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ders" sheetId="1" r:id="rId4"/>
    <sheet state="visible" name="Exported" sheetId="2" r:id="rId5"/>
    <sheet state="visible" name="Sheet13" sheetId="3" r:id="rId6"/>
    <sheet state="visible" name="Comment" sheetId="4" r:id="rId7"/>
    <sheet state="visible" name="Sheet3" sheetId="5" r:id="rId8"/>
    <sheet state="visible" name="Shipmet and status" sheetId="6" r:id="rId9"/>
  </sheets>
  <definedNames>
    <definedName hidden="1" localSheetId="0" name="_xlnm._FilterDatabase">Orders!$A$2:$A$702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377">
      <text>
        <t xml:space="preserve">What does it mean follow Shablon?
</t>
      </text>
    </comment>
  </commentList>
</comments>
</file>

<file path=xl/sharedStrings.xml><?xml version="1.0" encoding="utf-8"?>
<sst xmlns="http://schemas.openxmlformats.org/spreadsheetml/2006/main" count="3031" uniqueCount="1308">
  <si>
    <t>Hat  #</t>
  </si>
  <si>
    <t>Sent</t>
  </si>
  <si>
    <t>Mylar</t>
  </si>
  <si>
    <r>
      <rPr>
        <rFont val="Arial"/>
        <b/>
        <color rgb="FFFFFFFF"/>
        <sz val="10.0"/>
      </rPr>
      <t xml:space="preserve">Names </t>
    </r>
    <r>
      <rPr>
        <rFont val="Arial"/>
        <b/>
        <color rgb="FF000000"/>
        <sz val="10.0"/>
      </rPr>
      <t>Name</t>
    </r>
  </si>
  <si>
    <t>InLINE</t>
  </si>
  <si>
    <t>KIPA</t>
  </si>
  <si>
    <t>כנפיים</t>
  </si>
  <si>
    <t xml:space="preserve">Height </t>
  </si>
  <si>
    <t xml:space="preserve">Knife Number </t>
  </si>
  <si>
    <t>צבע</t>
  </si>
  <si>
    <t>Crown Material</t>
  </si>
  <si>
    <t>Date</t>
  </si>
  <si>
    <t>/</t>
  </si>
  <si>
    <t>Green is Ready</t>
  </si>
  <si>
    <t xml:space="preserve">MODEL </t>
  </si>
  <si>
    <t>wings</t>
  </si>
  <si>
    <t xml:space="preserve">Crown visible </t>
  </si>
  <si>
    <t>Crown length</t>
  </si>
  <si>
    <t xml:space="preserve">White Hair </t>
  </si>
  <si>
    <t>H (BM / R/ C)</t>
  </si>
  <si>
    <t>L384</t>
  </si>
  <si>
    <t>Monsey</t>
  </si>
  <si>
    <t xml:space="preserve">C9 DMartin stm color </t>
  </si>
  <si>
    <t>10.5+</t>
  </si>
  <si>
    <t>Dmartin</t>
  </si>
  <si>
    <t>R/C</t>
  </si>
  <si>
    <t>L393</t>
  </si>
  <si>
    <t>Grosskupf</t>
  </si>
  <si>
    <t>C9 DMartin  Stone Martin color</t>
  </si>
  <si>
    <t xml:space="preserve">DMartin </t>
  </si>
  <si>
    <t>L438</t>
  </si>
  <si>
    <t>C9 DMartin stm color</t>
  </si>
  <si>
    <t xml:space="preserve">DMartin stm color </t>
  </si>
  <si>
    <t>r/c</t>
  </si>
  <si>
    <t>L415</t>
  </si>
  <si>
    <t xml:space="preserve">sample </t>
  </si>
  <si>
    <t xml:space="preserve">C7.5 DMartin stone martin color </t>
  </si>
  <si>
    <t>L427</t>
  </si>
  <si>
    <t>chaim bineth</t>
  </si>
  <si>
    <t xml:space="preserve">C7.5  DMartin stm color </t>
  </si>
  <si>
    <t>L434</t>
  </si>
  <si>
    <t>bp</t>
  </si>
  <si>
    <t>L435</t>
  </si>
  <si>
    <t>L437</t>
  </si>
  <si>
    <t>L440</t>
  </si>
  <si>
    <t>Kalisch</t>
  </si>
  <si>
    <t>C9 DMartin Stm color</t>
  </si>
  <si>
    <t>L441</t>
  </si>
  <si>
    <t>shlager</t>
  </si>
  <si>
    <t xml:space="preserve">C7.5 DMartin stm color </t>
  </si>
  <si>
    <t>L443</t>
  </si>
  <si>
    <t xml:space="preserve">shlisel </t>
  </si>
  <si>
    <t>L444</t>
  </si>
  <si>
    <t>farts</t>
  </si>
  <si>
    <t>only in middle spred out</t>
  </si>
  <si>
    <t>L445</t>
  </si>
  <si>
    <t>dreck</t>
  </si>
  <si>
    <t>L446</t>
  </si>
  <si>
    <t>lutnik</t>
  </si>
  <si>
    <t>L447</t>
  </si>
  <si>
    <t>miller</t>
  </si>
  <si>
    <t>L448</t>
  </si>
  <si>
    <t>homen</t>
  </si>
  <si>
    <t>L449</t>
  </si>
  <si>
    <t>bosberg</t>
  </si>
  <si>
    <t>L450</t>
  </si>
  <si>
    <t>stern</t>
  </si>
  <si>
    <t>L451</t>
  </si>
  <si>
    <t>kleinman</t>
  </si>
  <si>
    <t>L452</t>
  </si>
  <si>
    <t>shvurtz</t>
  </si>
  <si>
    <t>L453</t>
  </si>
  <si>
    <t>halperen</t>
  </si>
  <si>
    <t>L456</t>
  </si>
  <si>
    <t>goldenberg</t>
  </si>
  <si>
    <t>Canadian low custom C10</t>
  </si>
  <si>
    <t>Canadian</t>
  </si>
  <si>
    <t>NICE r/c</t>
  </si>
  <si>
    <t>L457</t>
  </si>
  <si>
    <t xml:space="preserve">halbershtam </t>
  </si>
  <si>
    <t xml:space="preserve">C10+ Dark BM </t>
  </si>
  <si>
    <t xml:space="preserve">Dark BM </t>
  </si>
  <si>
    <t>L458</t>
  </si>
  <si>
    <t>bentzion</t>
  </si>
  <si>
    <t>L463</t>
  </si>
  <si>
    <t>canadian low custom c9 or 9.5</t>
  </si>
  <si>
    <t>canadian same material</t>
  </si>
  <si>
    <t>L464</t>
  </si>
  <si>
    <t>ostreicher london</t>
  </si>
  <si>
    <t>c9 dm stone martin color bobov style</t>
  </si>
  <si>
    <t>bobov style. 4</t>
  </si>
  <si>
    <t>L465</t>
  </si>
  <si>
    <t>L466</t>
  </si>
  <si>
    <t>L467</t>
  </si>
  <si>
    <t>L468</t>
  </si>
  <si>
    <t>L469</t>
  </si>
  <si>
    <t>L470</t>
  </si>
  <si>
    <t>L471</t>
  </si>
  <si>
    <t>L472</t>
  </si>
  <si>
    <t>L473</t>
  </si>
  <si>
    <t>L474</t>
  </si>
  <si>
    <t>L475</t>
  </si>
  <si>
    <t>L476</t>
  </si>
  <si>
    <t>L477</t>
  </si>
  <si>
    <t>L478</t>
  </si>
  <si>
    <t>L479</t>
  </si>
  <si>
    <t>L480</t>
  </si>
  <si>
    <t>L481</t>
  </si>
  <si>
    <t>L482</t>
  </si>
  <si>
    <t>L483</t>
  </si>
  <si>
    <t>L95</t>
  </si>
  <si>
    <t>Sample</t>
  </si>
  <si>
    <t>Russian</t>
  </si>
  <si>
    <t>8.5 regular crown</t>
  </si>
  <si>
    <t xml:space="preserve">Russian </t>
  </si>
  <si>
    <t>Nice Russian</t>
  </si>
  <si>
    <t>L96</t>
  </si>
  <si>
    <t>L97</t>
  </si>
  <si>
    <t>L335</t>
  </si>
  <si>
    <t>sample  bbv</t>
  </si>
  <si>
    <t>c10 bm</t>
  </si>
  <si>
    <t>bm</t>
  </si>
  <si>
    <t>Shulem Unger BP</t>
  </si>
  <si>
    <t>O 9 bm</t>
  </si>
  <si>
    <t>Dark brown</t>
  </si>
  <si>
    <t>DMartin</t>
  </si>
  <si>
    <t>L29</t>
  </si>
  <si>
    <t>Meir Perl</t>
  </si>
  <si>
    <t>C9 Bm</t>
  </si>
  <si>
    <t>Light Weight</t>
  </si>
  <si>
    <t>DMartin light color</t>
  </si>
  <si>
    <t>L102</t>
  </si>
  <si>
    <t>Meilech Singer</t>
  </si>
  <si>
    <t>L36</t>
  </si>
  <si>
    <r>
      <rPr>
        <rFont val="Arial"/>
        <color rgb="FF000000"/>
      </rPr>
      <t>Yossi Doppelt</t>
    </r>
    <r>
      <rPr>
        <rFont val="Arial"/>
        <color rgb="FF000000"/>
      </rPr>
      <t xml:space="preserve"> "light weight"</t>
    </r>
  </si>
  <si>
    <t xml:space="preserve">C8.5 BM </t>
  </si>
  <si>
    <t>Dmartin Light color</t>
  </si>
  <si>
    <t>L82</t>
  </si>
  <si>
    <t>Samuel</t>
  </si>
  <si>
    <t>L37</t>
  </si>
  <si>
    <t>Gudinger</t>
  </si>
  <si>
    <t>O9+ Bmartin</t>
  </si>
  <si>
    <t>DMartin Light color</t>
  </si>
  <si>
    <t>L46</t>
  </si>
  <si>
    <t>Zaltzberg</t>
  </si>
  <si>
    <t>L47</t>
  </si>
  <si>
    <t>Chaim Ginzberg Bp</t>
  </si>
  <si>
    <t>8.5-9  bm</t>
  </si>
  <si>
    <t>L33?</t>
  </si>
  <si>
    <t>Deer Martin</t>
  </si>
  <si>
    <t>C90 DM</t>
  </si>
  <si>
    <t>L35</t>
  </si>
  <si>
    <t xml:space="preserve">yair Mermelstein </t>
  </si>
  <si>
    <t xml:space="preserve">C9 BM </t>
  </si>
  <si>
    <t xml:space="preserve">Canadian </t>
  </si>
  <si>
    <t>L107</t>
  </si>
  <si>
    <t xml:space="preserve">bentzion Eisenberg </t>
  </si>
  <si>
    <t>0-9+ BM</t>
  </si>
  <si>
    <t xml:space="preserve">8cm BM crown </t>
  </si>
  <si>
    <t>L106</t>
  </si>
  <si>
    <t xml:space="preserve">bentzy piller </t>
  </si>
  <si>
    <t>C8.5 BM</t>
  </si>
  <si>
    <t>Canadian /BM</t>
  </si>
  <si>
    <t>L109</t>
  </si>
  <si>
    <r>
      <t xml:space="preserve">Bentzion Bacon- </t>
    </r>
    <r>
      <rPr>
        <rFont val="Arial"/>
        <color rgb="FF000000"/>
      </rPr>
      <t>BOBOV</t>
    </r>
    <r>
      <rPr>
        <rFont val="Arial"/>
        <color rgb="FF000000"/>
      </rPr>
      <t xml:space="preserve"> </t>
    </r>
  </si>
  <si>
    <t>C9 bm</t>
  </si>
  <si>
    <t>7.5 NO CROWN</t>
  </si>
  <si>
    <t xml:space="preserve">Dmartin light color </t>
  </si>
  <si>
    <t>Cnadian</t>
  </si>
  <si>
    <t>L123</t>
  </si>
  <si>
    <t>first shipment</t>
  </si>
  <si>
    <t>C9 BM</t>
  </si>
  <si>
    <t>C7.5</t>
  </si>
  <si>
    <t>C9</t>
  </si>
  <si>
    <t>L100</t>
  </si>
  <si>
    <t>L101</t>
  </si>
  <si>
    <t>Schwartz</t>
  </si>
  <si>
    <t>10+</t>
  </si>
  <si>
    <t>L112</t>
  </si>
  <si>
    <t>chaim adler BP "פיצוץ"</t>
  </si>
  <si>
    <t xml:space="preserve">O11+ BM </t>
  </si>
  <si>
    <t xml:space="preserve">natural dark </t>
  </si>
  <si>
    <t xml:space="preserve">Bm big crown </t>
  </si>
  <si>
    <t>0914 knife!</t>
  </si>
  <si>
    <t>Cannady H?</t>
  </si>
  <si>
    <t xml:space="preserve">yes thick Canadian </t>
  </si>
  <si>
    <t>L125</t>
  </si>
  <si>
    <t xml:space="preserve">Schnebalg </t>
  </si>
  <si>
    <r>
      <rPr>
        <rFont val="Arial"/>
        <color theme="1"/>
      </rPr>
      <t>O10+</t>
    </r>
    <r>
      <rPr>
        <rFont val="Arial"/>
        <b/>
        <color theme="1"/>
      </rPr>
      <t xml:space="preserve"> Bm</t>
    </r>
  </si>
  <si>
    <t xml:space="preserve">DMartin light color </t>
  </si>
  <si>
    <t>0914 knife !</t>
  </si>
  <si>
    <t>yes</t>
  </si>
  <si>
    <t>L130</t>
  </si>
  <si>
    <t>Merlin</t>
  </si>
  <si>
    <t xml:space="preserve">C10 BM </t>
  </si>
  <si>
    <t>Dmartin light color</t>
  </si>
  <si>
    <t>L133</t>
  </si>
  <si>
    <r>
      <t xml:space="preserve">Hecht - </t>
    </r>
    <r>
      <rPr>
        <rFont val="Arial"/>
        <color theme="1"/>
      </rPr>
      <t>No shpitz</t>
    </r>
  </si>
  <si>
    <t>DMartin C7.5</t>
  </si>
  <si>
    <t xml:space="preserve">nice BM </t>
  </si>
  <si>
    <t>L137</t>
  </si>
  <si>
    <t>swimer</t>
  </si>
  <si>
    <t>C9 Dmartin</t>
  </si>
  <si>
    <t>Bm</t>
  </si>
  <si>
    <t>L138</t>
  </si>
  <si>
    <t xml:space="preserve"> Aron katz</t>
  </si>
  <si>
    <t>C9  Dmartin</t>
  </si>
  <si>
    <t>L144</t>
  </si>
  <si>
    <t xml:space="preserve">Sample </t>
  </si>
  <si>
    <t xml:space="preserve">C9 DMartin </t>
  </si>
  <si>
    <t xml:space="preserve">10+ big crown </t>
  </si>
  <si>
    <t>BM</t>
  </si>
  <si>
    <t>L145</t>
  </si>
  <si>
    <t xml:space="preserve">BM </t>
  </si>
  <si>
    <t>L146</t>
  </si>
  <si>
    <t xml:space="preserve">Yitzchok Weiss </t>
  </si>
  <si>
    <r>
      <t xml:space="preserve">C7.5 </t>
    </r>
    <r>
      <rPr>
        <rFont val="Arial"/>
        <b/>
        <color theme="1"/>
      </rPr>
      <t>BM</t>
    </r>
  </si>
  <si>
    <t>L147</t>
  </si>
  <si>
    <t>Tzin</t>
  </si>
  <si>
    <t xml:space="preserve">8.5 regular crown </t>
  </si>
  <si>
    <t>L148</t>
  </si>
  <si>
    <t>c9 dm</t>
  </si>
  <si>
    <t>L149</t>
  </si>
  <si>
    <t>yankel hopsteter</t>
  </si>
  <si>
    <t xml:space="preserve"> c9 dm</t>
  </si>
  <si>
    <t>L150</t>
  </si>
  <si>
    <t xml:space="preserve">Chaim Adler </t>
  </si>
  <si>
    <t>L151</t>
  </si>
  <si>
    <t>Weisz</t>
  </si>
  <si>
    <t>C9 dmartin</t>
  </si>
  <si>
    <t>9 inch regular miler</t>
  </si>
  <si>
    <t xml:space="preserve">DMartin Light color </t>
  </si>
  <si>
    <t>L152</t>
  </si>
  <si>
    <t>folkovits</t>
  </si>
  <si>
    <t>dark</t>
  </si>
  <si>
    <t>d martin</t>
  </si>
  <si>
    <t>nice Russian  or canadian</t>
  </si>
  <si>
    <t>L153</t>
  </si>
  <si>
    <t xml:space="preserve">kuperstein </t>
  </si>
  <si>
    <t>L154</t>
  </si>
  <si>
    <t>weber montreal</t>
  </si>
  <si>
    <t>O11 Dmartin</t>
  </si>
  <si>
    <t xml:space="preserve">d martin </t>
  </si>
  <si>
    <t>L155</t>
  </si>
  <si>
    <t>hirsh monsey</t>
  </si>
  <si>
    <t>Russian  7.5</t>
  </si>
  <si>
    <t xml:space="preserve">6inch body 2inch crown </t>
  </si>
  <si>
    <t>L156</t>
  </si>
  <si>
    <t>chaim srulewitch</t>
  </si>
  <si>
    <t xml:space="preserve">C9DM with all corrections </t>
  </si>
  <si>
    <t xml:space="preserve">DM light color </t>
  </si>
  <si>
    <t>nice BM</t>
  </si>
  <si>
    <t>L157</t>
  </si>
  <si>
    <t>sruly hertzkovitch</t>
  </si>
  <si>
    <t>C9DM with all corrections</t>
  </si>
  <si>
    <t>nice bm</t>
  </si>
  <si>
    <t>L158</t>
  </si>
  <si>
    <t xml:space="preserve">shmiel Hecht </t>
  </si>
  <si>
    <t>L159</t>
  </si>
  <si>
    <t>Bakon- BOBOV</t>
  </si>
  <si>
    <t xml:space="preserve">7.5 no crown </t>
  </si>
  <si>
    <t xml:space="preserve">regular with shpitz </t>
  </si>
  <si>
    <t>L160</t>
  </si>
  <si>
    <t xml:space="preserve">Nuchem Rothschild </t>
  </si>
  <si>
    <t>L161</t>
  </si>
  <si>
    <t>Chaim duvid Paneth</t>
  </si>
  <si>
    <t>L162</t>
  </si>
  <si>
    <t>Kish</t>
  </si>
  <si>
    <t xml:space="preserve">O11 BM And BM crown </t>
  </si>
  <si>
    <t>Nice Canadian</t>
  </si>
  <si>
    <t>L163</t>
  </si>
  <si>
    <t>L164</t>
  </si>
  <si>
    <t xml:space="preserve">shimon Friedman </t>
  </si>
  <si>
    <t>O11 BM</t>
  </si>
  <si>
    <t xml:space="preserve">dark </t>
  </si>
  <si>
    <t>L165</t>
  </si>
  <si>
    <t>padva</t>
  </si>
  <si>
    <t>O10+ BM</t>
  </si>
  <si>
    <t>L166</t>
  </si>
  <si>
    <t xml:space="preserve">Bentzy Adler </t>
  </si>
  <si>
    <t>O11+ BM</t>
  </si>
  <si>
    <t xml:space="preserve">Dark brown </t>
  </si>
  <si>
    <t>L167</t>
  </si>
  <si>
    <t>rothchild father</t>
  </si>
  <si>
    <t>C9 Dmartin "BOBOV"</t>
  </si>
  <si>
    <t>BOBOV</t>
  </si>
  <si>
    <t>reguler shpitz</t>
  </si>
  <si>
    <t>L168</t>
  </si>
  <si>
    <t>rothchild son 2</t>
  </si>
  <si>
    <t>L169</t>
  </si>
  <si>
    <t>Ari Shpiro</t>
  </si>
  <si>
    <t>C10 Dmartin "BIG CROWN"</t>
  </si>
  <si>
    <t xml:space="preserve">10+ BIG CROWN </t>
  </si>
  <si>
    <t>Nice Russian, no black</t>
  </si>
  <si>
    <t>L170</t>
  </si>
  <si>
    <t>Chaim funfeder</t>
  </si>
  <si>
    <t>L171</t>
  </si>
  <si>
    <t>Mendel kaufmen</t>
  </si>
  <si>
    <t>L172</t>
  </si>
  <si>
    <t>Mendel lerner</t>
  </si>
  <si>
    <t>L173</t>
  </si>
  <si>
    <t xml:space="preserve">Hershey Krausz </t>
  </si>
  <si>
    <t>C10 DMartin "BIG CROWN"</t>
  </si>
  <si>
    <t>Nice Russian. not black</t>
  </si>
  <si>
    <t>L174</t>
  </si>
  <si>
    <t>O10 Dmartin</t>
  </si>
  <si>
    <t>new open knife with shpitz</t>
  </si>
  <si>
    <t>L175</t>
  </si>
  <si>
    <t>L176</t>
  </si>
  <si>
    <t>L177</t>
  </si>
  <si>
    <t>010 Dmartin</t>
  </si>
  <si>
    <t xml:space="preserve">new Open knife </t>
  </si>
  <si>
    <t>L178</t>
  </si>
  <si>
    <t>L179</t>
  </si>
  <si>
    <t>L180</t>
  </si>
  <si>
    <t>L181</t>
  </si>
  <si>
    <t>L182</t>
  </si>
  <si>
    <t>reichik</t>
  </si>
  <si>
    <t>C7.5 Dmartin</t>
  </si>
  <si>
    <t>L183</t>
  </si>
  <si>
    <t>Order By YA</t>
  </si>
  <si>
    <t>C10 BM  "BIG CROWN"</t>
  </si>
  <si>
    <t>L H- BM, R H Canadian</t>
  </si>
  <si>
    <t>L184</t>
  </si>
  <si>
    <t>Glick UK</t>
  </si>
  <si>
    <t>L185</t>
  </si>
  <si>
    <r>
      <rPr>
        <rFont val="Arial"/>
        <color theme="1"/>
      </rPr>
      <t xml:space="preserve">Merlin </t>
    </r>
    <r>
      <rPr>
        <rFont val="Arial"/>
        <color theme="1"/>
        <u/>
      </rPr>
      <t>UK</t>
    </r>
  </si>
  <si>
    <t>C9 DMartin Big crown</t>
  </si>
  <si>
    <t>L186</t>
  </si>
  <si>
    <t>Gottesmen UK</t>
  </si>
  <si>
    <t>C9 DMartin  Big crown</t>
  </si>
  <si>
    <t>L187</t>
  </si>
  <si>
    <t>Grosman</t>
  </si>
  <si>
    <t>L188</t>
  </si>
  <si>
    <t>Yechiel Weisz</t>
  </si>
  <si>
    <t>L189</t>
  </si>
  <si>
    <t>Weisz חתן</t>
  </si>
  <si>
    <t>L190</t>
  </si>
  <si>
    <t>Hershey hager</t>
  </si>
  <si>
    <t>9+</t>
  </si>
  <si>
    <t>1015-make sure crown is wide</t>
  </si>
  <si>
    <t>L191</t>
  </si>
  <si>
    <t>Sample 7.5</t>
  </si>
  <si>
    <t>L192</t>
  </si>
  <si>
    <t>Weber</t>
  </si>
  <si>
    <t>O10 Dmartin Full</t>
  </si>
  <si>
    <t>L193</t>
  </si>
  <si>
    <t>Shtrerenberger</t>
  </si>
  <si>
    <t>C9 DMartin</t>
  </si>
  <si>
    <t>L194</t>
  </si>
  <si>
    <t>Senderovitz</t>
  </si>
  <si>
    <t>L195</t>
  </si>
  <si>
    <t>Bronsdorfer</t>
  </si>
  <si>
    <t>L196</t>
  </si>
  <si>
    <t>Yidel Deutch</t>
  </si>
  <si>
    <r>
      <rPr>
        <rFont val="Arial"/>
        <color theme="1"/>
      </rPr>
      <t xml:space="preserve">C10  </t>
    </r>
    <r>
      <rPr>
        <rFont val="Arial"/>
        <b/>
        <color theme="1"/>
      </rPr>
      <t>BM</t>
    </r>
  </si>
  <si>
    <t>DMartin light</t>
  </si>
  <si>
    <t>L197</t>
  </si>
  <si>
    <t>Frank</t>
  </si>
  <si>
    <t>L198</t>
  </si>
  <si>
    <t>mendy f</t>
  </si>
  <si>
    <t>L199</t>
  </si>
  <si>
    <t>fasten</t>
  </si>
  <si>
    <t>L200</t>
  </si>
  <si>
    <t>schimmel</t>
  </si>
  <si>
    <t>L201</t>
  </si>
  <si>
    <t>klein</t>
  </si>
  <si>
    <t>L202</t>
  </si>
  <si>
    <t>falkovitch</t>
  </si>
  <si>
    <t>L203</t>
  </si>
  <si>
    <t>shiller</t>
  </si>
  <si>
    <t>L204</t>
  </si>
  <si>
    <t>chaimo</t>
  </si>
  <si>
    <t>L205</t>
  </si>
  <si>
    <t>leiber</t>
  </si>
  <si>
    <t>L206</t>
  </si>
  <si>
    <t>neiman</t>
  </si>
  <si>
    <t>L207</t>
  </si>
  <si>
    <t>exstein</t>
  </si>
  <si>
    <t>L208</t>
  </si>
  <si>
    <t>motel fried</t>
  </si>
  <si>
    <t>L209</t>
  </si>
  <si>
    <t>Yanky Shisha</t>
  </si>
  <si>
    <t>L210</t>
  </si>
  <si>
    <t>Hershy Schwartz</t>
  </si>
  <si>
    <t>L211</t>
  </si>
  <si>
    <t>Yoel Landau</t>
  </si>
  <si>
    <t>L212</t>
  </si>
  <si>
    <t>Yisroel  Bon</t>
  </si>
  <si>
    <t>L213</t>
  </si>
  <si>
    <t>Shimon Eichenhouf</t>
  </si>
  <si>
    <t>L214</t>
  </si>
  <si>
    <t xml:space="preserve">Weber Montreal </t>
  </si>
  <si>
    <t>L215</t>
  </si>
  <si>
    <t>Zalmen Z. Horowitz</t>
  </si>
  <si>
    <t>L216</t>
  </si>
  <si>
    <t>Shmiel Weinfeld</t>
  </si>
  <si>
    <t>C7.5 Dmartin 8cm Crown</t>
  </si>
  <si>
    <t>8inch</t>
  </si>
  <si>
    <t>low miler with shpitz</t>
  </si>
  <si>
    <t>Dark Dmartin</t>
  </si>
  <si>
    <t>Dark DMartin</t>
  </si>
  <si>
    <t xml:space="preserve">Dark bm </t>
  </si>
  <si>
    <t>L217</t>
  </si>
  <si>
    <t>Shmiel Aron Glick</t>
  </si>
  <si>
    <t>Dark brown DM</t>
  </si>
  <si>
    <t>L218</t>
  </si>
  <si>
    <t>Naftuli Tzenwirth</t>
  </si>
  <si>
    <r>
      <rPr>
        <rFont val="Arial"/>
        <color theme="1"/>
      </rPr>
      <t>C10 DMartin</t>
    </r>
    <r>
      <rPr>
        <rFont val="Arial"/>
        <b/>
        <color theme="1"/>
      </rPr>
      <t xml:space="preserve"> 9cm crown</t>
    </r>
  </si>
  <si>
    <t xml:space="preserve">1015-make sure crown is wide and FULL </t>
  </si>
  <si>
    <t xml:space="preserve">nice regular brown, not too light </t>
  </si>
  <si>
    <t>Brown</t>
  </si>
  <si>
    <t>Nice Canadin</t>
  </si>
  <si>
    <t>L219</t>
  </si>
  <si>
    <t>Reichik</t>
  </si>
  <si>
    <t>C7.5 DMartin</t>
  </si>
  <si>
    <t>brown</t>
  </si>
  <si>
    <t>L220</t>
  </si>
  <si>
    <t xml:space="preserve">Yossi Tzeitlin </t>
  </si>
  <si>
    <r>
      <t xml:space="preserve">C10+ </t>
    </r>
    <r>
      <rPr>
        <rFont val="Arial"/>
        <b/>
        <color theme="1"/>
      </rPr>
      <t>BM</t>
    </r>
    <r>
      <rPr>
        <rFont val="Arial"/>
        <color theme="1"/>
      </rPr>
      <t xml:space="preserve"> </t>
    </r>
  </si>
  <si>
    <t>L H- dark BM, R H Canadian</t>
  </si>
  <si>
    <t>L221</t>
  </si>
  <si>
    <t>Sample בטן</t>
  </si>
  <si>
    <t>L222</t>
  </si>
  <si>
    <t>Shneibalg R2 R3 kuso</t>
  </si>
  <si>
    <t xml:space="preserve">Dark </t>
  </si>
  <si>
    <t>L223</t>
  </si>
  <si>
    <r>
      <rPr>
        <rFont val="Arial"/>
        <color theme="1"/>
      </rPr>
      <t xml:space="preserve">bergstein </t>
    </r>
    <r>
      <rPr>
        <rFont val="Arial"/>
        <color theme="1"/>
      </rPr>
      <t>BOBOV</t>
    </r>
  </si>
  <si>
    <r>
      <rPr>
        <rFont val="Arial"/>
        <color theme="1"/>
      </rPr>
      <t xml:space="preserve">C11 BM  </t>
    </r>
    <r>
      <rPr>
        <rFont val="Arial"/>
        <b/>
        <color theme="1"/>
      </rPr>
      <t>BOBOV</t>
    </r>
  </si>
  <si>
    <t>7+</t>
  </si>
  <si>
    <t xml:space="preserve"> </t>
  </si>
  <si>
    <t>L224</t>
  </si>
  <si>
    <t xml:space="preserve">sender Gluck </t>
  </si>
  <si>
    <t>O10 BM</t>
  </si>
  <si>
    <t>L225</t>
  </si>
  <si>
    <t xml:space="preserve">Miller Montreal </t>
  </si>
  <si>
    <t>O11+ BM "ExLux"  "lot of white hair"</t>
  </si>
  <si>
    <t>L226</t>
  </si>
  <si>
    <t>Glick</t>
  </si>
  <si>
    <t>C10 DMartin</t>
  </si>
  <si>
    <t xml:space="preserve">Dark brown not black </t>
  </si>
  <si>
    <t>Nice BM top and bottom</t>
  </si>
  <si>
    <t>L227</t>
  </si>
  <si>
    <t>mendy fasten "פיצוץ"</t>
  </si>
  <si>
    <t xml:space="preserve">O11+ BM "ExLux" 11cm crown </t>
  </si>
  <si>
    <t>New open knife</t>
  </si>
  <si>
    <t>BM צבוע</t>
  </si>
  <si>
    <t>Dark "brown" DM</t>
  </si>
  <si>
    <t>L228</t>
  </si>
  <si>
    <t>Shimon Friedman</t>
  </si>
  <si>
    <t>O11 BM "ExLux"</t>
  </si>
  <si>
    <t>L229</t>
  </si>
  <si>
    <t>Shia Rand</t>
  </si>
  <si>
    <t>nice Brown</t>
  </si>
  <si>
    <t>L230</t>
  </si>
  <si>
    <t>Sruly Rand</t>
  </si>
  <si>
    <t>L231</t>
  </si>
  <si>
    <t xml:space="preserve">C10 DMartin </t>
  </si>
  <si>
    <t>L232</t>
  </si>
  <si>
    <t>mordchei koth</t>
  </si>
  <si>
    <t>C7.5 DMartin  supper light weight</t>
  </si>
  <si>
    <t xml:space="preserve">8.5. -9.5cm crown </t>
  </si>
  <si>
    <t xml:space="preserve">brown one color </t>
  </si>
  <si>
    <t>L233</t>
  </si>
  <si>
    <t xml:space="preserve">motel fried </t>
  </si>
  <si>
    <t>9+ normal crown</t>
  </si>
  <si>
    <t xml:space="preserve">nice brown </t>
  </si>
  <si>
    <t>L234</t>
  </si>
  <si>
    <t>Tzeitlin</t>
  </si>
  <si>
    <t xml:space="preserve">C10+ BM </t>
  </si>
  <si>
    <t>dark brown</t>
  </si>
  <si>
    <t>L235</t>
  </si>
  <si>
    <t>Hershy hager</t>
  </si>
  <si>
    <t>canadian 7.5</t>
  </si>
  <si>
    <t>L236</t>
  </si>
  <si>
    <t>brandsdurfer</t>
  </si>
  <si>
    <t>L237</t>
  </si>
  <si>
    <t>brandsdurfer father</t>
  </si>
  <si>
    <t>C7.5 dmartin</t>
  </si>
  <si>
    <t>L238</t>
  </si>
  <si>
    <t>JJ Gluck</t>
  </si>
  <si>
    <t>dark natrual</t>
  </si>
  <si>
    <t>L239</t>
  </si>
  <si>
    <t>Twersky</t>
  </si>
  <si>
    <t>O10+ BM "ExLux"</t>
  </si>
  <si>
    <t>L240</t>
  </si>
  <si>
    <t>light brown</t>
  </si>
  <si>
    <t>L241</t>
  </si>
  <si>
    <t>L242</t>
  </si>
  <si>
    <t>Akiva Adler</t>
  </si>
  <si>
    <t>L243</t>
  </si>
  <si>
    <t>Fink London</t>
  </si>
  <si>
    <t xml:space="preserve">O10 BM </t>
  </si>
  <si>
    <t>L244</t>
  </si>
  <si>
    <t>Shmuli Fried</t>
  </si>
  <si>
    <t>L245</t>
  </si>
  <si>
    <t xml:space="preserve">Rabbi Twerski </t>
  </si>
  <si>
    <t>L246</t>
  </si>
  <si>
    <t xml:space="preserve">efroim Friedman </t>
  </si>
  <si>
    <t>L247</t>
  </si>
  <si>
    <t>Chaim BP Avi's Material</t>
  </si>
  <si>
    <t>L248</t>
  </si>
  <si>
    <t>pinches roth</t>
  </si>
  <si>
    <t xml:space="preserve">C7.5 Canadian </t>
  </si>
  <si>
    <t>8.5   9cm full crown</t>
  </si>
  <si>
    <t>light canadian</t>
  </si>
  <si>
    <t>L249</t>
  </si>
  <si>
    <t>Greenfeld BP</t>
  </si>
  <si>
    <t>C9 Dmartin supper ight weight</t>
  </si>
  <si>
    <t>8.75 "9.5cm crown"</t>
  </si>
  <si>
    <t>light color</t>
  </si>
  <si>
    <t>L250</t>
  </si>
  <si>
    <t>Rubinfeld "פיצוץ"</t>
  </si>
  <si>
    <t>O12 BM עם בטן</t>
  </si>
  <si>
    <t xml:space="preserve">dark natural </t>
  </si>
  <si>
    <t xml:space="preserve">nice light Canadian </t>
  </si>
  <si>
    <t>L251</t>
  </si>
  <si>
    <t>rabbi twersky BENTZY</t>
  </si>
  <si>
    <t xml:space="preserve">Dmartin </t>
  </si>
  <si>
    <t>L252</t>
  </si>
  <si>
    <t>lerner antwerp</t>
  </si>
  <si>
    <t>c7.5 dmartin light color</t>
  </si>
  <si>
    <t>L253</t>
  </si>
  <si>
    <t>lebrecht antwerp</t>
  </si>
  <si>
    <t>C9 Dmartin Dark brown</t>
  </si>
  <si>
    <t>7.5 2inch crown</t>
  </si>
  <si>
    <t>low knife</t>
  </si>
  <si>
    <t>L254</t>
  </si>
  <si>
    <t xml:space="preserve">frank antwerp </t>
  </si>
  <si>
    <t>L255</t>
  </si>
  <si>
    <t>reich antwerp</t>
  </si>
  <si>
    <t>b m</t>
  </si>
  <si>
    <t>L256</t>
  </si>
  <si>
    <t>Sample Piller  C7.5BM</t>
  </si>
  <si>
    <t>C7.5 with middle 9-9.5</t>
  </si>
  <si>
    <t xml:space="preserve">light DMartin </t>
  </si>
  <si>
    <t>L257</t>
  </si>
  <si>
    <t>Reinman BP</t>
  </si>
  <si>
    <t>C10 BM dark</t>
  </si>
  <si>
    <t>Bm 9.5cm</t>
  </si>
  <si>
    <t>L258</t>
  </si>
  <si>
    <t>dmartin</t>
  </si>
  <si>
    <t>Nice russian</t>
  </si>
  <si>
    <t>L259</t>
  </si>
  <si>
    <t>lefkovits  london.          vvvv.       0.17</t>
  </si>
  <si>
    <t>dark BM</t>
  </si>
  <si>
    <t>L260</t>
  </si>
  <si>
    <t>18/4</t>
  </si>
  <si>
    <t>L261</t>
  </si>
  <si>
    <t>akiva.                         .17</t>
  </si>
  <si>
    <t>O10BM</t>
  </si>
  <si>
    <t>L262</t>
  </si>
  <si>
    <t>sample london.          .17</t>
  </si>
  <si>
    <t>L263</t>
  </si>
  <si>
    <t>Monsey store.  ccccc.17</t>
  </si>
  <si>
    <t>L264</t>
  </si>
  <si>
    <t>22nd</t>
  </si>
  <si>
    <t>bp store sent 6 20.    0.17</t>
  </si>
  <si>
    <t>L265</t>
  </si>
  <si>
    <t>Akiva adler</t>
  </si>
  <si>
    <t>DARK BM</t>
  </si>
  <si>
    <t>L266</t>
  </si>
  <si>
    <t>Lobel</t>
  </si>
  <si>
    <t>C9 DMartin "BIG FULL CROWN"</t>
  </si>
  <si>
    <t xml:space="preserve">Nice Russian </t>
  </si>
  <si>
    <t>L267</t>
  </si>
  <si>
    <t>sample bp.                0.17</t>
  </si>
  <si>
    <t>L268</t>
  </si>
  <si>
    <t>sample bp.              c c.17</t>
  </si>
  <si>
    <t>C7.5 with middle 9-9.5 DMartin</t>
  </si>
  <si>
    <t>L269</t>
  </si>
  <si>
    <t>29th</t>
  </si>
  <si>
    <t>monsey.                    0.17</t>
  </si>
  <si>
    <t>L270</t>
  </si>
  <si>
    <t>monsey.                  0.17</t>
  </si>
  <si>
    <t>L271</t>
  </si>
  <si>
    <t>monsey.                  vvc0.17</t>
  </si>
  <si>
    <t>L272</t>
  </si>
  <si>
    <t>monsey.            ccvv0.17</t>
  </si>
  <si>
    <t>L273</t>
  </si>
  <si>
    <t xml:space="preserve">C7.5 dmartin </t>
  </si>
  <si>
    <t>L274</t>
  </si>
  <si>
    <t>L275</t>
  </si>
  <si>
    <t>L276</t>
  </si>
  <si>
    <t>.   0.17</t>
  </si>
  <si>
    <t>L277</t>
  </si>
  <si>
    <t>srulik shapira.          0.17</t>
  </si>
  <si>
    <t>L278</t>
  </si>
  <si>
    <t>monsey.                 0.17</t>
  </si>
  <si>
    <t>L279</t>
  </si>
  <si>
    <t>L280</t>
  </si>
  <si>
    <t>monsey.                      .17</t>
  </si>
  <si>
    <t>L281</t>
  </si>
  <si>
    <t>L282</t>
  </si>
  <si>
    <t>monsey.       ccccccv0.17</t>
  </si>
  <si>
    <t>L283</t>
  </si>
  <si>
    <t>C7.5 dmartin  Low</t>
  </si>
  <si>
    <t>8.5 9cm crown</t>
  </si>
  <si>
    <t>low miler</t>
  </si>
  <si>
    <t>L284</t>
  </si>
  <si>
    <t>L285</t>
  </si>
  <si>
    <t>L286</t>
  </si>
  <si>
    <t>C9 Dmartin Low</t>
  </si>
  <si>
    <t>L287</t>
  </si>
  <si>
    <t xml:space="preserve"> shimon</t>
  </si>
  <si>
    <t>L288</t>
  </si>
  <si>
    <t>s breier</t>
  </si>
  <si>
    <t>L289</t>
  </si>
  <si>
    <t>buchner</t>
  </si>
  <si>
    <t>russian</t>
  </si>
  <si>
    <t>8 7cm crown</t>
  </si>
  <si>
    <t>L290</t>
  </si>
  <si>
    <t>Scharf</t>
  </si>
  <si>
    <t>dark russian</t>
  </si>
  <si>
    <t>7inch including 7cm crown</t>
  </si>
  <si>
    <t>Dark Russian</t>
  </si>
  <si>
    <t>very dark thickRussian</t>
  </si>
  <si>
    <t>L291</t>
  </si>
  <si>
    <t>O10 Dmartin Sample</t>
  </si>
  <si>
    <t>1014 close noj</t>
  </si>
  <si>
    <t>nice russian</t>
  </si>
  <si>
    <t>L292</t>
  </si>
  <si>
    <t>Monsey guy</t>
  </si>
  <si>
    <t>L293</t>
  </si>
  <si>
    <t>kuten</t>
  </si>
  <si>
    <t xml:space="preserve">Canadian 7.5 </t>
  </si>
  <si>
    <t>8.5 9 inch</t>
  </si>
  <si>
    <t>same as rabbi</t>
  </si>
  <si>
    <t>Canadian 2 inchc</t>
  </si>
  <si>
    <t>L294</t>
  </si>
  <si>
    <t>lewenoni</t>
  </si>
  <si>
    <t>Canadian C7.5</t>
  </si>
  <si>
    <t>9.5inch</t>
  </si>
  <si>
    <t>Canadian 9cm</t>
  </si>
  <si>
    <t>L295</t>
  </si>
  <si>
    <t>piller</t>
  </si>
  <si>
    <t>BM C9</t>
  </si>
  <si>
    <t xml:space="preserve">left h bm right nice Russian </t>
  </si>
  <si>
    <t>L296</t>
  </si>
  <si>
    <t>25/6</t>
  </si>
  <si>
    <t>sample 6-6.5</t>
  </si>
  <si>
    <t>DMartin C6-6.5</t>
  </si>
  <si>
    <t>L297</t>
  </si>
  <si>
    <t>DMartin C6-6.6</t>
  </si>
  <si>
    <t>L298</t>
  </si>
  <si>
    <t>DMartin C6-6.7</t>
  </si>
  <si>
    <t>L299</t>
  </si>
  <si>
    <t>hager</t>
  </si>
  <si>
    <t>BM C75</t>
  </si>
  <si>
    <t>2.5 cm</t>
  </si>
  <si>
    <t xml:space="preserve">left h bm right Russian </t>
  </si>
  <si>
    <t>L300</t>
  </si>
  <si>
    <t>bigler</t>
  </si>
  <si>
    <t>Russian  nice</t>
  </si>
  <si>
    <t>L301</t>
  </si>
  <si>
    <t>scharf</t>
  </si>
  <si>
    <t xml:space="preserve">C7.5 dark Russian  </t>
  </si>
  <si>
    <r>
      <rPr>
        <rFont val="Arial"/>
        <b/>
        <color theme="1"/>
      </rPr>
      <t>7.5 no visible crown</t>
    </r>
    <r>
      <rPr>
        <rFont val="Arial"/>
        <color theme="1"/>
      </rPr>
      <t xml:space="preserve"> </t>
    </r>
  </si>
  <si>
    <t xml:space="preserve">dark Russian </t>
  </si>
  <si>
    <t>L302</t>
  </si>
  <si>
    <t>piller "nice brown color"</t>
  </si>
  <si>
    <t xml:space="preserve">NICE BM </t>
  </si>
  <si>
    <t>L303</t>
  </si>
  <si>
    <t>24/7</t>
  </si>
  <si>
    <t>Hager  "nice brown color"</t>
  </si>
  <si>
    <t>L304</t>
  </si>
  <si>
    <t>kohn</t>
  </si>
  <si>
    <t xml:space="preserve">C7.5 DMartin </t>
  </si>
  <si>
    <t>L305</t>
  </si>
  <si>
    <t xml:space="preserve">shapira </t>
  </si>
  <si>
    <t xml:space="preserve"> c9 black dm</t>
  </si>
  <si>
    <t>black dm</t>
  </si>
  <si>
    <t>L306</t>
  </si>
  <si>
    <t>waserman</t>
  </si>
  <si>
    <t>c7.5 with middle 9-9.5 d martin</t>
  </si>
  <si>
    <t>dm</t>
  </si>
  <si>
    <t>L307</t>
  </si>
  <si>
    <t>tyberg</t>
  </si>
  <si>
    <t>L308</t>
  </si>
  <si>
    <t>23/08</t>
  </si>
  <si>
    <t>C6-6.5 DMartin</t>
  </si>
  <si>
    <t>L309</t>
  </si>
  <si>
    <t>L310</t>
  </si>
  <si>
    <t>L311</t>
  </si>
  <si>
    <t>27/8</t>
  </si>
  <si>
    <t>L312</t>
  </si>
  <si>
    <t>Nice BM</t>
  </si>
  <si>
    <t>L313</t>
  </si>
  <si>
    <t>L314</t>
  </si>
  <si>
    <t>22/7</t>
  </si>
  <si>
    <t>L315</t>
  </si>
  <si>
    <t>sample</t>
  </si>
  <si>
    <t>L316</t>
  </si>
  <si>
    <t>L317</t>
  </si>
  <si>
    <t>L318</t>
  </si>
  <si>
    <t>18/7</t>
  </si>
  <si>
    <t>bentzy piller</t>
  </si>
  <si>
    <t xml:space="preserve">O10+ DMartin  nice brown color </t>
  </si>
  <si>
    <t>1014open</t>
  </si>
  <si>
    <t>L319</t>
  </si>
  <si>
    <t>Shloimy Glick</t>
  </si>
  <si>
    <t>Nice Russian or Canadian</t>
  </si>
  <si>
    <t>L320</t>
  </si>
  <si>
    <t>C7.5 DMartin nice color</t>
  </si>
  <si>
    <t>Nise BM</t>
  </si>
  <si>
    <t>L321</t>
  </si>
  <si>
    <t xml:space="preserve">shur chusen </t>
  </si>
  <si>
    <t xml:space="preserve">C9 DMartin dark brown color </t>
  </si>
  <si>
    <t>L322</t>
  </si>
  <si>
    <t xml:space="preserve">shur father </t>
  </si>
  <si>
    <t xml:space="preserve">C9 DMartin nice brown color </t>
  </si>
  <si>
    <t xml:space="preserve">low knife </t>
  </si>
  <si>
    <t>L323</t>
  </si>
  <si>
    <t>L324</t>
  </si>
  <si>
    <t>mendy bineth</t>
  </si>
  <si>
    <t>C9 Dmartin nice brown color</t>
  </si>
  <si>
    <t>L326</t>
  </si>
  <si>
    <t>L327</t>
  </si>
  <si>
    <t>21/8</t>
  </si>
  <si>
    <t>koth</t>
  </si>
  <si>
    <t>L328</t>
  </si>
  <si>
    <t>13/9</t>
  </si>
  <si>
    <t>daskelovitch</t>
  </si>
  <si>
    <t>L329</t>
  </si>
  <si>
    <r>
      <rPr>
        <rFont val="Arial"/>
        <color theme="1"/>
      </rPr>
      <t xml:space="preserve">C7.5 Bm </t>
    </r>
    <r>
      <rPr>
        <rFont val="Arial"/>
        <b/>
        <color theme="1"/>
      </rPr>
      <t>BOBOV</t>
    </r>
  </si>
  <si>
    <t>L330</t>
  </si>
  <si>
    <t>ari london</t>
  </si>
  <si>
    <t>L331</t>
  </si>
  <si>
    <t>lipa honig</t>
  </si>
  <si>
    <t>L332</t>
  </si>
  <si>
    <t>21/08</t>
  </si>
  <si>
    <t>kapsial</t>
  </si>
  <si>
    <t xml:space="preserve">O10+ DMartin  </t>
  </si>
  <si>
    <t>1014close noj</t>
  </si>
  <si>
    <t>L333</t>
  </si>
  <si>
    <t>glick</t>
  </si>
  <si>
    <t>L334</t>
  </si>
  <si>
    <t xml:space="preserve">waldman </t>
  </si>
  <si>
    <t>L336</t>
  </si>
  <si>
    <r>
      <rPr>
        <rFont val="Arial"/>
        <color theme="1"/>
      </rPr>
      <t xml:space="preserve">shimon frenkel </t>
    </r>
    <r>
      <rPr>
        <rFont val="Arial"/>
        <b/>
        <color theme="1"/>
      </rPr>
      <t xml:space="preserve"> "bobov"</t>
    </r>
  </si>
  <si>
    <t>C7.5 Dmartin  "BOBOV"  nice brown color</t>
  </si>
  <si>
    <t>L337</t>
  </si>
  <si>
    <r>
      <rPr>
        <rFont val="Arial"/>
        <color theme="1"/>
      </rPr>
      <t>Teller</t>
    </r>
    <r>
      <rPr>
        <rFont val="Arial"/>
        <b/>
        <color theme="1"/>
      </rPr>
      <t xml:space="preserve"> "bobov"</t>
    </r>
  </si>
  <si>
    <t>1inch</t>
  </si>
  <si>
    <t>L338</t>
  </si>
  <si>
    <t>elbaum "read comment"</t>
  </si>
  <si>
    <t xml:space="preserve">C7.5 DMARTIN nice brown color </t>
  </si>
  <si>
    <t>L339</t>
  </si>
  <si>
    <t>kohen bp</t>
  </si>
  <si>
    <t>L340</t>
  </si>
  <si>
    <t>30/10</t>
  </si>
  <si>
    <t>shenker</t>
  </si>
  <si>
    <t>L341</t>
  </si>
  <si>
    <t>18/10</t>
  </si>
  <si>
    <t>preger</t>
  </si>
  <si>
    <t>L342</t>
  </si>
  <si>
    <t>parsonvsky</t>
  </si>
  <si>
    <t>L343</t>
  </si>
  <si>
    <t xml:space="preserve">Berenstain </t>
  </si>
  <si>
    <t>L344</t>
  </si>
  <si>
    <t>20/10</t>
  </si>
  <si>
    <t>feirworker</t>
  </si>
  <si>
    <t>L345</t>
  </si>
  <si>
    <t>ekstein</t>
  </si>
  <si>
    <t>L346</t>
  </si>
  <si>
    <t>pretsger</t>
  </si>
  <si>
    <t>L347</t>
  </si>
  <si>
    <t>shapiri</t>
  </si>
  <si>
    <t>L348</t>
  </si>
  <si>
    <t>loredarsky</t>
  </si>
  <si>
    <t>L349</t>
  </si>
  <si>
    <t>kusner</t>
  </si>
  <si>
    <t>C9 Dmartin low "same setting as L287"</t>
  </si>
  <si>
    <t>L350</t>
  </si>
  <si>
    <t>stahhl</t>
  </si>
  <si>
    <t>L351</t>
  </si>
  <si>
    <t>serendge</t>
  </si>
  <si>
    <t>L352</t>
  </si>
  <si>
    <t>weber</t>
  </si>
  <si>
    <t>L353</t>
  </si>
  <si>
    <t>shmelzer</t>
  </si>
  <si>
    <t>L354</t>
  </si>
  <si>
    <t xml:space="preserve">Eli bineth </t>
  </si>
  <si>
    <t>L355</t>
  </si>
  <si>
    <t>Chaim Adler "פיצוץ"</t>
  </si>
  <si>
    <t xml:space="preserve">C9 DMartin  a lot of white hair </t>
  </si>
  <si>
    <t xml:space="preserve">DMARTIN </t>
  </si>
  <si>
    <t>L92</t>
  </si>
  <si>
    <t>Sample Ari Fried</t>
  </si>
  <si>
    <t>L93</t>
  </si>
  <si>
    <t>L94</t>
  </si>
  <si>
    <t>L99</t>
  </si>
  <si>
    <t>Workbook updated</t>
  </si>
  <si>
    <t>Shulem Dermer Monsey</t>
  </si>
  <si>
    <t xml:space="preserve">C 10+ lux bm dm crown </t>
  </si>
  <si>
    <t>L30</t>
  </si>
  <si>
    <t>Schwartz Monsey</t>
  </si>
  <si>
    <t>lux11 bm</t>
  </si>
  <si>
    <t xml:space="preserve">L33 </t>
  </si>
  <si>
    <t>Bentzy Ginzberg</t>
  </si>
  <si>
    <t>O10+ Bmartin</t>
  </si>
  <si>
    <t>L45</t>
  </si>
  <si>
    <t>Chaim Adler</t>
  </si>
  <si>
    <t>O11+ BM lux</t>
  </si>
  <si>
    <t xml:space="preserve">DM Light color </t>
  </si>
  <si>
    <t>L74</t>
  </si>
  <si>
    <t>Volvi Schwartz</t>
  </si>
  <si>
    <t>O10 BM lux</t>
  </si>
  <si>
    <t>dm light color</t>
  </si>
  <si>
    <t>L75</t>
  </si>
  <si>
    <t>L76</t>
  </si>
  <si>
    <t>Samuel Monsey</t>
  </si>
  <si>
    <t>Lux11bm</t>
  </si>
  <si>
    <t>L38</t>
  </si>
  <si>
    <t>Meshulem Klein</t>
  </si>
  <si>
    <t>C10 BM</t>
  </si>
  <si>
    <t>L79</t>
  </si>
  <si>
    <t>Avigdor Fried Montrael</t>
  </si>
  <si>
    <t>L86</t>
  </si>
  <si>
    <t>Anchi Extein</t>
  </si>
  <si>
    <t>L87</t>
  </si>
  <si>
    <t>Ari Herzog</t>
  </si>
  <si>
    <t>L88</t>
  </si>
  <si>
    <t>Weizer</t>
  </si>
  <si>
    <t>L89</t>
  </si>
  <si>
    <t>Yoel Ostreicher</t>
  </si>
  <si>
    <t>L91</t>
  </si>
  <si>
    <t>Avrumi Samuel</t>
  </si>
  <si>
    <t>Huchberg</t>
  </si>
  <si>
    <t>Godinger old</t>
  </si>
  <si>
    <t>Rosenfeld</t>
  </si>
  <si>
    <t xml:space="preserve">Eisenberg </t>
  </si>
  <si>
    <t>L85</t>
  </si>
  <si>
    <t>Chaim Fried</t>
  </si>
  <si>
    <t>L80</t>
  </si>
  <si>
    <t xml:space="preserve">sender glick </t>
  </si>
  <si>
    <t>L105</t>
  </si>
  <si>
    <t>Moshe Tzvi Unger</t>
  </si>
  <si>
    <t>L117</t>
  </si>
  <si>
    <t xml:space="preserve">Elbaum </t>
  </si>
  <si>
    <t>L111</t>
  </si>
  <si>
    <r>
      <t xml:space="preserve">Shimon Frenkel- </t>
    </r>
    <r>
      <rPr>
        <rFont val="Arial"/>
        <color rgb="FF000000"/>
      </rPr>
      <t>BOBOV</t>
    </r>
    <r>
      <rPr>
        <rFont val="Arial"/>
        <color rgb="FF000000"/>
      </rPr>
      <t xml:space="preserve"> </t>
    </r>
  </si>
  <si>
    <t>L124</t>
  </si>
  <si>
    <t>Kohn</t>
  </si>
  <si>
    <t>L118</t>
  </si>
  <si>
    <t xml:space="preserve">shimshi kornblue London </t>
  </si>
  <si>
    <t>8.5bm</t>
  </si>
  <si>
    <t>L31</t>
  </si>
  <si>
    <t>Moshe Y. Klein Monsey</t>
  </si>
  <si>
    <t>7.5bm</t>
  </si>
  <si>
    <t>L24</t>
  </si>
  <si>
    <t>Duvid Unger</t>
  </si>
  <si>
    <t>C7.5 BM</t>
  </si>
  <si>
    <t>L90</t>
  </si>
  <si>
    <t>Goldman Monsey</t>
  </si>
  <si>
    <t>L25</t>
  </si>
  <si>
    <t>Aron Weingarten London</t>
  </si>
  <si>
    <t>L26</t>
  </si>
  <si>
    <t>Goldberger London</t>
  </si>
  <si>
    <t>L27</t>
  </si>
  <si>
    <t>Unger bp</t>
  </si>
  <si>
    <t>S</t>
  </si>
  <si>
    <t>L21</t>
  </si>
  <si>
    <t>Eisner bp tosh</t>
  </si>
  <si>
    <t>L22</t>
  </si>
  <si>
    <t>Zilber bp</t>
  </si>
  <si>
    <t>54long</t>
  </si>
  <si>
    <t>L23</t>
  </si>
  <si>
    <t>L28</t>
  </si>
  <si>
    <t>L32</t>
  </si>
  <si>
    <t>L69</t>
  </si>
  <si>
    <t>L70</t>
  </si>
  <si>
    <t>Mendel Konig BP</t>
  </si>
  <si>
    <t>L39</t>
  </si>
  <si>
    <t>Sample bp</t>
  </si>
  <si>
    <t>O10+ dmartin</t>
  </si>
  <si>
    <t xml:space="preserve">dm </t>
  </si>
  <si>
    <t>L77</t>
  </si>
  <si>
    <t>Sample monsey</t>
  </si>
  <si>
    <t>DM</t>
  </si>
  <si>
    <t>L78</t>
  </si>
  <si>
    <t>Avi Material</t>
  </si>
  <si>
    <t>O100</t>
  </si>
  <si>
    <t>DDB</t>
  </si>
  <si>
    <t>L42</t>
  </si>
  <si>
    <t>Berry Unger</t>
  </si>
  <si>
    <t xml:space="preserve">O10+ DM </t>
  </si>
  <si>
    <t>L40</t>
  </si>
  <si>
    <t>L41</t>
  </si>
  <si>
    <t xml:space="preserve">Leibish Neifeld   light weight </t>
  </si>
  <si>
    <t xml:space="preserve">C9DMartin </t>
  </si>
  <si>
    <t>Bmartin</t>
  </si>
  <si>
    <t>L108</t>
  </si>
  <si>
    <t xml:space="preserve">Bentzy Goldman </t>
  </si>
  <si>
    <t>C9DMartin</t>
  </si>
  <si>
    <t>L110</t>
  </si>
  <si>
    <t>Moshe Schimmel</t>
  </si>
  <si>
    <t>C9+ DM Black</t>
  </si>
  <si>
    <t>L43</t>
  </si>
  <si>
    <t>C9 Dm Black</t>
  </si>
  <si>
    <t>L44</t>
  </si>
  <si>
    <t>C10 Dm</t>
  </si>
  <si>
    <t>L48</t>
  </si>
  <si>
    <t>L49</t>
  </si>
  <si>
    <t>Zigelheim</t>
  </si>
  <si>
    <t>C10 DM</t>
  </si>
  <si>
    <t>57xxl</t>
  </si>
  <si>
    <t>L50</t>
  </si>
  <si>
    <t>Sample Chaim</t>
  </si>
  <si>
    <t>DM L Tape on the base</t>
  </si>
  <si>
    <t>L51</t>
  </si>
  <si>
    <t>Yisroel Egel</t>
  </si>
  <si>
    <t xml:space="preserve">C-90 from light color </t>
  </si>
  <si>
    <t xml:space="preserve">light color </t>
  </si>
  <si>
    <t>L52</t>
  </si>
  <si>
    <t>Chaim Wolf</t>
  </si>
  <si>
    <t>L53</t>
  </si>
  <si>
    <t>Mr. tessler</t>
  </si>
  <si>
    <t>L54</t>
  </si>
  <si>
    <t>Greentzeig</t>
  </si>
  <si>
    <t>L55</t>
  </si>
  <si>
    <t>Kuperman</t>
  </si>
  <si>
    <t>L56</t>
  </si>
  <si>
    <t>Stein</t>
  </si>
  <si>
    <t>L57</t>
  </si>
  <si>
    <t>Frenkel</t>
  </si>
  <si>
    <t>L58</t>
  </si>
  <si>
    <t>Friedman</t>
  </si>
  <si>
    <t>L59</t>
  </si>
  <si>
    <t>Ostreicher</t>
  </si>
  <si>
    <t>L60</t>
  </si>
  <si>
    <t>Oshry</t>
  </si>
  <si>
    <t>L61</t>
  </si>
  <si>
    <t>Kalman</t>
  </si>
  <si>
    <t>L62</t>
  </si>
  <si>
    <t>Moskowitz</t>
  </si>
  <si>
    <t>L63</t>
  </si>
  <si>
    <t>Berger</t>
  </si>
  <si>
    <t>L64</t>
  </si>
  <si>
    <t>bernstein</t>
  </si>
  <si>
    <t>L65</t>
  </si>
  <si>
    <t>Gold</t>
  </si>
  <si>
    <t>L66</t>
  </si>
  <si>
    <t>Ringel</t>
  </si>
  <si>
    <t>L67</t>
  </si>
  <si>
    <t>Kaff</t>
  </si>
  <si>
    <t>L68</t>
  </si>
  <si>
    <t xml:space="preserve">c9dm </t>
  </si>
  <si>
    <t>L84</t>
  </si>
  <si>
    <r>
      <t xml:space="preserve">Berkowitz </t>
    </r>
    <r>
      <rPr>
        <rFont val="Arial"/>
        <color rgb="FF000000"/>
      </rPr>
      <t>דחוף</t>
    </r>
    <r>
      <rPr>
        <rFont val="Arial"/>
        <color rgb="FF000000"/>
      </rPr>
      <t xml:space="preserve"> </t>
    </r>
  </si>
  <si>
    <t>L119</t>
  </si>
  <si>
    <t>Sample C7.5 DM</t>
  </si>
  <si>
    <t>L103</t>
  </si>
  <si>
    <t>Moshe yitzchok gross</t>
  </si>
  <si>
    <t>L122</t>
  </si>
  <si>
    <t>Berkowitz</t>
  </si>
  <si>
    <t>L120</t>
  </si>
  <si>
    <t>L113</t>
  </si>
  <si>
    <r>
      <rPr>
        <rFont val="Arial"/>
        <color rgb="FF000000"/>
      </rPr>
      <t>Ari Fried</t>
    </r>
    <r>
      <rPr>
        <rFont val="Arial"/>
        <color rgb="FF000000"/>
      </rPr>
      <t xml:space="preserve"> VERY VERY LIGHT WEIGHT</t>
    </r>
  </si>
  <si>
    <t>L114</t>
  </si>
  <si>
    <r>
      <t xml:space="preserve">Bentzion Bacon- </t>
    </r>
    <r>
      <rPr>
        <rFont val="Arial"/>
        <color rgb="FF000000"/>
      </rPr>
      <t>BOBOV</t>
    </r>
    <r>
      <rPr>
        <rFont val="Arial"/>
        <color rgb="FF000000"/>
      </rPr>
      <t xml:space="preserve"> </t>
    </r>
  </si>
  <si>
    <t>gros my</t>
  </si>
  <si>
    <t xml:space="preserve">solid </t>
  </si>
  <si>
    <t>dmartin  extre long kraun</t>
  </si>
  <si>
    <t>L126</t>
  </si>
  <si>
    <t>volhandler</t>
  </si>
  <si>
    <t>d martimn extre long</t>
  </si>
  <si>
    <t>L127</t>
  </si>
  <si>
    <t>Neifeld</t>
  </si>
  <si>
    <t>Dark BM or Russian</t>
  </si>
  <si>
    <t>L129</t>
  </si>
  <si>
    <t>L131</t>
  </si>
  <si>
    <t>L135</t>
  </si>
  <si>
    <r>
      <t xml:space="preserve">10 </t>
    </r>
    <r>
      <rPr>
        <rFont val="Arial"/>
        <b/>
        <color theme="1"/>
      </rPr>
      <t>big crown</t>
    </r>
  </si>
  <si>
    <r>
      <t xml:space="preserve">Dmartin light color </t>
    </r>
    <r>
      <rPr>
        <rFont val="Arial"/>
        <b/>
        <color theme="1"/>
      </rPr>
      <t>"big crown"</t>
    </r>
  </si>
  <si>
    <r>
      <rPr>
        <rFont val="Arial"/>
        <color rgb="FF000000"/>
      </rPr>
      <t xml:space="preserve">Yosef Shulem Hertzel - </t>
    </r>
    <r>
      <rPr>
        <rFont val="Arial"/>
        <b/>
        <color rgb="FF000000"/>
      </rPr>
      <t>No shpitz</t>
    </r>
  </si>
  <si>
    <t xml:space="preserve">8.5 inch 2inch crown </t>
  </si>
  <si>
    <t>L132</t>
  </si>
  <si>
    <r>
      <rPr>
        <rFont val="Arial"/>
        <color rgb="FF000000"/>
      </rPr>
      <t xml:space="preserve">Shimon Friedman - </t>
    </r>
    <r>
      <rPr>
        <rFont val="Arial"/>
        <b/>
        <color rgb="FF000000"/>
      </rPr>
      <t>no shpitz</t>
    </r>
  </si>
  <si>
    <r>
      <t xml:space="preserve">C7.5 DMartin - </t>
    </r>
    <r>
      <rPr>
        <rFont val="Arial"/>
        <color theme="1"/>
      </rPr>
      <t>No shpitz</t>
    </r>
  </si>
  <si>
    <t>L134</t>
  </si>
  <si>
    <r>
      <rPr>
        <rFont val="Arial"/>
        <color rgb="FF000000"/>
      </rPr>
      <t xml:space="preserve">yoel meyer - </t>
    </r>
    <r>
      <rPr>
        <rFont val="Arial"/>
        <b/>
        <color rgb="FF000000"/>
      </rPr>
      <t>no shpitz</t>
    </r>
  </si>
  <si>
    <t>L136</t>
  </si>
  <si>
    <t>Lewanoni</t>
  </si>
  <si>
    <t>L128</t>
  </si>
  <si>
    <t>L139</t>
  </si>
  <si>
    <t>L140</t>
  </si>
  <si>
    <t>L141</t>
  </si>
  <si>
    <t>L142</t>
  </si>
  <si>
    <t>L143</t>
  </si>
  <si>
    <t>Pinches Roth 8.5 inch</t>
  </si>
  <si>
    <t>Cnadian c7.5</t>
  </si>
  <si>
    <t>L98</t>
  </si>
  <si>
    <t>Yisroel Adler</t>
  </si>
  <si>
    <t>C75 Cannadian</t>
  </si>
  <si>
    <t>Canady</t>
  </si>
  <si>
    <t>L83</t>
  </si>
  <si>
    <t>moskov</t>
  </si>
  <si>
    <t>Cnadian O8+ OPEN</t>
  </si>
  <si>
    <t>L115</t>
  </si>
  <si>
    <t>Bentzy Kuperstein</t>
  </si>
  <si>
    <t xml:space="preserve">Cnadian C8+ </t>
  </si>
  <si>
    <t>L116</t>
  </si>
  <si>
    <t>berger</t>
  </si>
  <si>
    <t>Cnadian C7.5</t>
  </si>
  <si>
    <t>L121</t>
  </si>
  <si>
    <t>L325</t>
  </si>
  <si>
    <t>chaim bineth NEW SHABLON</t>
  </si>
  <si>
    <t xml:space="preserve">O11+ DMartin  nice brown color </t>
  </si>
  <si>
    <t>L360</t>
  </si>
  <si>
    <t>28/11</t>
  </si>
  <si>
    <t>mendi</t>
  </si>
  <si>
    <t>c9 dmartin</t>
  </si>
  <si>
    <t>L357</t>
  </si>
  <si>
    <t>Goldman 'New shablon"</t>
  </si>
  <si>
    <t>O11++ BM פיצוץ. Dark BM</t>
  </si>
  <si>
    <t>nice color Canadian  756</t>
  </si>
  <si>
    <t>L358</t>
  </si>
  <si>
    <t>c10 dm.       light color</t>
  </si>
  <si>
    <t>crown 11</t>
  </si>
  <si>
    <t>russi</t>
  </si>
  <si>
    <t>L359</t>
  </si>
  <si>
    <t>bakon</t>
  </si>
  <si>
    <t>C7.5 Dmartin  "BOBOV"  brown color not very light</t>
  </si>
  <si>
    <t>L356</t>
  </si>
  <si>
    <t>piller  NEW SHABLON</t>
  </si>
  <si>
    <t xml:space="preserve">O10+ DMARTIN  a lot of white hair </t>
  </si>
  <si>
    <t>L362</t>
  </si>
  <si>
    <t>Gross</t>
  </si>
  <si>
    <t>C9 dmartin  midium brown</t>
  </si>
  <si>
    <t>reg 10.5cm crown</t>
  </si>
  <si>
    <t xml:space="preserve">dmartin </t>
  </si>
  <si>
    <t>L363</t>
  </si>
  <si>
    <t>C9 dmartin  brown</t>
  </si>
  <si>
    <t>L364</t>
  </si>
  <si>
    <t>Hus</t>
  </si>
  <si>
    <t>C7.5 canadian</t>
  </si>
  <si>
    <t>Canadian 8.5-9cm</t>
  </si>
  <si>
    <t>L366</t>
  </si>
  <si>
    <t xml:space="preserve">chaim bineth </t>
  </si>
  <si>
    <t>C7.5 DMartin light color</t>
  </si>
  <si>
    <t>L361</t>
  </si>
  <si>
    <t>bineth</t>
  </si>
  <si>
    <t>L365</t>
  </si>
  <si>
    <t>18/12</t>
  </si>
  <si>
    <t>honig</t>
  </si>
  <si>
    <t>C10 dmartin   light color</t>
  </si>
  <si>
    <t>8.25 inch</t>
  </si>
  <si>
    <t>Nice Canadian top and bottom</t>
  </si>
  <si>
    <t>L367</t>
  </si>
  <si>
    <t>L368</t>
  </si>
  <si>
    <t>chaim adler</t>
  </si>
  <si>
    <t>C10 dmartin light color</t>
  </si>
  <si>
    <t>L369</t>
  </si>
  <si>
    <t>lipshitz london</t>
  </si>
  <si>
    <t>C10 BM nartual , 9cm crown</t>
  </si>
  <si>
    <t>9CM DMartin light light</t>
  </si>
  <si>
    <t>L370</t>
  </si>
  <si>
    <t>16/12</t>
  </si>
  <si>
    <t>melt</t>
  </si>
  <si>
    <t>O11+ DMARTIN  Stone martin color</t>
  </si>
  <si>
    <t>L371</t>
  </si>
  <si>
    <t>Adler antwerp</t>
  </si>
  <si>
    <t>c7.5 dmartin stm color</t>
  </si>
  <si>
    <t>L389</t>
  </si>
  <si>
    <t>20/12</t>
  </si>
  <si>
    <t xml:space="preserve">Bakon </t>
  </si>
  <si>
    <r>
      <t>C7.5 DMartin light color</t>
    </r>
    <r>
      <rPr>
        <rFont val="Arial"/>
        <b/>
        <color theme="1"/>
      </rPr>
      <t>"BOBOV"</t>
    </r>
  </si>
  <si>
    <t xml:space="preserve">BOBOV style </t>
  </si>
  <si>
    <t>L390</t>
  </si>
  <si>
    <t>mayer london</t>
  </si>
  <si>
    <t>L391</t>
  </si>
  <si>
    <t>13/1</t>
  </si>
  <si>
    <t>daman</t>
  </si>
  <si>
    <t>C10 DMartin Light DMartin</t>
  </si>
  <si>
    <t>L386</t>
  </si>
  <si>
    <t xml:space="preserve">O10+ Dmartin </t>
  </si>
  <si>
    <t>L387</t>
  </si>
  <si>
    <t>L372</t>
  </si>
  <si>
    <t>15/1</t>
  </si>
  <si>
    <t xml:space="preserve">taub antwerp </t>
  </si>
  <si>
    <t xml:space="preserve">c7.5 dmartin </t>
  </si>
  <si>
    <t>L375</t>
  </si>
  <si>
    <t>16/1</t>
  </si>
  <si>
    <t>C7.5 DMartin Stone martin color</t>
  </si>
  <si>
    <t>horowitz</t>
  </si>
  <si>
    <t>C9 DMartin light color</t>
  </si>
  <si>
    <t>L392</t>
  </si>
  <si>
    <t>frankel</t>
  </si>
  <si>
    <r>
      <rPr>
        <rFont val="Arial"/>
        <color theme="1"/>
      </rPr>
      <t>C9 DMartin</t>
    </r>
    <r>
      <rPr>
        <rFont val="Arial"/>
        <b/>
        <color theme="1"/>
      </rPr>
      <t xml:space="preserve"> "BOBOV" Stone M color</t>
    </r>
  </si>
  <si>
    <t>L373</t>
  </si>
  <si>
    <t>frisdman  antwerp</t>
  </si>
  <si>
    <t xml:space="preserve">c7.5 dmartin stm color </t>
  </si>
  <si>
    <t>L374</t>
  </si>
  <si>
    <t xml:space="preserve">klein  Manchester </t>
  </si>
  <si>
    <t xml:space="preserve">c7.5 dmartin.  stm color </t>
  </si>
  <si>
    <t>L395</t>
  </si>
  <si>
    <t>LOW O10+ DMartin stn martin color</t>
  </si>
  <si>
    <t>Follow Shablon</t>
  </si>
  <si>
    <t>9cm</t>
  </si>
  <si>
    <t>??</t>
  </si>
  <si>
    <t>L396</t>
  </si>
  <si>
    <t>17/1</t>
  </si>
  <si>
    <t xml:space="preserve">Bakon  stm color </t>
  </si>
  <si>
    <r>
      <rPr>
        <rFont val="Arial"/>
        <color theme="1"/>
      </rPr>
      <t>C7.5 DMartin stone martin color</t>
    </r>
    <r>
      <rPr>
        <rFont val="Arial"/>
        <b/>
        <color theme="1"/>
      </rPr>
      <t>"BOBOV"</t>
    </r>
  </si>
  <si>
    <t>L398</t>
  </si>
  <si>
    <t>Mintzberg</t>
  </si>
  <si>
    <t>L400</t>
  </si>
  <si>
    <t xml:space="preserve">C7.5 dmartin stm color </t>
  </si>
  <si>
    <t>9.5cm</t>
  </si>
  <si>
    <t>L402</t>
  </si>
  <si>
    <r>
      <rPr>
        <rFont val="Arial"/>
        <color theme="1"/>
      </rPr>
      <t>C7.5 DMartin stone martin color</t>
    </r>
    <r>
      <rPr>
        <rFont val="Arial"/>
        <b/>
        <color theme="1"/>
      </rPr>
      <t>"BOBOV"</t>
    </r>
  </si>
  <si>
    <t>L380</t>
  </si>
  <si>
    <t>C10 DMartin BBstyle</t>
  </si>
  <si>
    <t>L403</t>
  </si>
  <si>
    <t xml:space="preserve">Goldman </t>
  </si>
  <si>
    <t>O11+ Dark BM</t>
  </si>
  <si>
    <t>11+</t>
  </si>
  <si>
    <t>NICE R/C</t>
  </si>
  <si>
    <t>L377</t>
  </si>
  <si>
    <t>L382</t>
  </si>
  <si>
    <t xml:space="preserve">gross </t>
  </si>
  <si>
    <t>C9 DMartin Stone martin color</t>
  </si>
  <si>
    <t>L401</t>
  </si>
  <si>
    <t>26/2</t>
  </si>
  <si>
    <t>chaim</t>
  </si>
  <si>
    <r>
      <rPr>
        <rFont val="Arial"/>
        <color theme="1"/>
      </rPr>
      <t>C9+ DMartin</t>
    </r>
    <r>
      <rPr>
        <rFont val="Arial"/>
        <b/>
        <color theme="1"/>
      </rPr>
      <t xml:space="preserve">  stm color</t>
    </r>
  </si>
  <si>
    <t>L404</t>
  </si>
  <si>
    <t>C9 DMartin Dark color</t>
  </si>
  <si>
    <t>L385</t>
  </si>
  <si>
    <t>Mr. Konig</t>
  </si>
  <si>
    <t>L383</t>
  </si>
  <si>
    <t>L418</t>
  </si>
  <si>
    <t>14/3</t>
  </si>
  <si>
    <t xml:space="preserve">Ben piller </t>
  </si>
  <si>
    <t xml:space="preserve">C10+ DMartin light color </t>
  </si>
  <si>
    <t xml:space="preserve">a little </t>
  </si>
  <si>
    <t xml:space="preserve">nice "light" Canadian </t>
  </si>
  <si>
    <t>L419</t>
  </si>
  <si>
    <r>
      <rPr>
        <rFont val="Arial"/>
        <color theme="1"/>
      </rPr>
      <t>berger.</t>
    </r>
    <r>
      <rPr>
        <rFont val="Arial"/>
        <b/>
        <color theme="1"/>
      </rPr>
      <t xml:space="preserve"> BOBOV STYLE</t>
    </r>
  </si>
  <si>
    <r>
      <rPr>
        <rFont val="Arial"/>
        <color theme="1"/>
      </rPr>
      <t xml:space="preserve">C9 DMartin stm color </t>
    </r>
    <r>
      <rPr>
        <rFont val="Arial"/>
        <b/>
        <color theme="1"/>
      </rPr>
      <t xml:space="preserve"> "BOBOV STYLE"</t>
    </r>
  </si>
  <si>
    <t>BOBOV STYLE</t>
  </si>
  <si>
    <t>5cm</t>
  </si>
  <si>
    <t>L420</t>
  </si>
  <si>
    <t>piller father</t>
  </si>
  <si>
    <t>L421</t>
  </si>
  <si>
    <t>piller bro</t>
  </si>
  <si>
    <t>C9+ DMartin  light color</t>
  </si>
  <si>
    <t>A little</t>
  </si>
  <si>
    <t>Nice R/C</t>
  </si>
  <si>
    <t>L379</t>
  </si>
  <si>
    <t>L381</t>
  </si>
  <si>
    <t>21/2</t>
  </si>
  <si>
    <t>L388</t>
  </si>
  <si>
    <t xml:space="preserve">O10+ Dmartin  dark color </t>
  </si>
  <si>
    <t>L397</t>
  </si>
  <si>
    <t>24/3</t>
  </si>
  <si>
    <t>Hershkowitz</t>
  </si>
  <si>
    <t>C9 DMartin STM color</t>
  </si>
  <si>
    <t>NICE R/C L AND R</t>
  </si>
  <si>
    <t>L407</t>
  </si>
  <si>
    <t>strauss</t>
  </si>
  <si>
    <t>L408</t>
  </si>
  <si>
    <t>adolf</t>
  </si>
  <si>
    <t>L413</t>
  </si>
  <si>
    <t>taub</t>
  </si>
  <si>
    <t>L378</t>
  </si>
  <si>
    <t>L412</t>
  </si>
  <si>
    <t>28/3</t>
  </si>
  <si>
    <t xml:space="preserve">yitzchok weber </t>
  </si>
  <si>
    <t xml:space="preserve">C10+ DMartin stone martin color </t>
  </si>
  <si>
    <t xml:space="preserve">not to much white hair </t>
  </si>
  <si>
    <t>nice r/c</t>
  </si>
  <si>
    <t>L422</t>
  </si>
  <si>
    <t>Balsam</t>
  </si>
  <si>
    <t>L423</t>
  </si>
  <si>
    <t>31/3</t>
  </si>
  <si>
    <t xml:space="preserve">Friedman Antwerp </t>
  </si>
  <si>
    <t>L426</t>
  </si>
  <si>
    <t>L428</t>
  </si>
  <si>
    <t>Bakon  "BOBOV style"</t>
  </si>
  <si>
    <t>C9 DMartin  light color  "BOBOV style"</t>
  </si>
  <si>
    <t>L429</t>
  </si>
  <si>
    <t xml:space="preserve">Friedman </t>
  </si>
  <si>
    <t>L431</t>
  </si>
  <si>
    <t xml:space="preserve">Klein </t>
  </si>
  <si>
    <t>L432</t>
  </si>
  <si>
    <t>london</t>
  </si>
  <si>
    <t>L433</t>
  </si>
  <si>
    <t>Weisman</t>
  </si>
  <si>
    <t>L430</t>
  </si>
  <si>
    <t xml:space="preserve">Adler </t>
  </si>
  <si>
    <t xml:space="preserve">only in the middle </t>
  </si>
  <si>
    <t>L399</t>
  </si>
  <si>
    <t>Brach</t>
  </si>
  <si>
    <t>C7.5 DMartin Light color</t>
  </si>
  <si>
    <t>L405</t>
  </si>
  <si>
    <t>krauss</t>
  </si>
  <si>
    <t>L406</t>
  </si>
  <si>
    <t>L424</t>
  </si>
  <si>
    <t xml:space="preserve">c9 DMartin stm color </t>
  </si>
  <si>
    <t>R\c</t>
  </si>
  <si>
    <t>L425</t>
  </si>
  <si>
    <t>weinsock</t>
  </si>
  <si>
    <t>L376</t>
  </si>
  <si>
    <t>L416</t>
  </si>
  <si>
    <t>L417</t>
  </si>
  <si>
    <t>15/5</t>
  </si>
  <si>
    <t>L409</t>
  </si>
  <si>
    <t>wolf</t>
  </si>
  <si>
    <t>L410</t>
  </si>
  <si>
    <t>meisner</t>
  </si>
  <si>
    <t>L436</t>
  </si>
  <si>
    <t>L439</t>
  </si>
  <si>
    <r>
      <rPr>
        <rFont val="Arial"/>
        <color theme="1"/>
      </rPr>
      <t xml:space="preserve">horowitz </t>
    </r>
    <r>
      <rPr>
        <rFont val="Arial"/>
        <b/>
        <color theme="1"/>
      </rPr>
      <t>"BOBOV STYLE"</t>
    </r>
  </si>
  <si>
    <r>
      <rPr>
        <rFont val="Arial"/>
        <color theme="1"/>
      </rPr>
      <t>C9 DMartin stm color</t>
    </r>
    <r>
      <rPr>
        <rFont val="Arial"/>
        <b/>
        <color theme="1"/>
      </rPr>
      <t xml:space="preserve"> "BOBOV STYLE"</t>
    </r>
  </si>
  <si>
    <t>r/c Light color</t>
  </si>
  <si>
    <t>L442</t>
  </si>
  <si>
    <t>tzig</t>
  </si>
  <si>
    <t>C7.5 DMartin stm color "BOBOV STYLE"</t>
  </si>
  <si>
    <t>L459</t>
  </si>
  <si>
    <t>20/5</t>
  </si>
  <si>
    <t>ari london "bobov style"</t>
  </si>
  <si>
    <t>C9 DMartin Drak color "bobov style"</t>
  </si>
  <si>
    <t>DMartin dark color</t>
  </si>
  <si>
    <t>L460</t>
  </si>
  <si>
    <t>weisman</t>
  </si>
  <si>
    <t>c9 dmaetin light color</t>
  </si>
  <si>
    <t xml:space="preserve">nice Russian braun </t>
  </si>
  <si>
    <t>L461</t>
  </si>
  <si>
    <t>vaksler</t>
  </si>
  <si>
    <t xml:space="preserve">only in the middle spread out </t>
  </si>
  <si>
    <t>L462</t>
  </si>
  <si>
    <t>21/5</t>
  </si>
  <si>
    <t>friedman</t>
  </si>
  <si>
    <t>C10 Dmartin light color</t>
  </si>
  <si>
    <t>L454</t>
  </si>
  <si>
    <t>goldman</t>
  </si>
  <si>
    <t>L455</t>
  </si>
  <si>
    <t>L411</t>
  </si>
  <si>
    <t>L414</t>
  </si>
  <si>
    <t>Cut the DMartin the way Mr. Ari showed</t>
  </si>
  <si>
    <r>
      <t xml:space="preserve">Remember to put in white hair </t>
    </r>
    <r>
      <rPr>
        <rFont val="Arial"/>
        <b/>
        <color theme="1"/>
      </rPr>
      <t xml:space="preserve">"on level 1", (and make it flow nicely with the hair pattern) </t>
    </r>
    <r>
      <rPr>
        <rFont val="Arial"/>
        <color theme="1"/>
      </rPr>
      <t xml:space="preserve">if ordered 10-12 wings in each hat sorted with a pattern </t>
    </r>
  </si>
  <si>
    <t xml:space="preserve"> Make sure on BM HATS that the L1 L2 L3 baby should still have puch </t>
  </si>
  <si>
    <r>
      <t>The cover should always be DARK</t>
    </r>
    <r>
      <rPr>
        <rFont val="Arial"/>
        <b/>
        <color theme="1"/>
      </rPr>
      <t xml:space="preserve"> "BROWN" </t>
    </r>
    <r>
      <rPr>
        <rFont val="Arial"/>
        <color theme="1"/>
      </rPr>
      <t xml:space="preserve">COLOR, It doesnt have to be black, it shouldn't be a light color </t>
    </r>
  </si>
  <si>
    <t>whenever the height says 10 it means 10+</t>
  </si>
  <si>
    <t>Please make sure to follow the exact measurements of shablon, especially on the DMartin hats</t>
  </si>
  <si>
    <t>All crowns C9 C10 O9 O10 should be minimum 10cm</t>
  </si>
  <si>
    <t>Don't sew any Canadian or Russian and BM H Just put it with glue the lowest possible and leave it nice and thick</t>
  </si>
  <si>
    <t>BM H should level together with the L crown, it should not come down more then the L crown</t>
  </si>
  <si>
    <t>for all hats the L1 L2 L3 crown needs to be very full</t>
  </si>
  <si>
    <t xml:space="preserve">Always make sure that the H is connected to the crown </t>
  </si>
  <si>
    <t>All hats lower than 9 inch should not have a crown more than 9cm unless asked for</t>
  </si>
  <si>
    <t>NO BLACK H‼️‼️NO BLACK H ‼️‼️</t>
  </si>
  <si>
    <t xml:space="preserve">L1 needs to be glued down well BM and DMartin </t>
  </si>
  <si>
    <t>only put the yellow material on the open miler and double sew it</t>
  </si>
  <si>
    <t>09/22/23🚨🚨🚨</t>
  </si>
  <si>
    <t>when you put BM H only thin out the R-H the L-H leave thick</t>
  </si>
  <si>
    <t>09/24/23🚨🚨🚨</t>
  </si>
  <si>
    <t>When the H is from Canadian or Russian Sable Don't thin out anything, not R not L</t>
  </si>
  <si>
    <t xml:space="preserve">Canadian or Russian H always put the thicker one on L side </t>
  </si>
  <si>
    <t>The DMartin wings have to be more full all around, maybe make smaller babies to be able to fill it up more exact</t>
  </si>
  <si>
    <t>Make sure the crown is straight up not a v</t>
  </si>
  <si>
    <t>We have to make sure to follow exactly the measurements</t>
  </si>
  <si>
    <t>R H should go till the crown not on the crown</t>
  </si>
  <si>
    <t xml:space="preserve">please add date when placed an order !!! last column </t>
  </si>
  <si>
    <t>21/12/2023</t>
  </si>
  <si>
    <t xml:space="preserve">Sewing H for all hats </t>
  </si>
  <si>
    <t>check the glue</t>
  </si>
  <si>
    <t>Devide Dmartin colors</t>
  </si>
  <si>
    <t>DM crown width of all hats should be 2.5 cm</t>
  </si>
  <si>
    <t>BM crown width of all hats should be 2 cm</t>
  </si>
  <si>
    <t>Close</t>
  </si>
  <si>
    <t>C_75</t>
  </si>
  <si>
    <t>Top Wall</t>
  </si>
  <si>
    <t>L1</t>
  </si>
  <si>
    <t>R1</t>
  </si>
  <si>
    <t>L2</t>
  </si>
  <si>
    <t>R2</t>
  </si>
  <si>
    <t>L3</t>
  </si>
  <si>
    <t>R3</t>
  </si>
  <si>
    <t>L4</t>
  </si>
  <si>
    <t>R4</t>
  </si>
  <si>
    <t>L5</t>
  </si>
  <si>
    <t>R5</t>
  </si>
  <si>
    <t>L6</t>
  </si>
  <si>
    <t>R6</t>
  </si>
  <si>
    <t>L7</t>
  </si>
  <si>
    <t>R7</t>
  </si>
  <si>
    <t xml:space="preserve">please give to ernesto </t>
  </si>
  <si>
    <t>1 kilo canadian</t>
  </si>
  <si>
    <t>15 dm</t>
  </si>
  <si>
    <t xml:space="preserve">Russian  with no h if the פוך is in </t>
  </si>
  <si>
    <t>Shipment #</t>
  </si>
  <si>
    <t>pieces</t>
  </si>
  <si>
    <t>X</t>
  </si>
  <si>
    <t>L33</t>
  </si>
  <si>
    <t>L34</t>
  </si>
  <si>
    <t>total</t>
  </si>
  <si>
    <t>Line - L 69 C BM</t>
  </si>
  <si>
    <t>L 70 C BM</t>
  </si>
  <si>
    <t>L 90 C BM</t>
  </si>
  <si>
    <t>Ready- L 59 C DM</t>
  </si>
  <si>
    <t>L 60 C DM</t>
  </si>
  <si>
    <t>L 61 C DM</t>
  </si>
  <si>
    <t>L 62 C DM</t>
  </si>
  <si>
    <t>L 63 C DM</t>
  </si>
  <si>
    <t>L 64 C DM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</si>
</sst>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d/yyyy"/>
    <numFmt numFmtId="165" formatCode="m/d/yy"/>
    <numFmt numFmtId="166" formatCode="mm/dd"/>
    <numFmt numFmtId="167" formatCode="m/d"/>
    <numFmt numFmtId="168" formatCode="#,##0&quot;$&quot;"/>
    <numFmt numFmtId="169" formatCode="mm/dd/yy"/>
    <numFmt numFmtId="170" formatCode="m-d-yyyy"/>
    <numFmt numFmtId="171" formatCode="d-mmm-yy"/>
  </numFmts>
  <fonts count="35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b/>
      <sz val="11.0"/>
      <color rgb="FF3C4043"/>
      <name val="Roboto"/>
    </font>
    <font>
      <sz val="10.0"/>
      <color rgb="FF3C4043"/>
      <name val="Roboto"/>
    </font>
    <font>
      <b/>
      <sz val="10.0"/>
      <color rgb="FFFFFFFF"/>
      <name val="Arial"/>
    </font>
    <font>
      <b/>
      <sz val="10.0"/>
      <color rgb="FF000000"/>
      <name val="Arial"/>
    </font>
    <font>
      <b/>
      <sz val="9.0"/>
      <color rgb="FF000000"/>
      <name val="Arial"/>
    </font>
    <font>
      <b/>
      <sz val="11.0"/>
      <color theme="1"/>
      <name val="Arial"/>
      <scheme val="minor"/>
    </font>
    <font>
      <b/>
      <sz val="10.0"/>
      <color rgb="FFFFFFFF"/>
      <name val="Arial"/>
      <scheme val="minor"/>
    </font>
    <font>
      <b/>
      <sz val="12.0"/>
      <color theme="1"/>
      <name val="Arial"/>
      <scheme val="minor"/>
    </font>
    <font>
      <sz val="10.0"/>
      <color theme="1"/>
      <name val="Arial"/>
      <scheme val="minor"/>
    </font>
    <font>
      <b/>
      <sz val="12.0"/>
      <color rgb="FF000000"/>
      <name val="Arial"/>
    </font>
    <font>
      <b/>
      <sz val="11.0"/>
      <color rgb="FFFFFFFF"/>
      <name val="Arial"/>
    </font>
    <font>
      <b/>
      <sz val="11.0"/>
      <color rgb="FFFFFFFF"/>
      <name val="Arial"/>
      <scheme val="minor"/>
    </font>
    <font>
      <b/>
      <sz val="12.0"/>
      <color rgb="FF741B47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b/>
      <color theme="1"/>
      <name val="Arial"/>
    </font>
    <font>
      <sz val="2.0"/>
      <color theme="1"/>
      <name val="Arial"/>
      <scheme val="minor"/>
    </font>
    <font>
      <color theme="1"/>
      <name val="Arial"/>
    </font>
    <font>
      <color rgb="FF000000"/>
      <name val="Arial"/>
      <scheme val="minor"/>
    </font>
    <font>
      <b/>
      <color rgb="FF000000"/>
      <name val="Arial"/>
      <scheme val="minor"/>
    </font>
    <font>
      <b/>
      <sz val="9.0"/>
      <color theme="1"/>
      <name val="Arial"/>
      <scheme val="minor"/>
    </font>
    <font>
      <b/>
      <sz val="2.0"/>
      <color theme="1"/>
      <name val="Arial"/>
      <scheme val="minor"/>
    </font>
    <font>
      <sz val="9.0"/>
      <color rgb="FF1F1F1F"/>
      <name val="&quot;Google Sans&quot;"/>
    </font>
    <font>
      <b/>
      <color rgb="FFFF0000"/>
      <name val="Arial"/>
      <scheme val="minor"/>
    </font>
    <font>
      <b/>
      <sz val="14.0"/>
      <color theme="1"/>
      <name val="Arial"/>
      <scheme val="minor"/>
    </font>
    <font>
      <sz val="11.0"/>
      <color rgb="FF000000"/>
      <name val="Calibri"/>
    </font>
    <font>
      <u/>
      <sz val="11.0"/>
      <color rgb="FF000000"/>
      <name val="Calibri"/>
    </font>
    <font/>
    <font>
      <sz val="14.0"/>
      <color rgb="FF000000"/>
      <name val="Calibri"/>
    </font>
    <font>
      <b/>
      <sz val="11.0"/>
      <color rgb="FF000000"/>
      <name val="Calibri"/>
    </font>
    <font>
      <color rgb="FF000000"/>
      <name val="Calibri"/>
    </font>
    <font>
      <b/>
      <sz val="12.0"/>
      <color rgb="FF000000"/>
      <name val="Calibri"/>
    </font>
  </fonts>
  <fills count="2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BDBDBD"/>
        <bgColor rgb="FFBDBDBD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9900FF"/>
      </patternFill>
    </fill>
    <fill>
      <patternFill patternType="solid">
        <fgColor rgb="FFFFFFFF"/>
        <bgColor rgb="FFFFFFFF"/>
      </patternFill>
    </fill>
    <fill>
      <patternFill patternType="solid">
        <fgColor rgb="FF4C1130"/>
        <bgColor rgb="FF4C113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FF9900"/>
        <bgColor rgb="FFFF9900"/>
      </patternFill>
    </fill>
    <fill>
      <patternFill patternType="solid">
        <fgColor rgb="FFF4B084"/>
        <bgColor rgb="FFF4B084"/>
      </patternFill>
    </fill>
    <fill>
      <patternFill patternType="solid">
        <fgColor rgb="FFFFF2CC"/>
        <bgColor rgb="FFFFF2CC"/>
      </patternFill>
    </fill>
    <fill>
      <patternFill patternType="solid">
        <fgColor rgb="FFD5A6BD"/>
        <bgColor rgb="FFD5A6BD"/>
      </patternFill>
    </fill>
    <fill>
      <patternFill patternType="solid">
        <fgColor rgb="FFF4CCCC"/>
        <bgColor rgb="FFF4CCCC"/>
      </patternFill>
    </fill>
    <fill>
      <patternFill patternType="solid">
        <fgColor rgb="FFB7E1CD"/>
        <bgColor rgb="FFB7E1CD"/>
      </patternFill>
    </fill>
    <fill>
      <patternFill patternType="solid">
        <fgColor rgb="FFFCE4D6"/>
        <bgColor rgb="FFFCE4D6"/>
      </patternFill>
    </fill>
    <fill>
      <patternFill patternType="solid">
        <fgColor theme="0"/>
        <bgColor theme="0"/>
      </patternFill>
    </fill>
    <fill>
      <patternFill patternType="solid">
        <fgColor rgb="FF9BC2E6"/>
        <bgColor rgb="FF9BC2E6"/>
      </patternFill>
    </fill>
    <fill>
      <patternFill patternType="solid">
        <fgColor rgb="FFFFE699"/>
        <bgColor rgb="FFFFE699"/>
      </patternFill>
    </fill>
    <fill>
      <patternFill patternType="solid">
        <fgColor rgb="FFD9D9D9"/>
        <bgColor rgb="FFD9D9D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FF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horizontal="center" readingOrder="0"/>
    </xf>
    <xf borderId="0" fillId="4" fontId="3" numFmtId="0" xfId="0" applyAlignment="1" applyFill="1" applyFont="1">
      <alignment readingOrder="0"/>
    </xf>
    <xf borderId="0" fillId="5" fontId="4" numFmtId="0" xfId="0" applyAlignment="1" applyFill="1" applyFont="1">
      <alignment horizontal="left" readingOrder="0" vertical="bottom"/>
    </xf>
    <xf borderId="0" fillId="5" fontId="5" numFmtId="0" xfId="0" applyAlignment="1" applyFont="1">
      <alignment horizontal="center" readingOrder="0" vertical="bottom"/>
    </xf>
    <xf borderId="0" fillId="5" fontId="5" numFmtId="0" xfId="0" applyAlignment="1" applyFont="1">
      <alignment readingOrder="0" vertical="bottom"/>
    </xf>
    <xf borderId="0" fillId="5" fontId="6" numFmtId="0" xfId="0" applyAlignment="1" applyFont="1">
      <alignment readingOrder="0" vertical="bottom"/>
    </xf>
    <xf borderId="0" fillId="5" fontId="5" numFmtId="0" xfId="0" applyAlignment="1" applyFont="1">
      <alignment readingOrder="0" vertical="bottom"/>
    </xf>
    <xf borderId="0" fillId="5" fontId="5" numFmtId="0" xfId="0" applyAlignment="1" applyFont="1">
      <alignment horizontal="right" readingOrder="0" vertical="bottom"/>
    </xf>
    <xf borderId="0" fillId="6" fontId="5" numFmtId="0" xfId="0" applyAlignment="1" applyFill="1" applyFont="1">
      <alignment horizontal="right" readingOrder="0" vertical="bottom"/>
    </xf>
    <xf borderId="0" fillId="5" fontId="0" numFmtId="0" xfId="0" applyAlignment="1" applyFont="1">
      <alignment readingOrder="0"/>
    </xf>
    <xf borderId="0" fillId="6" fontId="7" numFmtId="164" xfId="0" applyAlignment="1" applyFont="1" applyNumberFormat="1">
      <alignment readingOrder="0"/>
    </xf>
    <xf borderId="0" fillId="4" fontId="1" numFmtId="0" xfId="0" applyAlignment="1" applyFont="1">
      <alignment readingOrder="0"/>
    </xf>
    <xf borderId="0" fillId="7" fontId="8" numFmtId="0" xfId="0" applyFill="1" applyFont="1"/>
    <xf borderId="0" fillId="8" fontId="9" numFmtId="0" xfId="0" applyAlignment="1" applyFill="1" applyFont="1">
      <alignment readingOrder="0"/>
    </xf>
    <xf borderId="0" fillId="6" fontId="10" numFmtId="0" xfId="0" applyFont="1"/>
    <xf borderId="0" fillId="4" fontId="7" numFmtId="0" xfId="0" applyAlignment="1" applyFont="1">
      <alignment readingOrder="0"/>
    </xf>
    <xf borderId="0" fillId="3" fontId="2" numFmtId="0" xfId="0" applyAlignment="1" applyFont="1">
      <alignment readingOrder="0"/>
    </xf>
    <xf borderId="0" fillId="2" fontId="11" numFmtId="0" xfId="0" applyAlignment="1" applyFont="1">
      <alignment horizontal="left" readingOrder="0" vertical="bottom"/>
    </xf>
    <xf borderId="0" fillId="3" fontId="12" numFmtId="0" xfId="0" applyAlignment="1" applyFont="1">
      <alignment horizontal="center" readingOrder="0" vertical="bottom"/>
    </xf>
    <xf borderId="0" fillId="9" fontId="12" numFmtId="0" xfId="0" applyAlignment="1" applyFill="1" applyFont="1">
      <alignment readingOrder="0" vertical="bottom"/>
    </xf>
    <xf borderId="0" fillId="9" fontId="4" numFmtId="0" xfId="0" applyAlignment="1" applyFont="1">
      <alignment horizontal="right" readingOrder="0" vertical="bottom"/>
    </xf>
    <xf borderId="0" fillId="9" fontId="12" numFmtId="0" xfId="0" applyAlignment="1" applyFont="1">
      <alignment horizontal="right" readingOrder="0" vertical="bottom"/>
    </xf>
    <xf borderId="0" fillId="3" fontId="5" numFmtId="0" xfId="0" applyAlignment="1" applyFont="1">
      <alignment readingOrder="0" vertical="bottom"/>
    </xf>
    <xf borderId="0" fillId="9" fontId="13" numFmtId="0" xfId="0" applyAlignment="1" applyFont="1">
      <alignment readingOrder="0"/>
    </xf>
    <xf borderId="0" fillId="6" fontId="13" numFmtId="0" xfId="0" applyFont="1"/>
    <xf borderId="0" fillId="6" fontId="14" numFmtId="14" xfId="0" applyAlignment="1" applyFont="1" applyNumberFormat="1">
      <alignment readingOrder="0"/>
    </xf>
    <xf borderId="0" fillId="6" fontId="7" numFmtId="0" xfId="0" applyFont="1"/>
    <xf borderId="0" fillId="4" fontId="15" numFmtId="0" xfId="0" applyAlignment="1" applyFont="1">
      <alignment readingOrder="0"/>
    </xf>
    <xf borderId="0" fillId="6" fontId="2" numFmtId="0" xfId="0" applyAlignment="1" applyFont="1">
      <alignment readingOrder="0"/>
    </xf>
    <xf borderId="0" fillId="6" fontId="16" numFmtId="0" xfId="0" applyAlignment="1" applyFont="1">
      <alignment readingOrder="0"/>
    </xf>
    <xf borderId="0" fillId="8" fontId="16" numFmtId="0" xfId="0" applyAlignment="1" applyFont="1">
      <alignment readingOrder="0"/>
    </xf>
    <xf borderId="0" fillId="6" fontId="16" numFmtId="0" xfId="0" applyAlignment="1" applyFont="1">
      <alignment horizontal="right"/>
    </xf>
    <xf borderId="0" fillId="6" fontId="16" numFmtId="0" xfId="0" applyAlignment="1" applyFont="1">
      <alignment horizontal="right" readingOrder="0"/>
    </xf>
    <xf borderId="0" fillId="6" fontId="17" numFmtId="0" xfId="0" applyAlignment="1" applyFont="1">
      <alignment horizontal="right" readingOrder="0"/>
    </xf>
    <xf borderId="0" fillId="6" fontId="16" numFmtId="0" xfId="0" applyFont="1"/>
    <xf borderId="0" fillId="6" fontId="18" numFmtId="0" xfId="0" applyAlignment="1" applyFont="1">
      <alignment vertical="bottom"/>
    </xf>
    <xf borderId="0" fillId="0" fontId="19" numFmtId="0" xfId="0" applyFont="1"/>
    <xf borderId="0" fillId="10" fontId="2" numFmtId="0" xfId="0" applyAlignment="1" applyFill="1" applyFont="1">
      <alignment readingOrder="0"/>
    </xf>
    <xf borderId="0" fillId="10" fontId="16" numFmtId="0" xfId="0" applyAlignment="1" applyFont="1">
      <alignment readingOrder="0"/>
    </xf>
    <xf borderId="0" fillId="10" fontId="16" numFmtId="0" xfId="0" applyAlignment="1" applyFont="1">
      <alignment horizontal="right"/>
    </xf>
    <xf borderId="0" fillId="10" fontId="16" numFmtId="0" xfId="0" applyAlignment="1" applyFont="1">
      <alignment horizontal="right" readingOrder="0"/>
    </xf>
    <xf borderId="0" fillId="10" fontId="16" numFmtId="0" xfId="0" applyFont="1"/>
    <xf borderId="0" fillId="8" fontId="15" numFmtId="0" xfId="0" applyAlignment="1" applyFont="1">
      <alignment readingOrder="0"/>
    </xf>
    <xf borderId="0" fillId="11" fontId="16" numFmtId="0" xfId="0" applyAlignment="1" applyFill="1" applyFont="1">
      <alignment readingOrder="0"/>
    </xf>
    <xf borderId="0" fillId="2" fontId="16" numFmtId="0" xfId="0" applyAlignment="1" applyFont="1">
      <alignment readingOrder="0"/>
    </xf>
    <xf borderId="0" fillId="6" fontId="15" numFmtId="0" xfId="0" applyAlignment="1" applyFont="1">
      <alignment readingOrder="0"/>
    </xf>
    <xf borderId="0" fillId="6" fontId="19" numFmtId="0" xfId="0" applyFont="1"/>
    <xf borderId="0" fillId="4" fontId="15" numFmtId="0" xfId="0" applyFont="1"/>
    <xf borderId="1" fillId="4" fontId="15" numFmtId="0" xfId="0" applyAlignment="1" applyBorder="1" applyFont="1">
      <alignment readingOrder="0"/>
    </xf>
    <xf borderId="0" fillId="6" fontId="15" numFmtId="0" xfId="0" applyAlignment="1" applyFont="1">
      <alignment horizontal="right" readingOrder="0"/>
    </xf>
    <xf borderId="0" fillId="0" fontId="15" numFmtId="0" xfId="0" applyAlignment="1" applyFont="1">
      <alignment readingOrder="0"/>
    </xf>
    <xf borderId="0" fillId="10" fontId="15" numFmtId="0" xfId="0" applyAlignment="1" applyFont="1">
      <alignment horizontal="right" readingOrder="0"/>
    </xf>
    <xf borderId="0" fillId="6" fontId="20" numFmtId="0" xfId="0" applyAlignment="1" applyFont="1">
      <alignment horizontal="center" readingOrder="0" vertical="bottom"/>
    </xf>
    <xf borderId="0" fillId="6" fontId="17" numFmtId="0" xfId="0" applyAlignment="1" applyFont="1">
      <alignment vertical="bottom"/>
    </xf>
    <xf borderId="0" fillId="0" fontId="20" numFmtId="0" xfId="0" applyAlignment="1" applyFont="1">
      <alignment horizontal="left" vertical="bottom"/>
    </xf>
    <xf borderId="0" fillId="6" fontId="20" numFmtId="0" xfId="0" applyAlignment="1" applyFont="1">
      <alignment horizontal="right" vertical="bottom"/>
    </xf>
    <xf borderId="0" fillId="6" fontId="20" numFmtId="0" xfId="0" applyAlignment="1" applyFont="1">
      <alignment vertical="bottom"/>
    </xf>
    <xf borderId="0" fillId="6" fontId="16" numFmtId="0" xfId="0" applyAlignment="1" applyFont="1">
      <alignment horizontal="center" readingOrder="0"/>
    </xf>
    <xf borderId="0" fillId="6" fontId="21" numFmtId="0" xfId="0" applyAlignment="1" applyFont="1">
      <alignment readingOrder="0"/>
    </xf>
    <xf borderId="0" fillId="0" fontId="16" numFmtId="0" xfId="0" applyAlignment="1" applyFont="1">
      <alignment horizontal="left" readingOrder="0"/>
    </xf>
    <xf borderId="0" fillId="6" fontId="17" numFmtId="0" xfId="0" applyAlignment="1" applyFont="1">
      <alignment readingOrder="0" vertical="bottom"/>
    </xf>
    <xf borderId="0" fillId="0" fontId="20" numFmtId="0" xfId="0" applyAlignment="1" applyFont="1">
      <alignment horizontal="left" readingOrder="0" vertical="bottom"/>
    </xf>
    <xf borderId="0" fillId="6" fontId="20" numFmtId="0" xfId="0" applyAlignment="1" applyFont="1">
      <alignment readingOrder="0" vertical="bottom"/>
    </xf>
    <xf borderId="0" fillId="6" fontId="20" numFmtId="0" xfId="0" applyAlignment="1" applyFont="1">
      <alignment horizontal="right" readingOrder="0" vertical="bottom"/>
    </xf>
    <xf borderId="0" fillId="6" fontId="17" numFmtId="0" xfId="0" applyAlignment="1" applyFont="1">
      <alignment vertical="bottom"/>
    </xf>
    <xf borderId="0" fillId="6" fontId="20" numFmtId="0" xfId="0" applyAlignment="1" applyFont="1">
      <alignment horizontal="right" vertical="bottom"/>
    </xf>
    <xf borderId="0" fillId="8" fontId="18" numFmtId="0" xfId="0" applyAlignment="1" applyFont="1">
      <alignment horizontal="center" readingOrder="0" vertical="bottom"/>
    </xf>
    <xf borderId="0" fillId="8" fontId="15" numFmtId="0" xfId="0" applyAlignment="1" applyFont="1">
      <alignment horizontal="center" readingOrder="0"/>
    </xf>
    <xf borderId="0" fillId="6" fontId="22" numFmtId="0" xfId="0" applyAlignment="1" applyFont="1">
      <alignment readingOrder="0"/>
    </xf>
    <xf borderId="0" fillId="0" fontId="16" numFmtId="0" xfId="0" applyAlignment="1" applyFont="1">
      <alignment horizontal="left"/>
    </xf>
    <xf borderId="0" fillId="2" fontId="22" numFmtId="0" xfId="0" applyAlignment="1" applyFont="1">
      <alignment readingOrder="0"/>
    </xf>
    <xf borderId="0" fillId="0" fontId="16" numFmtId="0" xfId="0" applyAlignment="1" applyFont="1">
      <alignment readingOrder="0"/>
    </xf>
    <xf borderId="0" fillId="12" fontId="15" numFmtId="0" xfId="0" applyAlignment="1" applyFill="1" applyFont="1">
      <alignment horizontal="right" readingOrder="0"/>
    </xf>
    <xf borderId="0" fillId="8" fontId="22" numFmtId="0" xfId="0" applyAlignment="1" applyFont="1">
      <alignment readingOrder="0"/>
    </xf>
    <xf borderId="0" fillId="6" fontId="16" numFmtId="0" xfId="0" applyAlignment="1" applyFont="1">
      <alignment readingOrder="0"/>
    </xf>
    <xf borderId="0" fillId="6" fontId="15" numFmtId="0" xfId="0" applyAlignment="1" applyFont="1">
      <alignment horizontal="right" readingOrder="0"/>
    </xf>
    <xf borderId="0" fillId="6" fontId="16" numFmtId="0" xfId="0" applyFont="1"/>
    <xf borderId="0" fillId="0" fontId="16" numFmtId="165" xfId="0" applyAlignment="1" applyFont="1" applyNumberFormat="1">
      <alignment readingOrder="0"/>
    </xf>
    <xf borderId="0" fillId="0" fontId="21" numFmtId="0" xfId="0" applyFont="1"/>
    <xf borderId="0" fillId="13" fontId="15" numFmtId="0" xfId="0" applyAlignment="1" applyFill="1" applyFont="1">
      <alignment readingOrder="0"/>
    </xf>
    <xf borderId="0" fillId="11" fontId="15" numFmtId="0" xfId="0" applyAlignment="1" applyFont="1">
      <alignment readingOrder="0"/>
    </xf>
    <xf borderId="0" fillId="4" fontId="16" numFmtId="0" xfId="0" applyAlignment="1" applyFont="1">
      <alignment readingOrder="0"/>
    </xf>
    <xf borderId="0" fillId="2" fontId="21" numFmtId="0" xfId="0" applyAlignment="1" applyFont="1">
      <alignment readingOrder="0"/>
    </xf>
    <xf borderId="0" fillId="4" fontId="17" numFmtId="0" xfId="0" applyAlignment="1" applyFont="1">
      <alignment horizontal="left" readingOrder="0"/>
    </xf>
    <xf borderId="0" fillId="0" fontId="21" numFmtId="0" xfId="0" applyAlignment="1" applyFont="1">
      <alignment readingOrder="0"/>
    </xf>
    <xf borderId="0" fillId="0" fontId="16" numFmtId="0" xfId="0" applyFont="1"/>
    <xf borderId="0" fillId="8" fontId="16" numFmtId="0" xfId="0" applyFont="1"/>
    <xf borderId="0" fillId="2" fontId="19" numFmtId="0" xfId="0" applyFont="1"/>
    <xf borderId="0" fillId="2" fontId="15" numFmtId="0" xfId="0" applyAlignment="1" applyFont="1">
      <alignment horizontal="right" readingOrder="0"/>
    </xf>
    <xf borderId="0" fillId="2" fontId="16" numFmtId="0" xfId="0" applyFont="1"/>
    <xf borderId="0" fillId="12" fontId="23" numFmtId="0" xfId="0" applyAlignment="1" applyFont="1">
      <alignment horizontal="right" readingOrder="0"/>
    </xf>
    <xf borderId="0" fillId="14" fontId="16" numFmtId="0" xfId="0" applyAlignment="1" applyFill="1" applyFont="1">
      <alignment readingOrder="0"/>
    </xf>
    <xf borderId="0" fillId="14" fontId="15" numFmtId="0" xfId="0" applyAlignment="1" applyFont="1">
      <alignment horizontal="right" readingOrder="0"/>
    </xf>
    <xf borderId="0" fillId="14" fontId="16" numFmtId="0" xfId="0" applyFont="1"/>
    <xf borderId="0" fillId="2" fontId="15" numFmtId="0" xfId="0" applyAlignment="1" applyFont="1">
      <alignment readingOrder="0"/>
    </xf>
    <xf borderId="0" fillId="2" fontId="16" numFmtId="0" xfId="0" applyAlignment="1" applyFont="1">
      <alignment horizontal="right" readingOrder="0"/>
    </xf>
    <xf borderId="0" fillId="0" fontId="16" numFmtId="0" xfId="0" applyAlignment="1" applyFont="1">
      <alignment horizontal="right"/>
    </xf>
    <xf borderId="2" fillId="2" fontId="16" numFmtId="0" xfId="0" applyAlignment="1" applyBorder="1" applyFont="1">
      <alignment readingOrder="0"/>
    </xf>
    <xf borderId="0" fillId="2" fontId="15" numFmtId="0" xfId="0" applyFont="1"/>
    <xf borderId="0" fillId="2" fontId="24" numFmtId="0" xfId="0" applyFont="1"/>
    <xf borderId="0" fillId="15" fontId="21" numFmtId="0" xfId="0" applyAlignment="1" applyFill="1" applyFont="1">
      <alignment readingOrder="0"/>
    </xf>
    <xf borderId="0" fillId="0" fontId="16" numFmtId="0" xfId="0" applyAlignment="1" applyFont="1">
      <alignment horizontal="right" readingOrder="0"/>
    </xf>
    <xf borderId="0" fillId="6" fontId="15" numFmtId="0" xfId="0" applyFont="1"/>
    <xf borderId="0" fillId="16" fontId="15" numFmtId="0" xfId="0" applyAlignment="1" applyFill="1" applyFont="1">
      <alignment readingOrder="0"/>
    </xf>
    <xf borderId="0" fillId="16" fontId="22" numFmtId="0" xfId="0" applyAlignment="1" applyFont="1">
      <alignment readingOrder="0"/>
    </xf>
    <xf borderId="0" fillId="16" fontId="15" numFmtId="0" xfId="0" applyAlignment="1" applyFont="1">
      <alignment horizontal="right" readingOrder="0"/>
    </xf>
    <xf borderId="0" fillId="16" fontId="15" numFmtId="0" xfId="0" applyFont="1"/>
    <xf borderId="0" fillId="11" fontId="15" numFmtId="0" xfId="0" applyFont="1"/>
    <xf borderId="0" fillId="11" fontId="24" numFmtId="0" xfId="0" applyFont="1"/>
    <xf borderId="0" fillId="6" fontId="21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16" numFmtId="0" xfId="0" applyAlignment="1" applyFont="1">
      <alignment horizontal="right" readingOrder="0"/>
    </xf>
    <xf borderId="0" fillId="0" fontId="16" numFmtId="0" xfId="0" applyFont="1"/>
    <xf borderId="0" fillId="0" fontId="16" numFmtId="0" xfId="0" applyAlignment="1" applyFont="1">
      <alignment horizontal="left" readingOrder="0"/>
    </xf>
    <xf borderId="0" fillId="0" fontId="21" numFmtId="0" xfId="0" applyAlignment="1" applyFont="1">
      <alignment readingOrder="0"/>
    </xf>
    <xf borderId="0" fillId="2" fontId="18" numFmtId="0" xfId="0" applyAlignment="1" applyFont="1">
      <alignment vertical="bottom"/>
    </xf>
    <xf borderId="0" fillId="6" fontId="16" numFmtId="0" xfId="0" applyAlignment="1" applyFont="1">
      <alignment horizontal="right" readingOrder="0"/>
    </xf>
    <xf borderId="0" fillId="2" fontId="20" numFmtId="0" xfId="0" applyAlignment="1" applyFont="1">
      <alignment vertical="bottom"/>
    </xf>
    <xf borderId="0" fillId="17" fontId="21" numFmtId="0" xfId="0" applyAlignment="1" applyFill="1" applyFont="1">
      <alignment readingOrder="0"/>
    </xf>
    <xf borderId="0" fillId="14" fontId="15" numFmtId="0" xfId="0" applyAlignment="1" applyFont="1">
      <alignment horizontal="right" readingOrder="0"/>
    </xf>
    <xf borderId="0" fillId="6" fontId="15" numFmtId="0" xfId="0" applyAlignment="1" applyFont="1">
      <alignment readingOrder="0"/>
    </xf>
    <xf borderId="0" fillId="2" fontId="16" numFmtId="0" xfId="0" applyAlignment="1" applyFont="1">
      <alignment horizontal="right" readingOrder="0"/>
    </xf>
    <xf borderId="0" fillId="2" fontId="25" numFmtId="0" xfId="0" applyAlignment="1" applyFont="1">
      <alignment horizontal="right" readingOrder="0"/>
    </xf>
    <xf borderId="0" fillId="6" fontId="18" numFmtId="0" xfId="0" applyAlignment="1" applyFont="1">
      <alignment readingOrder="0" vertical="bottom"/>
    </xf>
    <xf borderId="0" fillId="16" fontId="21" numFmtId="0" xfId="0" applyAlignment="1" applyFont="1">
      <alignment readingOrder="0"/>
    </xf>
    <xf borderId="1" fillId="6" fontId="16" numFmtId="0" xfId="0" applyAlignment="1" applyBorder="1" applyFont="1">
      <alignment horizontal="right" readingOrder="0"/>
    </xf>
    <xf borderId="1" fillId="6" fontId="16" numFmtId="0" xfId="0" applyBorder="1" applyFont="1"/>
    <xf borderId="1" fillId="6" fontId="16" numFmtId="0" xfId="0" applyAlignment="1" applyBorder="1" applyFont="1">
      <alignment readingOrder="0"/>
    </xf>
    <xf borderId="1" fillId="6" fontId="15" numFmtId="0" xfId="0" applyAlignment="1" applyBorder="1" applyFont="1">
      <alignment readingOrder="0"/>
    </xf>
    <xf borderId="0" fillId="8" fontId="21" numFmtId="0" xfId="0" applyAlignment="1" applyFont="1">
      <alignment readingOrder="0"/>
    </xf>
    <xf borderId="3" fillId="6" fontId="16" numFmtId="0" xfId="0" applyAlignment="1" applyBorder="1" applyFont="1">
      <alignment horizontal="right" readingOrder="0"/>
    </xf>
    <xf borderId="3" fillId="6" fontId="16" numFmtId="0" xfId="0" applyBorder="1" applyFont="1"/>
    <xf borderId="3" fillId="6" fontId="16" numFmtId="0" xfId="0" applyAlignment="1" applyBorder="1" applyFont="1">
      <alignment readingOrder="0"/>
    </xf>
    <xf borderId="0" fillId="0" fontId="18" numFmtId="0" xfId="0" applyAlignment="1" applyFont="1">
      <alignment vertical="bottom"/>
    </xf>
    <xf borderId="1" fillId="6" fontId="18" numFmtId="0" xfId="0" applyAlignment="1" applyBorder="1" applyFont="1">
      <alignment vertical="bottom"/>
    </xf>
    <xf borderId="1" fillId="6" fontId="15" numFmtId="0" xfId="0" applyAlignment="1" applyBorder="1" applyFont="1">
      <alignment readingOrder="0"/>
    </xf>
    <xf borderId="0" fillId="6" fontId="24" numFmtId="0" xfId="0" applyFont="1"/>
    <xf borderId="1" fillId="18" fontId="15" numFmtId="0" xfId="0" applyAlignment="1" applyBorder="1" applyFill="1" applyFont="1">
      <alignment readingOrder="0"/>
    </xf>
    <xf borderId="0" fillId="18" fontId="16" numFmtId="0" xfId="0" applyAlignment="1" applyFont="1">
      <alignment readingOrder="0"/>
    </xf>
    <xf borderId="0" fillId="18" fontId="16" numFmtId="0" xfId="0" applyAlignment="1" applyFont="1">
      <alignment horizontal="right" readingOrder="0"/>
    </xf>
    <xf borderId="0" fillId="18" fontId="16" numFmtId="0" xfId="0" applyFont="1"/>
    <xf borderId="1" fillId="18" fontId="16" numFmtId="0" xfId="0" applyAlignment="1" applyBorder="1" applyFont="1">
      <alignment readingOrder="0"/>
    </xf>
    <xf borderId="0" fillId="18" fontId="18" numFmtId="0" xfId="0" applyAlignment="1" applyFont="1">
      <alignment vertical="bottom"/>
    </xf>
    <xf borderId="0" fillId="18" fontId="19" numFmtId="0" xfId="0" applyFont="1"/>
    <xf borderId="0" fillId="16" fontId="21" numFmtId="0" xfId="0" applyFont="1"/>
    <xf borderId="0" fillId="6" fontId="16" numFmtId="0" xfId="0" applyAlignment="1" applyFont="1">
      <alignment horizontal="right"/>
    </xf>
    <xf borderId="0" fillId="19" fontId="16" numFmtId="0" xfId="0" applyAlignment="1" applyFill="1" applyFont="1">
      <alignment readingOrder="0"/>
    </xf>
    <xf borderId="0" fillId="19" fontId="17" numFmtId="0" xfId="0" applyAlignment="1" applyFont="1">
      <alignment horizontal="left" readingOrder="0"/>
    </xf>
    <xf borderId="0" fillId="4" fontId="26" numFmtId="0" xfId="0" applyAlignment="1" applyFont="1">
      <alignment horizontal="right" readingOrder="0"/>
    </xf>
    <xf borderId="0" fillId="4" fontId="16" numFmtId="0" xfId="0" applyAlignment="1" applyFont="1">
      <alignment horizontal="right" readingOrder="0"/>
    </xf>
    <xf borderId="0" fillId="6" fontId="21" numFmtId="0" xfId="0" applyFont="1"/>
    <xf borderId="0" fillId="14" fontId="21" numFmtId="0" xfId="0" applyFont="1"/>
    <xf borderId="0" fillId="14" fontId="16" numFmtId="0" xfId="0" applyAlignment="1" applyFont="1">
      <alignment horizontal="right"/>
    </xf>
    <xf borderId="0" fillId="14" fontId="16" numFmtId="0" xfId="0" applyAlignment="1" applyFont="1">
      <alignment horizontal="right" readingOrder="0"/>
    </xf>
    <xf borderId="1" fillId="14" fontId="16" numFmtId="0" xfId="0" applyAlignment="1" applyBorder="1" applyFont="1">
      <alignment readingOrder="0"/>
    </xf>
    <xf borderId="1" fillId="14" fontId="15" numFmtId="0" xfId="0" applyAlignment="1" applyBorder="1" applyFont="1">
      <alignment readingOrder="0"/>
    </xf>
    <xf borderId="0" fillId="14" fontId="18" numFmtId="0" xfId="0" applyAlignment="1" applyFont="1">
      <alignment vertical="bottom"/>
    </xf>
    <xf borderId="0" fillId="14" fontId="19" numFmtId="0" xfId="0" applyFont="1"/>
    <xf borderId="0" fillId="2" fontId="21" numFmtId="166" xfId="0" applyAlignment="1" applyFont="1" applyNumberFormat="1">
      <alignment readingOrder="0"/>
    </xf>
    <xf borderId="1" fillId="4" fontId="15" numFmtId="0" xfId="0" applyBorder="1" applyFont="1"/>
    <xf borderId="0" fillId="20" fontId="16" numFmtId="0" xfId="0" applyAlignment="1" applyFill="1" applyFont="1">
      <alignment readingOrder="0"/>
    </xf>
    <xf borderId="0" fillId="14" fontId="21" numFmtId="167" xfId="0" applyAlignment="1" applyFont="1" applyNumberFormat="1">
      <alignment readingOrder="0"/>
    </xf>
    <xf borderId="1" fillId="14" fontId="15" numFmtId="0" xfId="0" applyBorder="1" applyFont="1"/>
    <xf borderId="0" fillId="6" fontId="21" numFmtId="166" xfId="0" applyAlignment="1" applyFont="1" applyNumberFormat="1">
      <alignment readingOrder="0"/>
    </xf>
    <xf borderId="0" fillId="11" fontId="21" numFmtId="0" xfId="0" applyAlignment="1" applyFont="1">
      <alignment readingOrder="0"/>
    </xf>
    <xf borderId="1" fillId="6" fontId="16" numFmtId="0" xfId="0" applyAlignment="1" applyBorder="1" applyFont="1">
      <alignment readingOrder="0"/>
    </xf>
    <xf borderId="0" fillId="9" fontId="21" numFmtId="0" xfId="0" applyAlignment="1" applyFont="1">
      <alignment readingOrder="0"/>
    </xf>
    <xf borderId="0" fillId="8" fontId="7" numFmtId="0" xfId="0" applyAlignment="1" applyFont="1">
      <alignment horizontal="center" readingOrder="0"/>
    </xf>
    <xf borderId="0" fillId="9" fontId="21" numFmtId="166" xfId="0" applyAlignment="1" applyFont="1" applyNumberFormat="1">
      <alignment readingOrder="0"/>
    </xf>
    <xf borderId="0" fillId="4" fontId="21" numFmtId="0" xfId="0" applyAlignment="1" applyFont="1">
      <alignment readingOrder="0"/>
    </xf>
    <xf borderId="1" fillId="4" fontId="18" numFmtId="0" xfId="0" applyAlignment="1" applyBorder="1" applyFont="1">
      <alignment vertical="bottom"/>
    </xf>
    <xf borderId="0" fillId="9" fontId="17" numFmtId="0" xfId="0" applyAlignment="1" applyFont="1">
      <alignment vertical="bottom"/>
    </xf>
    <xf borderId="0" fillId="2" fontId="20" numFmtId="0" xfId="0" applyAlignment="1" applyFont="1">
      <alignment horizontal="right" vertical="bottom"/>
    </xf>
    <xf borderId="0" fillId="11" fontId="20" numFmtId="0" xfId="0" applyAlignment="1" applyFont="1">
      <alignment vertical="bottom"/>
    </xf>
    <xf borderId="0" fillId="2" fontId="20" numFmtId="0" xfId="0" applyAlignment="1" applyFont="1">
      <alignment horizontal="center"/>
    </xf>
    <xf borderId="0" fillId="20" fontId="20" numFmtId="0" xfId="0" applyAlignment="1" applyFont="1">
      <alignment vertical="bottom"/>
    </xf>
    <xf borderId="0" fillId="6" fontId="20" numFmtId="0" xfId="0" applyAlignment="1" applyFont="1">
      <alignment horizontal="right" vertical="bottom"/>
    </xf>
    <xf borderId="0" fillId="6" fontId="20" numFmtId="0" xfId="0" applyAlignment="1" applyFont="1">
      <alignment vertical="bottom"/>
    </xf>
    <xf borderId="0" fillId="6" fontId="20" numFmtId="0" xfId="0" applyAlignment="1" applyFont="1">
      <alignment horizontal="right" vertical="bottom"/>
    </xf>
    <xf borderId="0" fillId="6" fontId="20" numFmtId="0" xfId="0" applyAlignment="1" applyFont="1">
      <alignment horizontal="center"/>
    </xf>
    <xf borderId="0" fillId="20" fontId="20" numFmtId="0" xfId="0" applyAlignment="1" applyFont="1">
      <alignment vertical="bottom"/>
    </xf>
    <xf borderId="1" fillId="6" fontId="20" numFmtId="0" xfId="0" applyAlignment="1" applyBorder="1" applyFont="1">
      <alignment vertical="bottom"/>
    </xf>
    <xf borderId="0" fillId="4" fontId="18" numFmtId="0" xfId="0" applyAlignment="1" applyFont="1">
      <alignment vertical="bottom"/>
    </xf>
    <xf borderId="1" fillId="6" fontId="20" numFmtId="0" xfId="0" applyAlignment="1" applyBorder="1" applyFont="1">
      <alignment vertical="bottom"/>
    </xf>
    <xf borderId="0" fillId="0" fontId="20" numFmtId="0" xfId="0" applyAlignment="1" applyFont="1">
      <alignment vertical="bottom"/>
    </xf>
    <xf borderId="0" fillId="4" fontId="18" numFmtId="0" xfId="0" applyAlignment="1" applyFont="1">
      <alignment vertical="bottom"/>
    </xf>
    <xf borderId="0" fillId="10" fontId="20" numFmtId="0" xfId="0" applyAlignment="1" applyFont="1">
      <alignment horizontal="right" vertical="bottom"/>
    </xf>
    <xf borderId="0" fillId="10" fontId="20" numFmtId="0" xfId="0" applyAlignment="1" applyFont="1">
      <alignment vertical="bottom"/>
    </xf>
    <xf borderId="0" fillId="10" fontId="20" numFmtId="0" xfId="0" applyAlignment="1" applyFont="1">
      <alignment horizontal="right" vertical="bottom"/>
    </xf>
    <xf borderId="0" fillId="10" fontId="20" numFmtId="0" xfId="0" applyAlignment="1" applyFont="1">
      <alignment horizontal="center"/>
    </xf>
    <xf borderId="0" fillId="19" fontId="18" numFmtId="0" xfId="0" applyAlignment="1" applyFont="1">
      <alignment vertical="bottom"/>
    </xf>
    <xf borderId="0" fillId="19" fontId="18" numFmtId="0" xfId="0" applyAlignment="1" applyFont="1">
      <alignment vertical="bottom"/>
    </xf>
    <xf borderId="1" fillId="4" fontId="22" numFmtId="0" xfId="0" applyAlignment="1" applyBorder="1" applyFont="1">
      <alignment readingOrder="0"/>
    </xf>
    <xf borderId="0" fillId="6" fontId="22" numFmtId="167" xfId="0" applyAlignment="1" applyFont="1" applyNumberFormat="1">
      <alignment readingOrder="0"/>
    </xf>
    <xf borderId="1" fillId="0" fontId="16" numFmtId="0" xfId="0" applyAlignment="1" applyBorder="1" applyFont="1">
      <alignment readingOrder="0"/>
    </xf>
    <xf borderId="0" fillId="11" fontId="16" numFmtId="0" xfId="0" applyFont="1"/>
    <xf borderId="1" fillId="0" fontId="16" numFmtId="0" xfId="0" applyBorder="1" applyFont="1"/>
    <xf borderId="0" fillId="0" fontId="22" numFmtId="0" xfId="0" applyAlignment="1" applyFont="1">
      <alignment readingOrder="0"/>
    </xf>
    <xf borderId="1" fillId="6" fontId="16" numFmtId="0" xfId="0" applyBorder="1" applyFont="1"/>
    <xf borderId="1" fillId="8" fontId="15" numFmtId="0" xfId="0" applyAlignment="1" applyBorder="1" applyFont="1">
      <alignment horizontal="center" readingOrder="0"/>
    </xf>
    <xf borderId="1" fillId="6" fontId="20" numFmtId="0" xfId="0" applyAlignment="1" applyBorder="1" applyFont="1">
      <alignment horizontal="center" readingOrder="0" vertical="bottom"/>
    </xf>
    <xf borderId="1" fillId="6" fontId="16" numFmtId="0" xfId="0" applyAlignment="1" applyBorder="1" applyFont="1">
      <alignment horizontal="center" readingOrder="0"/>
    </xf>
    <xf borderId="0" fillId="0" fontId="20" numFmtId="0" xfId="0" applyAlignment="1" applyFont="1">
      <alignment vertical="bottom"/>
    </xf>
    <xf borderId="0" fillId="6" fontId="20" numFmtId="0" xfId="0" applyAlignment="1" applyFont="1">
      <alignment vertical="bottom"/>
    </xf>
    <xf borderId="0" fillId="6" fontId="18" numFmtId="0" xfId="0" applyAlignment="1" applyFont="1">
      <alignment vertical="bottom"/>
    </xf>
    <xf borderId="0" fillId="6" fontId="16" numFmtId="0" xfId="0" applyAlignment="1" applyFont="1">
      <alignment horizontal="center"/>
    </xf>
    <xf borderId="0" fillId="21" fontId="16" numFmtId="0" xfId="0" applyAlignment="1" applyFill="1" applyFont="1">
      <alignment horizontal="center"/>
    </xf>
    <xf borderId="0" fillId="21" fontId="21" numFmtId="0" xfId="0" applyAlignment="1" applyFont="1">
      <alignment readingOrder="0"/>
    </xf>
    <xf borderId="0" fillId="21" fontId="16" numFmtId="0" xfId="0" applyAlignment="1" applyFont="1">
      <alignment readingOrder="0"/>
    </xf>
    <xf borderId="0" fillId="21" fontId="16" numFmtId="0" xfId="0" applyAlignment="1" applyFont="1">
      <alignment horizontal="right" readingOrder="0"/>
    </xf>
    <xf borderId="0" fillId="21" fontId="16" numFmtId="0" xfId="0" applyFont="1"/>
    <xf borderId="0" fillId="21" fontId="15" numFmtId="0" xfId="0" applyAlignment="1" applyFont="1">
      <alignment readingOrder="0"/>
    </xf>
    <xf borderId="0" fillId="21" fontId="19" numFmtId="0" xfId="0" applyFont="1"/>
    <xf borderId="0" fillId="6" fontId="16" numFmtId="167" xfId="0" applyAlignment="1" applyFont="1" applyNumberFormat="1">
      <alignment readingOrder="0"/>
    </xf>
    <xf borderId="0" fillId="6" fontId="7" numFmtId="0" xfId="0" applyAlignment="1" applyFont="1">
      <alignment readingOrder="0"/>
    </xf>
    <xf borderId="0" fillId="6" fontId="23" numFmtId="0" xfId="0" applyAlignment="1" applyFont="1">
      <alignment readingOrder="0"/>
    </xf>
    <xf borderId="0" fillId="0" fontId="16" numFmtId="168" xfId="0" applyAlignment="1" applyFont="1" applyNumberFormat="1">
      <alignment readingOrder="0"/>
    </xf>
    <xf borderId="0" fillId="8" fontId="16" numFmtId="0" xfId="0" applyAlignment="1" applyFont="1">
      <alignment horizontal="right" readingOrder="0"/>
    </xf>
    <xf borderId="0" fillId="2" fontId="16" numFmtId="0" xfId="0" applyAlignment="1" applyFont="1">
      <alignment horizontal="right"/>
    </xf>
    <xf borderId="0" fillId="2" fontId="17" numFmtId="0" xfId="0" applyAlignment="1" applyFont="1">
      <alignment horizontal="right" readingOrder="0"/>
    </xf>
    <xf borderId="0" fillId="11" fontId="17" numFmtId="0" xfId="0" applyAlignment="1" applyFont="1">
      <alignment horizontal="right" readingOrder="0"/>
    </xf>
    <xf borderId="0" fillId="9" fontId="16" numFmtId="0" xfId="0" applyAlignment="1" applyFont="1">
      <alignment readingOrder="0"/>
    </xf>
    <xf borderId="0" fillId="6" fontId="2" numFmtId="0" xfId="0" applyAlignment="1" applyFont="1">
      <alignment readingOrder="0"/>
    </xf>
    <xf borderId="0" fillId="6" fontId="2" numFmtId="167" xfId="0" applyAlignment="1" applyFont="1" applyNumberFormat="1">
      <alignment readingOrder="0"/>
    </xf>
    <xf borderId="0" fillId="6" fontId="21" numFmtId="0" xfId="0" applyFont="1"/>
    <xf borderId="1" fillId="0" fontId="27" numFmtId="0" xfId="0" applyAlignment="1" applyBorder="1" applyFont="1">
      <alignment horizontal="left"/>
    </xf>
    <xf borderId="1" fillId="0" fontId="15" numFmtId="0" xfId="0" applyAlignment="1" applyBorder="1" applyFont="1">
      <alignment horizontal="left" readingOrder="0"/>
    </xf>
    <xf borderId="1" fillId="0" fontId="15" numFmtId="169" xfId="0" applyAlignment="1" applyBorder="1" applyFont="1" applyNumberFormat="1">
      <alignment horizontal="left" readingOrder="0"/>
    </xf>
    <xf borderId="1" fillId="0" fontId="15" numFmtId="0" xfId="0" applyAlignment="1" applyBorder="1" applyFont="1">
      <alignment readingOrder="0"/>
    </xf>
    <xf borderId="1" fillId="0" fontId="20" numFmtId="0" xfId="0" applyAlignment="1" applyBorder="1" applyFont="1">
      <alignment readingOrder="0"/>
    </xf>
    <xf borderId="0" fillId="0" fontId="15" numFmtId="0" xfId="0" applyFont="1"/>
    <xf borderId="1" fillId="6" fontId="15" numFmtId="0" xfId="0" applyAlignment="1" applyBorder="1" applyFont="1">
      <alignment horizontal="left" readingOrder="0"/>
    </xf>
    <xf borderId="1" fillId="4" fontId="16" numFmtId="0" xfId="0" applyAlignment="1" applyBorder="1" applyFont="1">
      <alignment readingOrder="0"/>
    </xf>
    <xf borderId="1" fillId="0" fontId="15" numFmtId="165" xfId="0" applyAlignment="1" applyBorder="1" applyFont="1" applyNumberFormat="1">
      <alignment horizontal="left" readingOrder="0"/>
    </xf>
    <xf borderId="1" fillId="0" fontId="28" numFmtId="0" xfId="0" applyAlignment="1" applyBorder="1" applyFont="1">
      <alignment horizontal="left" readingOrder="0" shrinkToFit="0" vertical="bottom" wrapText="0"/>
    </xf>
    <xf borderId="1" fillId="4" fontId="15" numFmtId="169" xfId="0" applyAlignment="1" applyBorder="1" applyFont="1" applyNumberFormat="1">
      <alignment horizontal="left" readingOrder="0"/>
    </xf>
    <xf borderId="1" fillId="11" fontId="15" numFmtId="165" xfId="0" applyAlignment="1" applyBorder="1" applyFont="1" applyNumberFormat="1">
      <alignment horizontal="left" readingOrder="0"/>
    </xf>
    <xf borderId="0" fillId="0" fontId="16" numFmtId="170" xfId="0" applyAlignment="1" applyFont="1" applyNumberFormat="1">
      <alignment readingOrder="0"/>
    </xf>
    <xf borderId="0" fillId="6" fontId="25" numFmtId="0" xfId="0" applyAlignment="1" applyFont="1">
      <alignment readingOrder="0"/>
    </xf>
    <xf borderId="0" fillId="0" fontId="15" numFmtId="0" xfId="0" applyAlignment="1" applyFont="1">
      <alignment horizontal="left"/>
    </xf>
    <xf borderId="4" fillId="22" fontId="29" numFmtId="0" xfId="0" applyAlignment="1" applyBorder="1" applyFill="1" applyFont="1">
      <alignment horizontal="center" readingOrder="0" shrinkToFit="0" vertical="bottom" wrapText="0"/>
    </xf>
    <xf borderId="3" fillId="0" fontId="30" numFmtId="0" xfId="0" applyBorder="1" applyFont="1"/>
    <xf borderId="3" fillId="4" fontId="31" numFmtId="0" xfId="0" applyAlignment="1" applyBorder="1" applyFont="1">
      <alignment horizontal="center" readingOrder="0" shrinkToFit="0" vertical="bottom" wrapText="0"/>
    </xf>
    <xf borderId="3" fillId="0" fontId="28" numFmtId="0" xfId="0" applyAlignment="1" applyBorder="1" applyFont="1">
      <alignment shrinkToFit="0" vertical="bottom" wrapText="0"/>
    </xf>
    <xf borderId="5" fillId="0" fontId="28" numFmtId="0" xfId="0" applyAlignment="1" applyBorder="1" applyFont="1">
      <alignment shrinkToFit="0" vertical="bottom" wrapText="0"/>
    </xf>
    <xf borderId="0" fillId="0" fontId="28" numFmtId="0" xfId="0" applyAlignment="1" applyFont="1">
      <alignment shrinkToFit="0" vertical="bottom" wrapText="0"/>
    </xf>
    <xf borderId="0" fillId="22" fontId="31" numFmtId="0" xfId="0" applyAlignment="1" applyFont="1">
      <alignment horizontal="center" readingOrder="0" shrinkToFit="0" vertical="bottom" wrapText="0"/>
    </xf>
    <xf borderId="1" fillId="20" fontId="28" numFmtId="0" xfId="0" applyAlignment="1" applyBorder="1" applyFont="1">
      <alignment horizontal="left" readingOrder="0" shrinkToFit="0" vertical="bottom" wrapText="0"/>
    </xf>
    <xf borderId="6" fillId="20" fontId="32" numFmtId="0" xfId="0" applyAlignment="1" applyBorder="1" applyFont="1">
      <alignment horizontal="left" readingOrder="0" shrinkToFit="0" vertical="bottom" wrapText="0"/>
    </xf>
    <xf borderId="6" fillId="20" fontId="32" numFmtId="0" xfId="0" applyAlignment="1" applyBorder="1" applyFont="1">
      <alignment horizontal="center" readingOrder="0" shrinkToFit="0" wrapText="0"/>
    </xf>
    <xf borderId="6" fillId="20" fontId="28" numFmtId="0" xfId="0" applyAlignment="1" applyBorder="1" applyFont="1">
      <alignment horizontal="left" readingOrder="0" shrinkToFit="0" vertical="bottom" wrapText="0"/>
    </xf>
    <xf borderId="7" fillId="23" fontId="28" numFmtId="0" xfId="0" applyAlignment="1" applyBorder="1" applyFill="1" applyFont="1">
      <alignment horizontal="left" readingOrder="0" shrinkToFit="0" vertical="bottom" wrapText="0"/>
    </xf>
    <xf borderId="8" fillId="23" fontId="32" numFmtId="0" xfId="0" applyAlignment="1" applyBorder="1" applyFont="1">
      <alignment horizontal="left" readingOrder="0" shrinkToFit="0" vertical="bottom" wrapText="0"/>
    </xf>
    <xf borderId="0" fillId="24" fontId="28" numFmtId="0" xfId="0" applyAlignment="1" applyFill="1" applyFont="1">
      <alignment shrinkToFit="0" vertical="bottom" wrapText="0"/>
    </xf>
    <xf borderId="7" fillId="23" fontId="32" numFmtId="0" xfId="0" applyAlignment="1" applyBorder="1" applyFont="1">
      <alignment horizontal="left" readingOrder="0" shrinkToFit="0" vertical="bottom" wrapText="0"/>
    </xf>
    <xf borderId="8" fillId="23" fontId="28" numFmtId="0" xfId="0" applyAlignment="1" applyBorder="1" applyFont="1">
      <alignment horizontal="right" readingOrder="0" shrinkToFit="0" vertical="bottom" wrapText="0"/>
    </xf>
    <xf borderId="8" fillId="20" fontId="32" numFmtId="0" xfId="0" applyAlignment="1" applyBorder="1" applyFont="1">
      <alignment horizontal="left" readingOrder="0" shrinkToFit="0" vertical="bottom" wrapText="0"/>
    </xf>
    <xf borderId="7" fillId="20" fontId="32" numFmtId="0" xfId="0" applyAlignment="1" applyBorder="1" applyFont="1">
      <alignment horizontal="left" readingOrder="0" shrinkToFit="0" vertical="bottom" wrapText="0"/>
    </xf>
    <xf borderId="8" fillId="20" fontId="28" numFmtId="0" xfId="0" applyAlignment="1" applyBorder="1" applyFont="1">
      <alignment horizontal="right" readingOrder="0" shrinkToFit="0" vertical="bottom" wrapText="0"/>
    </xf>
    <xf borderId="0" fillId="0" fontId="33" numFmtId="0" xfId="0" applyAlignment="1" applyFont="1">
      <alignment horizontal="left" readingOrder="0" shrinkToFit="0" vertical="bottom" wrapText="0"/>
    </xf>
    <xf borderId="0" fillId="0" fontId="28" numFmtId="0" xfId="0" applyAlignment="1" applyFont="1">
      <alignment horizontal="left" readingOrder="0" shrinkToFit="0" vertical="bottom" wrapText="0"/>
    </xf>
    <xf borderId="0" fillId="0" fontId="28" numFmtId="0" xfId="0" applyAlignment="1" applyFont="1">
      <alignment horizontal="right" shrinkToFit="0" vertical="bottom" wrapText="0"/>
    </xf>
    <xf borderId="1" fillId="0" fontId="33" numFmtId="171" xfId="0" applyAlignment="1" applyBorder="1" applyFont="1" applyNumberFormat="1">
      <alignment horizontal="right" readingOrder="0" shrinkToFit="0" vertical="bottom" wrapText="0"/>
    </xf>
    <xf borderId="6" fillId="0" fontId="28" numFmtId="0" xfId="0" applyAlignment="1" applyBorder="1" applyFont="1">
      <alignment horizontal="right" readingOrder="0" shrinkToFit="0" vertical="bottom" wrapText="0"/>
    </xf>
    <xf borderId="6" fillId="0" fontId="32" numFmtId="0" xfId="0" applyAlignment="1" applyBorder="1" applyFont="1">
      <alignment horizontal="right" readingOrder="0" shrinkToFit="0" vertical="bottom" wrapText="0"/>
    </xf>
    <xf borderId="6" fillId="0" fontId="28" numFmtId="0" xfId="0" applyAlignment="1" applyBorder="1" applyFont="1">
      <alignment shrinkToFit="0" vertical="bottom" wrapText="0"/>
    </xf>
    <xf borderId="6" fillId="20" fontId="28" numFmtId="0" xfId="0" applyAlignment="1" applyBorder="1" applyFont="1">
      <alignment horizontal="right" readingOrder="0" shrinkToFit="0" vertical="bottom" wrapText="0"/>
    </xf>
    <xf borderId="7" fillId="0" fontId="33" numFmtId="171" xfId="0" applyAlignment="1" applyBorder="1" applyFont="1" applyNumberFormat="1">
      <alignment horizontal="right" readingOrder="0" shrinkToFit="0" vertical="bottom" wrapText="0"/>
    </xf>
    <xf borderId="8" fillId="0" fontId="28" numFmtId="0" xfId="0" applyAlignment="1" applyBorder="1" applyFont="1">
      <alignment horizontal="right" readingOrder="0" shrinkToFit="0" vertical="bottom" wrapText="0"/>
    </xf>
    <xf borderId="8" fillId="0" fontId="32" numFmtId="0" xfId="0" applyAlignment="1" applyBorder="1" applyFont="1">
      <alignment horizontal="right" readingOrder="0" shrinkToFit="0" vertical="bottom" wrapText="0"/>
    </xf>
    <xf borderId="8" fillId="0" fontId="28" numFmtId="0" xfId="0" applyAlignment="1" applyBorder="1" applyFont="1">
      <alignment shrinkToFit="0" vertical="bottom" wrapText="0"/>
    </xf>
    <xf borderId="8" fillId="0" fontId="28" numFmtId="0" xfId="0" applyAlignment="1" applyBorder="1" applyFont="1">
      <alignment horizontal="right" readingOrder="0" shrinkToFit="0" vertical="top" wrapText="0"/>
    </xf>
    <xf borderId="8" fillId="0" fontId="28" numFmtId="0" xfId="0" applyAlignment="1" applyBorder="1" applyFont="1">
      <alignment horizontal="right" shrinkToFit="0" vertical="bottom" wrapText="0"/>
    </xf>
    <xf borderId="0" fillId="0" fontId="33" numFmtId="0" xfId="0" applyAlignment="1" applyFont="1">
      <alignment shrinkToFit="0" vertical="bottom" wrapText="0"/>
    </xf>
    <xf borderId="0" fillId="23" fontId="32" numFmtId="0" xfId="0" applyAlignment="1" applyFont="1">
      <alignment horizontal="right" readingOrder="0" shrinkToFit="0" vertical="bottom" wrapText="0"/>
    </xf>
    <xf borderId="0" fillId="23" fontId="28" numFmtId="0" xfId="0" applyAlignment="1" applyFont="1">
      <alignment shrinkToFit="0" vertical="bottom" wrapText="0"/>
    </xf>
    <xf borderId="0" fillId="23" fontId="34" numFmtId="0" xfId="0" applyAlignment="1" applyFont="1">
      <alignment horizontal="right" readingOrder="0" shrinkToFit="0" vertical="bottom" wrapText="0"/>
    </xf>
    <xf borderId="0" fillId="15" fontId="33" numFmtId="0" xfId="0" applyAlignment="1" applyFont="1">
      <alignment horizontal="left" readingOrder="0" shrinkToFit="0" vertical="bottom" wrapText="0"/>
    </xf>
    <xf borderId="0" fillId="23" fontId="33" numFmtId="0" xfId="0" applyAlignment="1" applyFont="1">
      <alignment horizontal="left" readingOrder="0" shrinkToFit="0" vertical="bottom" wrapText="0"/>
    </xf>
  </cellXfs>
  <cellStyles count="1">
    <cellStyle xfId="0" name="Normal" builtinId="0"/>
  </cellStyles>
  <dxfs count="13">
    <dxf>
      <font/>
      <fill>
        <patternFill patternType="solid">
          <fgColor rgb="FF00FFFF"/>
          <bgColor rgb="FF00FFFF"/>
        </patternFill>
      </fill>
      <border/>
    </dxf>
    <dxf>
      <font>
        <b/>
      </font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4D6"/>
          <bgColor rgb="FFFCE4D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  <dxf>
      <font>
        <b/>
        <u/>
        <color rgb="FFFFFF00"/>
      </font>
      <fill>
        <patternFill patternType="solid">
          <fgColor rgb="FFFF6D01"/>
          <bgColor rgb="FFFF6D01"/>
        </patternFill>
      </fill>
      <border/>
    </dxf>
    <dxf>
      <font/>
      <fill>
        <patternFill patternType="none"/>
      </fill>
      <border/>
    </dxf>
    <dxf>
      <font>
        <color rgb="FF00FF00"/>
      </font>
      <fill>
        <patternFill patternType="solid">
          <fgColor rgb="FF00FF00"/>
          <bgColor rgb="FF00FF00"/>
        </patternFill>
      </fill>
      <border/>
    </dxf>
    <dxf>
      <font>
        <color rgb="FFFFFFFF"/>
      </font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3">
    <tableStyle count="3" pivot="0" name="Exported-style">
      <tableStyleElement dxfId="10" type="headerRow"/>
      <tableStyleElement dxfId="11" type="firstRowStripe"/>
      <tableStyleElement dxfId="12" type="secondRowStripe"/>
    </tableStyle>
    <tableStyle count="3" pivot="0" name="Exported-style 2">
      <tableStyleElement dxfId="10" type="headerRow"/>
      <tableStyleElement dxfId="11" type="firstRowStripe"/>
      <tableStyleElement dxfId="12" type="secondRowStripe"/>
    </tableStyle>
    <tableStyle count="2" pivot="0" name="Exported-style 3">
      <tableStyleElement dxfId="11" type="firstRowStripe"/>
      <tableStyleElement dxfId="1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104:L104" displayName="Table_1" name="Table_1" id="1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Exported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C111:L111" displayName="Table_2" name="Table_2" id="2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Exported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217:P219" displayName="Table_3" name="Table_3" id="3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Exported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1" max="1" width="8.88"/>
    <col customWidth="1" min="2" max="2" width="7.5"/>
    <col customWidth="1" min="3" max="3" width="6.5"/>
    <col customWidth="1" min="4" max="4" width="26.5"/>
    <col customWidth="1" min="5" max="5" width="9.75"/>
    <col customWidth="1" min="6" max="6" width="29.13"/>
    <col customWidth="1" min="7" max="7" width="5.63"/>
    <col customWidth="1" min="8" max="8" width="5.25"/>
    <col customWidth="1" min="9" max="9" width="12.38"/>
    <col customWidth="1" min="10" max="10" width="15.0"/>
    <col customWidth="1" min="11" max="11" width="13.75"/>
    <col customWidth="1" min="12" max="12" width="19.5"/>
    <col customWidth="1" min="13" max="13" width="10.38"/>
    <col customWidth="1" min="14" max="14" width="19.88"/>
    <col customWidth="1" min="15" max="15" width="19.38"/>
    <col customWidth="1" min="16" max="16" width="6.25"/>
    <col customWidth="1" min="17" max="17" width="3.13"/>
    <col customWidth="1" min="18" max="18" width="2.88"/>
    <col customWidth="1" min="19" max="19" width="8.38"/>
    <col customWidth="1" min="21" max="21" width="14.88"/>
  </cols>
  <sheetData>
    <row r="1" ht="24.0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>
        <v>1.0</v>
      </c>
      <c r="G1" s="7" t="s">
        <v>5</v>
      </c>
      <c r="H1" s="8" t="s">
        <v>6</v>
      </c>
      <c r="I1" s="9"/>
      <c r="J1" s="9" t="s">
        <v>7</v>
      </c>
      <c r="K1" s="10" t="s">
        <v>8</v>
      </c>
      <c r="L1" s="8" t="s">
        <v>9</v>
      </c>
      <c r="N1" s="11" t="s">
        <v>10</v>
      </c>
      <c r="O1" s="12">
        <f>S2</f>
        <v>45806</v>
      </c>
      <c r="P1" s="13" t="s">
        <v>0</v>
      </c>
      <c r="Q1" s="14"/>
      <c r="R1" s="14"/>
      <c r="S1" s="15" t="s">
        <v>11</v>
      </c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ht="18.75" customHeight="1">
      <c r="A2" s="17"/>
      <c r="B2" s="18" t="s">
        <v>12</v>
      </c>
      <c r="C2" s="18"/>
      <c r="D2" s="19" t="s">
        <v>13</v>
      </c>
      <c r="E2" s="20" t="s">
        <v>4</v>
      </c>
      <c r="F2" s="21" t="s">
        <v>14</v>
      </c>
      <c r="G2" s="21" t="s">
        <v>5</v>
      </c>
      <c r="H2" s="21" t="s">
        <v>15</v>
      </c>
      <c r="I2" s="22" t="s">
        <v>16</v>
      </c>
      <c r="J2" s="23" t="s">
        <v>17</v>
      </c>
      <c r="K2" s="23" t="s">
        <v>8</v>
      </c>
      <c r="L2" s="24" t="s">
        <v>18</v>
      </c>
      <c r="M2" s="21" t="s">
        <v>18</v>
      </c>
      <c r="N2" s="25" t="s">
        <v>10</v>
      </c>
      <c r="O2" s="25" t="s">
        <v>19</v>
      </c>
      <c r="P2" s="17"/>
      <c r="Q2" s="26"/>
      <c r="R2" s="26"/>
      <c r="S2" s="27">
        <f>TODAY()</f>
        <v>45806</v>
      </c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</row>
    <row r="3">
      <c r="A3" s="29" t="s">
        <v>20</v>
      </c>
      <c r="B3" s="30"/>
      <c r="C3" s="31">
        <v>0.17</v>
      </c>
      <c r="D3" s="31" t="s">
        <v>21</v>
      </c>
      <c r="E3" s="32" t="b">
        <v>1</v>
      </c>
      <c r="F3" s="31" t="s">
        <v>22</v>
      </c>
      <c r="G3" s="31">
        <v>57.0</v>
      </c>
      <c r="H3" s="31">
        <v>48.0</v>
      </c>
      <c r="I3" s="33"/>
      <c r="J3" s="34" t="s">
        <v>23</v>
      </c>
      <c r="K3" s="35">
        <v>159.0</v>
      </c>
      <c r="L3" s="36"/>
      <c r="M3" s="31" t="b">
        <v>1</v>
      </c>
      <c r="N3" s="31" t="s">
        <v>24</v>
      </c>
      <c r="O3" s="31" t="s">
        <v>25</v>
      </c>
      <c r="P3" s="29" t="str">
        <f t="shared" ref="P3:P4" si="1">A3</f>
        <v>L384</v>
      </c>
      <c r="Q3" s="37"/>
      <c r="R3" s="38"/>
    </row>
    <row r="4">
      <c r="A4" s="29" t="s">
        <v>26</v>
      </c>
      <c r="B4" s="39"/>
      <c r="C4" s="40">
        <v>0.17</v>
      </c>
      <c r="D4" s="31" t="s">
        <v>27</v>
      </c>
      <c r="E4" s="32" t="b">
        <v>1</v>
      </c>
      <c r="F4" s="40" t="s">
        <v>28</v>
      </c>
      <c r="G4" s="40">
        <v>57.0</v>
      </c>
      <c r="H4" s="40">
        <v>46.0</v>
      </c>
      <c r="I4" s="41"/>
      <c r="J4" s="42">
        <v>8.75</v>
      </c>
      <c r="K4" s="42">
        <v>9140.0</v>
      </c>
      <c r="L4" s="43"/>
      <c r="M4" s="43" t="b">
        <v>0</v>
      </c>
      <c r="N4" s="40" t="s">
        <v>29</v>
      </c>
      <c r="O4" s="40" t="s">
        <v>25</v>
      </c>
      <c r="P4" s="29" t="str">
        <f t="shared" si="1"/>
        <v>L393</v>
      </c>
      <c r="Q4" s="37"/>
      <c r="R4" s="38"/>
    </row>
    <row r="5">
      <c r="A5" s="29" t="s">
        <v>30</v>
      </c>
      <c r="B5" s="30"/>
      <c r="C5" s="31">
        <v>0.17</v>
      </c>
      <c r="D5" s="31" t="s">
        <v>21</v>
      </c>
      <c r="E5" s="32" t="b">
        <v>1</v>
      </c>
      <c r="F5" s="31" t="s">
        <v>31</v>
      </c>
      <c r="G5" s="31">
        <v>56.0</v>
      </c>
      <c r="H5" s="31">
        <v>44.0</v>
      </c>
      <c r="I5" s="33"/>
      <c r="J5" s="34">
        <v>8.5</v>
      </c>
      <c r="K5" s="34">
        <v>7130.0</v>
      </c>
      <c r="L5" s="36"/>
      <c r="M5" s="36" t="b">
        <v>0</v>
      </c>
      <c r="N5" s="31" t="s">
        <v>32</v>
      </c>
      <c r="O5" s="31" t="s">
        <v>33</v>
      </c>
      <c r="P5" s="29" t="s">
        <v>30</v>
      </c>
      <c r="Q5" s="37"/>
      <c r="R5" s="38"/>
    </row>
    <row r="6">
      <c r="A6" s="44" t="s">
        <v>34</v>
      </c>
      <c r="B6" s="39"/>
      <c r="C6" s="40">
        <v>0.17</v>
      </c>
      <c r="D6" s="40" t="s">
        <v>35</v>
      </c>
      <c r="E6" s="32" t="b">
        <v>1</v>
      </c>
      <c r="F6" s="40" t="s">
        <v>36</v>
      </c>
      <c r="G6" s="40">
        <v>56.0</v>
      </c>
      <c r="H6" s="40">
        <v>42.0</v>
      </c>
      <c r="I6" s="41"/>
      <c r="J6" s="42">
        <v>9.0</v>
      </c>
      <c r="K6" s="42">
        <v>8140.0</v>
      </c>
      <c r="L6" s="43"/>
      <c r="M6" s="43" t="b">
        <v>0</v>
      </c>
      <c r="N6" s="40" t="s">
        <v>29</v>
      </c>
      <c r="O6" s="40" t="s">
        <v>25</v>
      </c>
      <c r="P6" s="29" t="s">
        <v>34</v>
      </c>
      <c r="Q6" s="37"/>
      <c r="R6" s="38"/>
    </row>
    <row r="7">
      <c r="A7" s="44" t="s">
        <v>37</v>
      </c>
      <c r="B7" s="30"/>
      <c r="C7" s="31">
        <v>0.17</v>
      </c>
      <c r="D7" s="45" t="s">
        <v>38</v>
      </c>
      <c r="E7" s="32" t="b">
        <v>1</v>
      </c>
      <c r="F7" s="31" t="s">
        <v>39</v>
      </c>
      <c r="G7" s="31">
        <v>56.0</v>
      </c>
      <c r="H7" s="31">
        <v>46.0</v>
      </c>
      <c r="I7" s="33"/>
      <c r="J7" s="34">
        <v>10.5</v>
      </c>
      <c r="K7" s="34">
        <v>159.0</v>
      </c>
      <c r="L7" s="36"/>
      <c r="M7" s="36" t="b">
        <v>0</v>
      </c>
      <c r="N7" s="31" t="s">
        <v>32</v>
      </c>
      <c r="O7" s="31" t="s">
        <v>33</v>
      </c>
      <c r="P7" s="29" t="s">
        <v>37</v>
      </c>
      <c r="Q7" s="37"/>
      <c r="R7" s="38"/>
    </row>
    <row r="8">
      <c r="A8" s="29" t="s">
        <v>40</v>
      </c>
      <c r="B8" s="39"/>
      <c r="C8" s="40">
        <v>0.17</v>
      </c>
      <c r="D8" s="40" t="s">
        <v>41</v>
      </c>
      <c r="E8" s="32" t="b">
        <v>1</v>
      </c>
      <c r="F8" s="40" t="s">
        <v>31</v>
      </c>
      <c r="G8" s="40">
        <v>55.0</v>
      </c>
      <c r="H8" s="40">
        <v>42.0</v>
      </c>
      <c r="I8" s="41"/>
      <c r="J8" s="42">
        <v>9.0</v>
      </c>
      <c r="K8" s="42">
        <v>8140.0</v>
      </c>
      <c r="L8" s="43"/>
      <c r="M8" s="43" t="b">
        <v>0</v>
      </c>
      <c r="N8" s="40" t="s">
        <v>32</v>
      </c>
      <c r="O8" s="40" t="s">
        <v>33</v>
      </c>
      <c r="P8" s="29" t="s">
        <v>40</v>
      </c>
      <c r="Q8" s="37"/>
      <c r="R8" s="38"/>
    </row>
    <row r="9">
      <c r="A9" s="29" t="s">
        <v>42</v>
      </c>
      <c r="B9" s="30"/>
      <c r="C9" s="31">
        <v>0.17</v>
      </c>
      <c r="D9" s="31" t="s">
        <v>41</v>
      </c>
      <c r="E9" s="32" t="b">
        <v>1</v>
      </c>
      <c r="F9" s="31" t="s">
        <v>31</v>
      </c>
      <c r="G9" s="31">
        <v>56.0</v>
      </c>
      <c r="H9" s="31">
        <v>44.0</v>
      </c>
      <c r="I9" s="33"/>
      <c r="J9" s="34">
        <v>9.0</v>
      </c>
      <c r="K9" s="34">
        <v>8140.0</v>
      </c>
      <c r="L9" s="36"/>
      <c r="M9" s="36" t="b">
        <v>0</v>
      </c>
      <c r="N9" s="31" t="s">
        <v>32</v>
      </c>
      <c r="O9" s="31" t="s">
        <v>33</v>
      </c>
      <c r="P9" s="29" t="s">
        <v>42</v>
      </c>
      <c r="Q9" s="37"/>
      <c r="R9" s="38"/>
    </row>
    <row r="10">
      <c r="A10" s="29" t="s">
        <v>43</v>
      </c>
      <c r="B10" s="39"/>
      <c r="C10" s="40">
        <v>0.17</v>
      </c>
      <c r="D10" s="40" t="s">
        <v>21</v>
      </c>
      <c r="E10" s="32" t="b">
        <v>1</v>
      </c>
      <c r="F10" s="40" t="s">
        <v>31</v>
      </c>
      <c r="G10" s="40">
        <v>55.0</v>
      </c>
      <c r="H10" s="40">
        <v>42.0</v>
      </c>
      <c r="I10" s="41"/>
      <c r="J10" s="42">
        <v>9.5</v>
      </c>
      <c r="K10" s="42">
        <v>9140.0</v>
      </c>
      <c r="L10" s="43"/>
      <c r="M10" s="43" t="b">
        <v>0</v>
      </c>
      <c r="N10" s="40" t="s">
        <v>32</v>
      </c>
      <c r="O10" s="40" t="s">
        <v>33</v>
      </c>
      <c r="P10" s="29" t="s">
        <v>43</v>
      </c>
      <c r="Q10" s="37"/>
      <c r="R10" s="38"/>
    </row>
    <row r="11">
      <c r="A11" s="29" t="s">
        <v>44</v>
      </c>
      <c r="B11" s="30"/>
      <c r="C11" s="31">
        <v>0.17</v>
      </c>
      <c r="D11" s="45" t="s">
        <v>45</v>
      </c>
      <c r="E11" s="32" t="b">
        <v>1</v>
      </c>
      <c r="F11" s="31" t="s">
        <v>46</v>
      </c>
      <c r="G11" s="31">
        <v>55.0</v>
      </c>
      <c r="H11" s="31">
        <v>44.0</v>
      </c>
      <c r="I11" s="33"/>
      <c r="J11" s="34">
        <v>10.0</v>
      </c>
      <c r="K11" s="34">
        <v>159.0</v>
      </c>
      <c r="L11" s="36"/>
      <c r="M11" s="36" t="b">
        <v>0</v>
      </c>
      <c r="N11" s="31" t="s">
        <v>32</v>
      </c>
      <c r="O11" s="31" t="s">
        <v>25</v>
      </c>
      <c r="P11" s="29" t="s">
        <v>44</v>
      </c>
      <c r="Q11" s="37"/>
      <c r="R11" s="38"/>
    </row>
    <row r="12">
      <c r="A12" s="29" t="s">
        <v>47</v>
      </c>
      <c r="B12" s="39"/>
      <c r="C12" s="40">
        <v>0.17</v>
      </c>
      <c r="D12" s="40" t="s">
        <v>48</v>
      </c>
      <c r="E12" s="32" t="b">
        <v>1</v>
      </c>
      <c r="F12" s="40" t="s">
        <v>49</v>
      </c>
      <c r="G12" s="40">
        <v>57.0</v>
      </c>
      <c r="H12" s="40">
        <v>48.0</v>
      </c>
      <c r="I12" s="41"/>
      <c r="J12" s="42">
        <v>10.5</v>
      </c>
      <c r="K12" s="42">
        <v>159.0</v>
      </c>
      <c r="L12" s="43"/>
      <c r="M12" s="43" t="b">
        <v>0</v>
      </c>
      <c r="N12" s="40" t="s">
        <v>32</v>
      </c>
      <c r="O12" s="40" t="s">
        <v>33</v>
      </c>
      <c r="P12" s="29" t="s">
        <v>47</v>
      </c>
      <c r="Q12" s="37"/>
      <c r="R12" s="38"/>
    </row>
    <row r="13">
      <c r="A13" s="29" t="s">
        <v>50</v>
      </c>
      <c r="B13" s="30"/>
      <c r="C13" s="31">
        <v>0.17</v>
      </c>
      <c r="D13" s="31" t="s">
        <v>51</v>
      </c>
      <c r="E13" s="32" t="b">
        <v>1</v>
      </c>
      <c r="F13" s="31" t="s">
        <v>49</v>
      </c>
      <c r="G13" s="31">
        <v>55.0</v>
      </c>
      <c r="H13" s="31">
        <v>46.0</v>
      </c>
      <c r="I13" s="33"/>
      <c r="J13" s="34">
        <v>10.5</v>
      </c>
      <c r="K13" s="34">
        <v>159.0</v>
      </c>
      <c r="L13" s="36"/>
      <c r="M13" s="36" t="b">
        <v>0</v>
      </c>
      <c r="N13" s="31" t="s">
        <v>32</v>
      </c>
      <c r="O13" s="31" t="s">
        <v>33</v>
      </c>
      <c r="P13" s="29" t="s">
        <v>50</v>
      </c>
      <c r="Q13" s="37"/>
      <c r="R13" s="38"/>
    </row>
    <row r="14">
      <c r="A14" s="29" t="s">
        <v>52</v>
      </c>
      <c r="B14" s="39"/>
      <c r="C14" s="40">
        <v>0.17</v>
      </c>
      <c r="D14" s="40" t="s">
        <v>53</v>
      </c>
      <c r="E14" s="32" t="b">
        <v>1</v>
      </c>
      <c r="F14" s="40" t="s">
        <v>22</v>
      </c>
      <c r="G14" s="40">
        <v>56.0</v>
      </c>
      <c r="H14" s="40">
        <v>46.0</v>
      </c>
      <c r="I14" s="41"/>
      <c r="J14" s="42">
        <v>9.0</v>
      </c>
      <c r="K14" s="42">
        <v>7130.0</v>
      </c>
      <c r="L14" s="40" t="s">
        <v>54</v>
      </c>
      <c r="M14" s="40" t="b">
        <v>1</v>
      </c>
      <c r="N14" s="40" t="s">
        <v>32</v>
      </c>
      <c r="O14" s="40" t="s">
        <v>33</v>
      </c>
      <c r="P14" s="29" t="s">
        <v>52</v>
      </c>
      <c r="Q14" s="37"/>
      <c r="R14" s="38"/>
    </row>
    <row r="15">
      <c r="A15" s="29" t="s">
        <v>55</v>
      </c>
      <c r="B15" s="30"/>
      <c r="C15" s="31">
        <v>0.17</v>
      </c>
      <c r="D15" s="31" t="s">
        <v>56</v>
      </c>
      <c r="E15" s="32" t="b">
        <v>1</v>
      </c>
      <c r="F15" s="31" t="s">
        <v>22</v>
      </c>
      <c r="G15" s="31">
        <v>54.0</v>
      </c>
      <c r="H15" s="31">
        <v>44.0</v>
      </c>
      <c r="I15" s="33"/>
      <c r="J15" s="34">
        <v>9.0</v>
      </c>
      <c r="K15" s="34">
        <v>7130.0</v>
      </c>
      <c r="L15" s="31" t="s">
        <v>54</v>
      </c>
      <c r="M15" s="31" t="b">
        <v>1</v>
      </c>
      <c r="N15" s="31" t="s">
        <v>32</v>
      </c>
      <c r="O15" s="31" t="s">
        <v>33</v>
      </c>
      <c r="P15" s="29" t="s">
        <v>55</v>
      </c>
      <c r="Q15" s="37"/>
      <c r="R15" s="38"/>
    </row>
    <row r="16" ht="17.25" customHeight="1">
      <c r="A16" s="29" t="s">
        <v>57</v>
      </c>
      <c r="B16" s="39"/>
      <c r="C16" s="40">
        <v>0.17</v>
      </c>
      <c r="D16" s="40" t="s">
        <v>58</v>
      </c>
      <c r="E16" s="32" t="b">
        <v>1</v>
      </c>
      <c r="F16" s="40" t="s">
        <v>22</v>
      </c>
      <c r="G16" s="40">
        <v>55.0</v>
      </c>
      <c r="H16" s="40">
        <v>44.0</v>
      </c>
      <c r="I16" s="41"/>
      <c r="J16" s="42">
        <v>9.0</v>
      </c>
      <c r="K16" s="42">
        <v>7130.0</v>
      </c>
      <c r="L16" s="40" t="s">
        <v>54</v>
      </c>
      <c r="M16" s="40" t="b">
        <v>1</v>
      </c>
      <c r="N16" s="40" t="s">
        <v>32</v>
      </c>
      <c r="O16" s="40" t="s">
        <v>33</v>
      </c>
      <c r="P16" s="29" t="s">
        <v>57</v>
      </c>
      <c r="Q16" s="37"/>
      <c r="R16" s="38"/>
    </row>
    <row r="17">
      <c r="A17" s="29" t="s">
        <v>59</v>
      </c>
      <c r="B17" s="30"/>
      <c r="C17" s="31">
        <v>0.17</v>
      </c>
      <c r="D17" s="31" t="s">
        <v>60</v>
      </c>
      <c r="E17" s="32" t="b">
        <v>1</v>
      </c>
      <c r="F17" s="31" t="s">
        <v>22</v>
      </c>
      <c r="G17" s="31">
        <v>54.0</v>
      </c>
      <c r="H17" s="31">
        <v>42.0</v>
      </c>
      <c r="I17" s="33"/>
      <c r="J17" s="34">
        <v>9.0</v>
      </c>
      <c r="K17" s="34">
        <v>7130.0</v>
      </c>
      <c r="L17" s="31" t="s">
        <v>54</v>
      </c>
      <c r="M17" s="31" t="b">
        <v>1</v>
      </c>
      <c r="N17" s="31" t="s">
        <v>32</v>
      </c>
      <c r="O17" s="31" t="s">
        <v>33</v>
      </c>
      <c r="P17" s="29" t="s">
        <v>59</v>
      </c>
      <c r="Q17" s="37"/>
      <c r="R17" s="38"/>
    </row>
    <row r="18">
      <c r="A18" s="29" t="s">
        <v>61</v>
      </c>
      <c r="B18" s="39"/>
      <c r="C18" s="40">
        <v>0.17</v>
      </c>
      <c r="D18" s="40" t="s">
        <v>62</v>
      </c>
      <c r="E18" s="32" t="b">
        <v>1</v>
      </c>
      <c r="F18" s="40" t="s">
        <v>22</v>
      </c>
      <c r="G18" s="40">
        <v>56.0</v>
      </c>
      <c r="H18" s="40">
        <v>44.0</v>
      </c>
      <c r="I18" s="41"/>
      <c r="J18" s="42">
        <v>9.0</v>
      </c>
      <c r="K18" s="42">
        <v>7130.0</v>
      </c>
      <c r="L18" s="40" t="s">
        <v>54</v>
      </c>
      <c r="M18" s="40" t="b">
        <v>1</v>
      </c>
      <c r="N18" s="40" t="s">
        <v>32</v>
      </c>
      <c r="O18" s="40" t="s">
        <v>33</v>
      </c>
      <c r="P18" s="29" t="s">
        <v>61</v>
      </c>
      <c r="Q18" s="37"/>
      <c r="R18" s="38"/>
    </row>
    <row r="19">
      <c r="A19" s="29" t="s">
        <v>63</v>
      </c>
      <c r="B19" s="30"/>
      <c r="C19" s="31">
        <v>0.17</v>
      </c>
      <c r="D19" s="31" t="s">
        <v>64</v>
      </c>
      <c r="E19" s="32" t="b">
        <v>1</v>
      </c>
      <c r="F19" s="31" t="s">
        <v>49</v>
      </c>
      <c r="G19" s="31">
        <v>53.0</v>
      </c>
      <c r="H19" s="31">
        <v>42.0</v>
      </c>
      <c r="I19" s="33"/>
      <c r="J19" s="34">
        <v>9.0</v>
      </c>
      <c r="K19" s="34">
        <v>7130.0</v>
      </c>
      <c r="L19" s="31" t="s">
        <v>54</v>
      </c>
      <c r="M19" s="31" t="b">
        <v>1</v>
      </c>
      <c r="N19" s="31" t="s">
        <v>32</v>
      </c>
      <c r="O19" s="31" t="s">
        <v>33</v>
      </c>
      <c r="P19" s="29" t="s">
        <v>63</v>
      </c>
      <c r="Q19" s="37"/>
      <c r="R19" s="38"/>
    </row>
    <row r="20">
      <c r="A20" s="29" t="s">
        <v>65</v>
      </c>
      <c r="B20" s="39"/>
      <c r="C20" s="40">
        <v>0.17</v>
      </c>
      <c r="D20" s="40" t="s">
        <v>66</v>
      </c>
      <c r="E20" s="32" t="b">
        <v>1</v>
      </c>
      <c r="F20" s="40" t="s">
        <v>49</v>
      </c>
      <c r="G20" s="40">
        <v>57.0</v>
      </c>
      <c r="H20" s="40">
        <v>48.0</v>
      </c>
      <c r="I20" s="41"/>
      <c r="J20" s="42">
        <v>9.0</v>
      </c>
      <c r="K20" s="42">
        <v>7130.0</v>
      </c>
      <c r="L20" s="40" t="s">
        <v>54</v>
      </c>
      <c r="M20" s="40" t="b">
        <v>1</v>
      </c>
      <c r="N20" s="40" t="s">
        <v>32</v>
      </c>
      <c r="O20" s="40" t="s">
        <v>33</v>
      </c>
      <c r="P20" s="29" t="s">
        <v>65</v>
      </c>
      <c r="Q20" s="37"/>
      <c r="R20" s="38"/>
    </row>
    <row r="21">
      <c r="A21" s="29" t="s">
        <v>67</v>
      </c>
      <c r="B21" s="30"/>
      <c r="C21" s="31">
        <v>0.17</v>
      </c>
      <c r="D21" s="31" t="s">
        <v>68</v>
      </c>
      <c r="E21" s="32" t="b">
        <v>1</v>
      </c>
      <c r="F21" s="31" t="s">
        <v>49</v>
      </c>
      <c r="G21" s="31">
        <v>56.0</v>
      </c>
      <c r="H21" s="31">
        <v>44.0</v>
      </c>
      <c r="I21" s="33"/>
      <c r="J21" s="34">
        <v>9.0</v>
      </c>
      <c r="K21" s="34">
        <v>7130.0</v>
      </c>
      <c r="L21" s="31" t="s">
        <v>54</v>
      </c>
      <c r="M21" s="31" t="b">
        <v>1</v>
      </c>
      <c r="N21" s="31" t="s">
        <v>32</v>
      </c>
      <c r="O21" s="31" t="s">
        <v>33</v>
      </c>
      <c r="P21" s="29" t="s">
        <v>67</v>
      </c>
      <c r="Q21" s="37"/>
      <c r="R21" s="38"/>
    </row>
    <row r="22">
      <c r="A22" s="29" t="s">
        <v>69</v>
      </c>
      <c r="B22" s="39"/>
      <c r="C22" s="40">
        <v>0.17</v>
      </c>
      <c r="D22" s="40" t="s">
        <v>70</v>
      </c>
      <c r="E22" s="46" t="b">
        <v>1</v>
      </c>
      <c r="F22" s="40" t="s">
        <v>49</v>
      </c>
      <c r="G22" s="40">
        <v>56.0</v>
      </c>
      <c r="H22" s="40">
        <v>48.0</v>
      </c>
      <c r="I22" s="41"/>
      <c r="J22" s="42">
        <v>9.0</v>
      </c>
      <c r="K22" s="42">
        <v>7130.0</v>
      </c>
      <c r="L22" s="40" t="s">
        <v>54</v>
      </c>
      <c r="M22" s="40" t="b">
        <v>1</v>
      </c>
      <c r="N22" s="40" t="s">
        <v>32</v>
      </c>
      <c r="O22" s="40" t="s">
        <v>33</v>
      </c>
      <c r="P22" s="29" t="s">
        <v>69</v>
      </c>
      <c r="Q22" s="37"/>
      <c r="R22" s="38"/>
    </row>
    <row r="23">
      <c r="A23" s="29" t="s">
        <v>71</v>
      </c>
      <c r="B23" s="30"/>
      <c r="C23" s="31">
        <v>0.17</v>
      </c>
      <c r="D23" s="31" t="s">
        <v>72</v>
      </c>
      <c r="E23" s="46" t="b">
        <v>1</v>
      </c>
      <c r="F23" s="31" t="s">
        <v>49</v>
      </c>
      <c r="G23" s="31">
        <v>55.0</v>
      </c>
      <c r="H23" s="31">
        <v>42.0</v>
      </c>
      <c r="I23" s="33"/>
      <c r="J23" s="34">
        <v>9.0</v>
      </c>
      <c r="K23" s="34">
        <v>7130.0</v>
      </c>
      <c r="L23" s="31" t="s">
        <v>54</v>
      </c>
      <c r="M23" s="31" t="b">
        <v>1</v>
      </c>
      <c r="N23" s="31" t="s">
        <v>32</v>
      </c>
      <c r="O23" s="31" t="s">
        <v>33</v>
      </c>
      <c r="P23" s="29" t="s">
        <v>71</v>
      </c>
      <c r="Q23" s="37"/>
      <c r="R23" s="38"/>
    </row>
    <row r="24">
      <c r="A24" s="29" t="s">
        <v>73</v>
      </c>
      <c r="B24" s="30"/>
      <c r="C24" s="31">
        <v>0.17</v>
      </c>
      <c r="D24" s="31" t="s">
        <v>74</v>
      </c>
      <c r="E24" s="32" t="b">
        <v>1</v>
      </c>
      <c r="F24" s="31" t="s">
        <v>75</v>
      </c>
      <c r="G24" s="31">
        <v>59.0</v>
      </c>
      <c r="H24" s="31">
        <v>44.0</v>
      </c>
      <c r="I24" s="33"/>
      <c r="J24" s="34">
        <v>8.5</v>
      </c>
      <c r="K24" s="34">
        <v>7130.0</v>
      </c>
      <c r="L24" s="36"/>
      <c r="M24" s="36" t="b">
        <v>0</v>
      </c>
      <c r="N24" s="31" t="s">
        <v>76</v>
      </c>
      <c r="O24" s="31" t="s">
        <v>77</v>
      </c>
      <c r="P24" s="47" t="s">
        <v>73</v>
      </c>
      <c r="Q24" s="37"/>
      <c r="R24" s="48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</row>
    <row r="25">
      <c r="A25" s="29" t="s">
        <v>78</v>
      </c>
      <c r="B25" s="30"/>
      <c r="C25" s="31">
        <v>0.17</v>
      </c>
      <c r="D25" s="31" t="s">
        <v>79</v>
      </c>
      <c r="E25" s="46" t="b">
        <v>1</v>
      </c>
      <c r="F25" s="31" t="s">
        <v>80</v>
      </c>
      <c r="G25" s="31">
        <v>55.0</v>
      </c>
      <c r="H25" s="31">
        <v>45.0</v>
      </c>
      <c r="I25" s="33"/>
      <c r="J25" s="34">
        <v>9.0</v>
      </c>
      <c r="K25" s="34">
        <v>7130.0</v>
      </c>
      <c r="L25" s="36"/>
      <c r="M25" s="36" t="b">
        <v>0</v>
      </c>
      <c r="N25" s="31" t="s">
        <v>81</v>
      </c>
      <c r="O25" s="31" t="s">
        <v>33</v>
      </c>
      <c r="P25" s="29" t="s">
        <v>78</v>
      </c>
      <c r="Q25" s="37"/>
      <c r="R25" s="38"/>
    </row>
    <row r="26">
      <c r="A26" s="29" t="s">
        <v>82</v>
      </c>
      <c r="B26" s="39"/>
      <c r="C26" s="40">
        <v>0.17</v>
      </c>
      <c r="D26" s="40" t="s">
        <v>83</v>
      </c>
      <c r="E26" s="31" t="b">
        <v>0</v>
      </c>
      <c r="F26" s="40" t="s">
        <v>80</v>
      </c>
      <c r="G26" s="40">
        <v>56.0</v>
      </c>
      <c r="H26" s="40">
        <v>44.0</v>
      </c>
      <c r="I26" s="41"/>
      <c r="J26" s="42">
        <v>9.0</v>
      </c>
      <c r="K26" s="42">
        <v>7130.0</v>
      </c>
      <c r="L26" s="43"/>
      <c r="M26" s="43" t="b">
        <v>0</v>
      </c>
      <c r="N26" s="40" t="s">
        <v>81</v>
      </c>
      <c r="O26" s="40" t="s">
        <v>33</v>
      </c>
      <c r="P26" s="29" t="s">
        <v>82</v>
      </c>
      <c r="Q26" s="37"/>
      <c r="R26" s="38"/>
    </row>
    <row r="27">
      <c r="A27" s="29" t="s">
        <v>84</v>
      </c>
      <c r="B27" s="30"/>
      <c r="C27" s="31">
        <v>0.17</v>
      </c>
      <c r="D27" s="31" t="s">
        <v>66</v>
      </c>
      <c r="E27" s="31" t="b">
        <v>0</v>
      </c>
      <c r="F27" s="31" t="s">
        <v>85</v>
      </c>
      <c r="G27" s="31">
        <v>55.5</v>
      </c>
      <c r="H27" s="31">
        <v>44.0</v>
      </c>
      <c r="I27" s="33"/>
      <c r="J27" s="34">
        <v>6.0</v>
      </c>
      <c r="K27" s="34">
        <v>7130.0</v>
      </c>
      <c r="L27" s="36"/>
      <c r="M27" s="36" t="b">
        <v>0</v>
      </c>
      <c r="N27" s="31" t="s">
        <v>86</v>
      </c>
      <c r="O27" s="36"/>
      <c r="P27" s="29" t="s">
        <v>84</v>
      </c>
      <c r="Q27" s="37"/>
      <c r="R27" s="38"/>
    </row>
    <row r="28">
      <c r="A28" s="29" t="s">
        <v>87</v>
      </c>
      <c r="B28" s="39"/>
      <c r="C28" s="40">
        <v>0.17</v>
      </c>
      <c r="D28" s="40" t="s">
        <v>88</v>
      </c>
      <c r="E28" s="31" t="b">
        <v>0</v>
      </c>
      <c r="F28" s="40" t="s">
        <v>89</v>
      </c>
      <c r="G28" s="40">
        <v>55.0</v>
      </c>
      <c r="H28" s="40">
        <v>42.0</v>
      </c>
      <c r="I28" s="41"/>
      <c r="J28" s="42" t="s">
        <v>90</v>
      </c>
      <c r="K28" s="42">
        <v>159.0</v>
      </c>
      <c r="L28" s="43"/>
      <c r="M28" s="43" t="b">
        <v>0</v>
      </c>
      <c r="N28" s="43"/>
      <c r="O28" s="43"/>
      <c r="P28" s="29" t="s">
        <v>87</v>
      </c>
      <c r="Q28" s="37"/>
      <c r="R28" s="38"/>
    </row>
    <row r="29">
      <c r="A29" s="29" t="s">
        <v>91</v>
      </c>
      <c r="B29" s="30"/>
      <c r="C29" s="31">
        <v>0.17</v>
      </c>
      <c r="D29" s="36"/>
      <c r="E29" s="31" t="b">
        <v>0</v>
      </c>
      <c r="F29" s="36"/>
      <c r="G29" s="36"/>
      <c r="H29" s="36"/>
      <c r="I29" s="33"/>
      <c r="J29" s="33"/>
      <c r="K29" s="33"/>
      <c r="L29" s="36"/>
      <c r="M29" s="36" t="b">
        <v>0</v>
      </c>
      <c r="N29" s="36"/>
      <c r="O29" s="36"/>
      <c r="P29" s="29" t="s">
        <v>91</v>
      </c>
      <c r="Q29" s="37"/>
      <c r="R29" s="38"/>
    </row>
    <row r="30">
      <c r="A30" s="29" t="s">
        <v>92</v>
      </c>
      <c r="B30" s="39"/>
      <c r="C30" s="40">
        <v>0.17</v>
      </c>
      <c r="D30" s="43"/>
      <c r="E30" s="31" t="b">
        <v>0</v>
      </c>
      <c r="F30" s="43"/>
      <c r="G30" s="43"/>
      <c r="H30" s="43"/>
      <c r="I30" s="41"/>
      <c r="J30" s="41"/>
      <c r="K30" s="41"/>
      <c r="L30" s="43"/>
      <c r="M30" s="43" t="b">
        <v>0</v>
      </c>
      <c r="N30" s="43"/>
      <c r="O30" s="43"/>
      <c r="P30" s="29" t="s">
        <v>92</v>
      </c>
      <c r="Q30" s="37"/>
      <c r="R30" s="38"/>
    </row>
    <row r="31">
      <c r="A31" s="29" t="s">
        <v>93</v>
      </c>
      <c r="B31" s="30"/>
      <c r="C31" s="31">
        <v>0.17</v>
      </c>
      <c r="D31" s="36"/>
      <c r="E31" s="31" t="b">
        <v>0</v>
      </c>
      <c r="F31" s="36"/>
      <c r="G31" s="36"/>
      <c r="H31" s="36"/>
      <c r="I31" s="33"/>
      <c r="J31" s="33"/>
      <c r="K31" s="33"/>
      <c r="L31" s="36"/>
      <c r="M31" s="36" t="b">
        <v>0</v>
      </c>
      <c r="N31" s="36"/>
      <c r="O31" s="36"/>
      <c r="P31" s="29" t="s">
        <v>93</v>
      </c>
      <c r="Q31" s="37"/>
      <c r="R31" s="38"/>
    </row>
    <row r="32">
      <c r="A32" s="29" t="s">
        <v>94</v>
      </c>
      <c r="B32" s="39"/>
      <c r="C32" s="40">
        <v>0.17</v>
      </c>
      <c r="D32" s="43"/>
      <c r="E32" s="31" t="b">
        <v>0</v>
      </c>
      <c r="F32" s="43"/>
      <c r="G32" s="43"/>
      <c r="H32" s="43"/>
      <c r="I32" s="41"/>
      <c r="J32" s="41"/>
      <c r="K32" s="41"/>
      <c r="L32" s="43"/>
      <c r="M32" s="43" t="b">
        <v>0</v>
      </c>
      <c r="N32" s="43"/>
      <c r="O32" s="43"/>
      <c r="P32" s="29" t="s">
        <v>94</v>
      </c>
      <c r="Q32" s="37"/>
      <c r="R32" s="38"/>
    </row>
    <row r="33">
      <c r="A33" s="29" t="s">
        <v>95</v>
      </c>
      <c r="B33" s="30"/>
      <c r="C33" s="31">
        <v>0.17</v>
      </c>
      <c r="D33" s="36"/>
      <c r="E33" s="31" t="b">
        <v>0</v>
      </c>
      <c r="F33" s="36"/>
      <c r="G33" s="36"/>
      <c r="H33" s="36"/>
      <c r="I33" s="33"/>
      <c r="J33" s="33"/>
      <c r="K33" s="33"/>
      <c r="L33" s="36"/>
      <c r="M33" s="36" t="b">
        <v>0</v>
      </c>
      <c r="N33" s="36"/>
      <c r="O33" s="36"/>
      <c r="P33" s="29" t="s">
        <v>95</v>
      </c>
      <c r="Q33" s="37"/>
      <c r="R33" s="38"/>
    </row>
    <row r="34">
      <c r="A34" s="29" t="s">
        <v>96</v>
      </c>
      <c r="B34" s="39"/>
      <c r="C34" s="43"/>
      <c r="D34" s="43"/>
      <c r="E34" s="31" t="b">
        <v>0</v>
      </c>
      <c r="F34" s="43"/>
      <c r="G34" s="43"/>
      <c r="H34" s="43"/>
      <c r="I34" s="41"/>
      <c r="J34" s="41"/>
      <c r="K34" s="41"/>
      <c r="L34" s="43"/>
      <c r="M34" s="43" t="b">
        <v>0</v>
      </c>
      <c r="N34" s="43"/>
      <c r="O34" s="43"/>
      <c r="P34" s="29" t="s">
        <v>96</v>
      </c>
      <c r="Q34" s="37"/>
      <c r="R34" s="38"/>
    </row>
    <row r="35">
      <c r="A35" s="29" t="s">
        <v>97</v>
      </c>
      <c r="B35" s="36"/>
      <c r="C35" s="36"/>
      <c r="D35" s="36"/>
      <c r="E35" s="31" t="b">
        <v>0</v>
      </c>
      <c r="F35" s="36"/>
      <c r="G35" s="36"/>
      <c r="H35" s="36"/>
      <c r="I35" s="33"/>
      <c r="J35" s="33"/>
      <c r="K35" s="33"/>
      <c r="L35" s="36"/>
      <c r="M35" s="36" t="b">
        <v>0</v>
      </c>
      <c r="N35" s="36"/>
      <c r="O35" s="36"/>
      <c r="P35" s="29" t="s">
        <v>97</v>
      </c>
      <c r="Q35" s="37"/>
      <c r="R35" s="38"/>
    </row>
    <row r="36">
      <c r="A36" s="29" t="s">
        <v>98</v>
      </c>
      <c r="B36" s="43"/>
      <c r="C36" s="43"/>
      <c r="D36" s="43"/>
      <c r="E36" s="31" t="b">
        <v>0</v>
      </c>
      <c r="F36" s="43"/>
      <c r="G36" s="43"/>
      <c r="H36" s="43"/>
      <c r="I36" s="41"/>
      <c r="J36" s="41"/>
      <c r="K36" s="41"/>
      <c r="L36" s="43"/>
      <c r="M36" s="43" t="b">
        <v>0</v>
      </c>
      <c r="N36" s="43"/>
      <c r="O36" s="43"/>
      <c r="P36" s="29" t="s">
        <v>98</v>
      </c>
      <c r="Q36" s="37"/>
      <c r="R36" s="38"/>
    </row>
    <row r="37">
      <c r="A37" s="29" t="s">
        <v>99</v>
      </c>
      <c r="B37" s="36"/>
      <c r="C37" s="36"/>
      <c r="D37" s="36"/>
      <c r="E37" s="31" t="b">
        <v>0</v>
      </c>
      <c r="F37" s="36"/>
      <c r="G37" s="36"/>
      <c r="H37" s="36"/>
      <c r="I37" s="33"/>
      <c r="J37" s="33"/>
      <c r="K37" s="33"/>
      <c r="L37" s="36"/>
      <c r="M37" s="36" t="b">
        <v>0</v>
      </c>
      <c r="N37" s="36"/>
      <c r="O37" s="36"/>
      <c r="P37" s="29" t="s">
        <v>99</v>
      </c>
      <c r="Q37" s="37"/>
      <c r="R37" s="38"/>
    </row>
    <row r="38">
      <c r="A38" s="29" t="s">
        <v>100</v>
      </c>
      <c r="B38" s="43"/>
      <c r="C38" s="43"/>
      <c r="D38" s="43"/>
      <c r="E38" s="31" t="b">
        <v>0</v>
      </c>
      <c r="F38" s="43"/>
      <c r="G38" s="43"/>
      <c r="H38" s="43"/>
      <c r="I38" s="41"/>
      <c r="J38" s="41"/>
      <c r="K38" s="41"/>
      <c r="L38" s="43"/>
      <c r="M38" s="43" t="b">
        <v>0</v>
      </c>
      <c r="N38" s="43"/>
      <c r="O38" s="43"/>
      <c r="P38" s="29" t="s">
        <v>100</v>
      </c>
      <c r="Q38" s="37"/>
      <c r="R38" s="38"/>
    </row>
    <row r="39">
      <c r="A39" s="29" t="s">
        <v>101</v>
      </c>
      <c r="B39" s="36"/>
      <c r="C39" s="36"/>
      <c r="D39" s="36"/>
      <c r="E39" s="31" t="b">
        <v>0</v>
      </c>
      <c r="F39" s="36"/>
      <c r="G39" s="36"/>
      <c r="H39" s="36"/>
      <c r="I39" s="33"/>
      <c r="J39" s="33"/>
      <c r="K39" s="33"/>
      <c r="L39" s="36"/>
      <c r="M39" s="36" t="b">
        <v>0</v>
      </c>
      <c r="N39" s="36"/>
      <c r="O39" s="36"/>
      <c r="P39" s="29" t="s">
        <v>101</v>
      </c>
      <c r="Q39" s="37"/>
      <c r="R39" s="38"/>
    </row>
    <row r="40">
      <c r="A40" s="29" t="s">
        <v>102</v>
      </c>
      <c r="B40" s="43"/>
      <c r="C40" s="43"/>
      <c r="D40" s="43"/>
      <c r="E40" s="31" t="b">
        <v>0</v>
      </c>
      <c r="F40" s="43"/>
      <c r="G40" s="43"/>
      <c r="H40" s="43"/>
      <c r="I40" s="41"/>
      <c r="J40" s="41"/>
      <c r="K40" s="41"/>
      <c r="L40" s="43"/>
      <c r="M40" s="43" t="b">
        <v>0</v>
      </c>
      <c r="N40" s="43"/>
      <c r="O40" s="43"/>
      <c r="P40" s="29" t="s">
        <v>102</v>
      </c>
      <c r="Q40" s="37"/>
      <c r="R40" s="38"/>
    </row>
    <row r="41">
      <c r="A41" s="29" t="s">
        <v>103</v>
      </c>
      <c r="B41" s="36"/>
      <c r="C41" s="36"/>
      <c r="D41" s="36"/>
      <c r="E41" s="31" t="b">
        <v>0</v>
      </c>
      <c r="F41" s="36"/>
      <c r="G41" s="36"/>
      <c r="H41" s="36"/>
      <c r="I41" s="33"/>
      <c r="J41" s="33"/>
      <c r="K41" s="33"/>
      <c r="L41" s="36"/>
      <c r="M41" s="36" t="b">
        <v>0</v>
      </c>
      <c r="N41" s="36"/>
      <c r="O41" s="36"/>
      <c r="P41" s="29" t="s">
        <v>103</v>
      </c>
      <c r="Q41" s="37"/>
      <c r="R41" s="38"/>
    </row>
    <row r="42">
      <c r="A42" s="29" t="s">
        <v>104</v>
      </c>
      <c r="B42" s="43"/>
      <c r="C42" s="43"/>
      <c r="D42" s="43"/>
      <c r="E42" s="31" t="b">
        <v>0</v>
      </c>
      <c r="F42" s="43"/>
      <c r="G42" s="43"/>
      <c r="H42" s="43"/>
      <c r="I42" s="41"/>
      <c r="J42" s="41"/>
      <c r="K42" s="41"/>
      <c r="L42" s="43"/>
      <c r="M42" s="43" t="b">
        <v>0</v>
      </c>
      <c r="N42" s="43"/>
      <c r="O42" s="43"/>
      <c r="P42" s="29" t="s">
        <v>104</v>
      </c>
      <c r="Q42" s="37"/>
      <c r="R42" s="38"/>
    </row>
    <row r="43">
      <c r="A43" s="29" t="s">
        <v>105</v>
      </c>
      <c r="B43" s="36"/>
      <c r="C43" s="36"/>
      <c r="D43" s="36"/>
      <c r="E43" s="31" t="b">
        <v>0</v>
      </c>
      <c r="F43" s="36"/>
      <c r="G43" s="36"/>
      <c r="H43" s="36"/>
      <c r="I43" s="33"/>
      <c r="J43" s="33"/>
      <c r="K43" s="33"/>
      <c r="L43" s="36"/>
      <c r="M43" s="36" t="b">
        <v>0</v>
      </c>
      <c r="N43" s="36"/>
      <c r="O43" s="36"/>
      <c r="P43" s="29" t="s">
        <v>105</v>
      </c>
      <c r="Q43" s="37"/>
      <c r="R43" s="38"/>
    </row>
    <row r="44">
      <c r="A44" s="29" t="s">
        <v>106</v>
      </c>
      <c r="B44" s="43"/>
      <c r="C44" s="43"/>
      <c r="D44" s="43"/>
      <c r="E44" s="31" t="b">
        <v>0</v>
      </c>
      <c r="F44" s="43"/>
      <c r="G44" s="43"/>
      <c r="H44" s="43"/>
      <c r="I44" s="41"/>
      <c r="J44" s="41"/>
      <c r="K44" s="41"/>
      <c r="L44" s="43"/>
      <c r="M44" s="43" t="b">
        <v>0</v>
      </c>
      <c r="N44" s="43"/>
      <c r="O44" s="43"/>
      <c r="P44" s="29" t="s">
        <v>106</v>
      </c>
      <c r="Q44" s="37"/>
      <c r="R44" s="38"/>
    </row>
    <row r="45">
      <c r="A45" s="29" t="s">
        <v>107</v>
      </c>
      <c r="B45" s="36"/>
      <c r="C45" s="36"/>
      <c r="D45" s="36"/>
      <c r="E45" s="31" t="b">
        <v>0</v>
      </c>
      <c r="F45" s="36"/>
      <c r="G45" s="36"/>
      <c r="H45" s="36"/>
      <c r="I45" s="33"/>
      <c r="J45" s="33"/>
      <c r="K45" s="33"/>
      <c r="L45" s="36"/>
      <c r="M45" s="36" t="b">
        <v>0</v>
      </c>
      <c r="N45" s="36"/>
      <c r="O45" s="36"/>
      <c r="P45" s="29" t="s">
        <v>107</v>
      </c>
      <c r="Q45" s="37"/>
      <c r="R45" s="38"/>
    </row>
    <row r="46">
      <c r="A46" s="29" t="s">
        <v>108</v>
      </c>
      <c r="B46" s="43"/>
      <c r="C46" s="43"/>
      <c r="D46" s="43"/>
      <c r="E46" s="31" t="b">
        <v>0</v>
      </c>
      <c r="F46" s="43"/>
      <c r="G46" s="43"/>
      <c r="H46" s="43"/>
      <c r="I46" s="41"/>
      <c r="J46" s="41"/>
      <c r="K46" s="41"/>
      <c r="L46" s="43"/>
      <c r="M46" s="43" t="b">
        <v>0</v>
      </c>
      <c r="N46" s="43"/>
      <c r="O46" s="43"/>
      <c r="P46" s="29" t="s">
        <v>108</v>
      </c>
      <c r="Q46" s="37"/>
      <c r="R46" s="38"/>
    </row>
    <row r="47">
      <c r="A47" s="29" t="s">
        <v>109</v>
      </c>
      <c r="B47" s="36"/>
      <c r="C47" s="36"/>
      <c r="D47" s="36"/>
      <c r="E47" s="31" t="b">
        <v>0</v>
      </c>
      <c r="F47" s="36"/>
      <c r="G47" s="36"/>
      <c r="H47" s="36"/>
      <c r="I47" s="33"/>
      <c r="J47" s="33"/>
      <c r="K47" s="33"/>
      <c r="L47" s="36"/>
      <c r="M47" s="36" t="b">
        <v>0</v>
      </c>
      <c r="N47" s="36"/>
      <c r="O47" s="36"/>
      <c r="P47" s="29" t="s">
        <v>109</v>
      </c>
      <c r="Q47" s="37"/>
      <c r="R47" s="38"/>
    </row>
    <row r="48">
      <c r="A48" s="49"/>
      <c r="B48" s="43"/>
      <c r="C48" s="43"/>
      <c r="D48" s="43"/>
      <c r="E48" s="31" t="b">
        <v>0</v>
      </c>
      <c r="F48" s="43"/>
      <c r="G48" s="43"/>
      <c r="H48" s="43"/>
      <c r="I48" s="41"/>
      <c r="J48" s="41"/>
      <c r="K48" s="41"/>
      <c r="L48" s="43"/>
      <c r="M48" s="43" t="b">
        <v>0</v>
      </c>
      <c r="N48" s="43"/>
      <c r="O48" s="43"/>
      <c r="P48" s="49"/>
      <c r="Q48" s="37"/>
      <c r="R48" s="38"/>
    </row>
    <row r="49">
      <c r="A49" s="49"/>
      <c r="B49" s="36"/>
      <c r="C49" s="36"/>
      <c r="D49" s="36"/>
      <c r="E49" s="31" t="b">
        <v>0</v>
      </c>
      <c r="F49" s="36"/>
      <c r="G49" s="36"/>
      <c r="H49" s="36"/>
      <c r="I49" s="33"/>
      <c r="J49" s="33"/>
      <c r="K49" s="33"/>
      <c r="L49" s="36"/>
      <c r="M49" s="36" t="b">
        <v>0</v>
      </c>
      <c r="N49" s="36"/>
      <c r="O49" s="36"/>
      <c r="P49" s="49"/>
      <c r="Q49" s="37"/>
      <c r="R49" s="38"/>
    </row>
    <row r="50">
      <c r="A50" s="49"/>
      <c r="B50" s="43"/>
      <c r="C50" s="43"/>
      <c r="D50" s="43"/>
      <c r="E50" s="31" t="b">
        <v>0</v>
      </c>
      <c r="F50" s="43"/>
      <c r="G50" s="43"/>
      <c r="H50" s="43"/>
      <c r="I50" s="41"/>
      <c r="J50" s="41"/>
      <c r="K50" s="41"/>
      <c r="L50" s="43"/>
      <c r="M50" s="43" t="b">
        <v>0</v>
      </c>
      <c r="N50" s="43"/>
      <c r="O50" s="43"/>
      <c r="P50" s="49"/>
      <c r="Q50" s="37"/>
      <c r="R50" s="38"/>
    </row>
    <row r="51">
      <c r="A51" s="49"/>
      <c r="B51" s="36"/>
      <c r="C51" s="36"/>
      <c r="D51" s="36"/>
      <c r="E51" s="31" t="b">
        <v>0</v>
      </c>
      <c r="F51" s="36"/>
      <c r="G51" s="36"/>
      <c r="H51" s="36"/>
      <c r="I51" s="33"/>
      <c r="J51" s="33"/>
      <c r="K51" s="33"/>
      <c r="L51" s="36"/>
      <c r="M51" s="36" t="b">
        <v>0</v>
      </c>
      <c r="N51" s="36"/>
      <c r="O51" s="36"/>
      <c r="P51" s="49"/>
      <c r="Q51" s="37"/>
      <c r="R51" s="38"/>
    </row>
    <row r="52">
      <c r="A52" s="49"/>
      <c r="B52" s="43"/>
      <c r="C52" s="43"/>
      <c r="D52" s="43"/>
      <c r="E52" s="31" t="b">
        <v>0</v>
      </c>
      <c r="F52" s="43"/>
      <c r="G52" s="43"/>
      <c r="H52" s="43"/>
      <c r="I52" s="41"/>
      <c r="J52" s="41"/>
      <c r="K52" s="41"/>
      <c r="L52" s="43"/>
      <c r="M52" s="43" t="b">
        <v>0</v>
      </c>
      <c r="N52" s="43"/>
      <c r="O52" s="43"/>
      <c r="P52" s="49"/>
      <c r="Q52" s="37"/>
      <c r="R52" s="38"/>
    </row>
    <row r="53">
      <c r="A53" s="49"/>
      <c r="B53" s="36"/>
      <c r="C53" s="36"/>
      <c r="D53" s="36"/>
      <c r="E53" s="31" t="b">
        <v>0</v>
      </c>
      <c r="F53" s="36"/>
      <c r="G53" s="36"/>
      <c r="H53" s="36"/>
      <c r="I53" s="33"/>
      <c r="J53" s="33"/>
      <c r="K53" s="33"/>
      <c r="L53" s="36"/>
      <c r="M53" s="36" t="b">
        <v>0</v>
      </c>
      <c r="N53" s="36"/>
      <c r="O53" s="36"/>
      <c r="P53" s="49"/>
      <c r="Q53" s="37"/>
      <c r="R53" s="38"/>
    </row>
    <row r="54">
      <c r="A54" s="49"/>
      <c r="B54" s="43"/>
      <c r="C54" s="43"/>
      <c r="D54" s="43"/>
      <c r="E54" s="31" t="b">
        <v>0</v>
      </c>
      <c r="F54" s="43"/>
      <c r="G54" s="43"/>
      <c r="H54" s="43"/>
      <c r="I54" s="41"/>
      <c r="J54" s="41"/>
      <c r="K54" s="41"/>
      <c r="L54" s="43"/>
      <c r="M54" s="43" t="b">
        <v>0</v>
      </c>
      <c r="N54" s="43"/>
      <c r="O54" s="43"/>
      <c r="P54" s="49"/>
      <c r="Q54" s="37"/>
      <c r="R54" s="38"/>
    </row>
    <row r="55">
      <c r="A55" s="49"/>
      <c r="B55" s="36"/>
      <c r="C55" s="36"/>
      <c r="D55" s="36"/>
      <c r="E55" s="31" t="b">
        <v>0</v>
      </c>
      <c r="F55" s="36"/>
      <c r="G55" s="36"/>
      <c r="H55" s="36"/>
      <c r="I55" s="33"/>
      <c r="J55" s="33"/>
      <c r="K55" s="33"/>
      <c r="L55" s="36"/>
      <c r="M55" s="36" t="b">
        <v>0</v>
      </c>
      <c r="N55" s="36"/>
      <c r="O55" s="36"/>
      <c r="P55" s="49"/>
      <c r="Q55" s="37"/>
      <c r="R55" s="38"/>
    </row>
    <row r="56">
      <c r="A56" s="49"/>
      <c r="B56" s="43"/>
      <c r="C56" s="43"/>
      <c r="D56" s="43"/>
      <c r="E56" s="31" t="b">
        <v>0</v>
      </c>
      <c r="F56" s="43"/>
      <c r="G56" s="43"/>
      <c r="H56" s="43"/>
      <c r="I56" s="41"/>
      <c r="J56" s="41"/>
      <c r="K56" s="41"/>
      <c r="L56" s="43"/>
      <c r="M56" s="43" t="b">
        <v>0</v>
      </c>
      <c r="N56" s="43"/>
      <c r="O56" s="43"/>
      <c r="P56" s="49"/>
      <c r="Q56" s="37"/>
      <c r="R56" s="38"/>
    </row>
    <row r="57">
      <c r="A57" s="49"/>
      <c r="B57" s="36"/>
      <c r="C57" s="36"/>
      <c r="D57" s="36"/>
      <c r="E57" s="31" t="b">
        <v>0</v>
      </c>
      <c r="F57" s="36"/>
      <c r="G57" s="36"/>
      <c r="H57" s="36"/>
      <c r="I57" s="33"/>
      <c r="J57" s="33"/>
      <c r="K57" s="33"/>
      <c r="L57" s="36"/>
      <c r="M57" s="36" t="b">
        <v>0</v>
      </c>
      <c r="N57" s="36"/>
      <c r="O57" s="36"/>
      <c r="P57" s="49"/>
      <c r="Q57" s="37"/>
      <c r="R57" s="38"/>
    </row>
    <row r="58">
      <c r="A58" s="49"/>
      <c r="B58" s="43"/>
      <c r="C58" s="43"/>
      <c r="D58" s="43"/>
      <c r="E58" s="31" t="b">
        <v>0</v>
      </c>
      <c r="F58" s="43"/>
      <c r="G58" s="43"/>
      <c r="H58" s="43"/>
      <c r="I58" s="41"/>
      <c r="J58" s="41"/>
      <c r="K58" s="41"/>
      <c r="L58" s="43"/>
      <c r="M58" s="43" t="b">
        <v>0</v>
      </c>
      <c r="N58" s="43"/>
      <c r="O58" s="43"/>
      <c r="P58" s="49"/>
      <c r="Q58" s="37"/>
      <c r="R58" s="38"/>
    </row>
    <row r="59">
      <c r="A59" s="49"/>
      <c r="B59" s="36"/>
      <c r="C59" s="36"/>
      <c r="D59" s="36"/>
      <c r="E59" s="31" t="b">
        <v>0</v>
      </c>
      <c r="F59" s="36"/>
      <c r="G59" s="36"/>
      <c r="H59" s="36"/>
      <c r="I59" s="33"/>
      <c r="J59" s="33"/>
      <c r="K59" s="33"/>
      <c r="L59" s="36"/>
      <c r="M59" s="36" t="b">
        <v>0</v>
      </c>
      <c r="N59" s="36"/>
      <c r="O59" s="36"/>
      <c r="P59" s="49"/>
      <c r="Q59" s="37"/>
      <c r="R59" s="38"/>
    </row>
    <row r="60">
      <c r="A60" s="49"/>
      <c r="B60" s="43"/>
      <c r="C60" s="43"/>
      <c r="D60" s="43"/>
      <c r="E60" s="31" t="b">
        <v>0</v>
      </c>
      <c r="F60" s="43"/>
      <c r="G60" s="43"/>
      <c r="H60" s="43"/>
      <c r="I60" s="41"/>
      <c r="J60" s="41"/>
      <c r="K60" s="41"/>
      <c r="L60" s="43"/>
      <c r="M60" s="43" t="b">
        <v>0</v>
      </c>
      <c r="N60" s="43"/>
      <c r="O60" s="43"/>
      <c r="P60" s="49"/>
      <c r="Q60" s="37"/>
      <c r="R60" s="38"/>
    </row>
    <row r="61">
      <c r="A61" s="49"/>
      <c r="B61" s="36"/>
      <c r="C61" s="36"/>
      <c r="D61" s="36"/>
      <c r="E61" s="31" t="b">
        <v>0</v>
      </c>
      <c r="F61" s="36"/>
      <c r="G61" s="36"/>
      <c r="H61" s="36"/>
      <c r="I61" s="33"/>
      <c r="J61" s="33"/>
      <c r="K61" s="33"/>
      <c r="L61" s="36"/>
      <c r="M61" s="36" t="b">
        <v>0</v>
      </c>
      <c r="N61" s="36"/>
      <c r="O61" s="36"/>
      <c r="P61" s="49"/>
      <c r="Q61" s="37"/>
      <c r="R61" s="38"/>
    </row>
    <row r="62">
      <c r="A62" s="49"/>
      <c r="B62" s="43"/>
      <c r="C62" s="43"/>
      <c r="D62" s="43"/>
      <c r="E62" s="31" t="b">
        <v>0</v>
      </c>
      <c r="F62" s="43"/>
      <c r="G62" s="43"/>
      <c r="H62" s="43"/>
      <c r="I62" s="41"/>
      <c r="J62" s="41"/>
      <c r="K62" s="41"/>
      <c r="L62" s="43"/>
      <c r="M62" s="43" t="b">
        <v>0</v>
      </c>
      <c r="N62" s="43"/>
      <c r="O62" s="43"/>
      <c r="P62" s="49"/>
      <c r="Q62" s="37"/>
      <c r="R62" s="38"/>
    </row>
    <row r="63">
      <c r="A63" s="49"/>
      <c r="B63" s="36"/>
      <c r="C63" s="36"/>
      <c r="D63" s="36"/>
      <c r="E63" s="31" t="b">
        <v>0</v>
      </c>
      <c r="F63" s="36"/>
      <c r="G63" s="36"/>
      <c r="H63" s="36"/>
      <c r="I63" s="33"/>
      <c r="J63" s="33"/>
      <c r="K63" s="33"/>
      <c r="L63" s="36"/>
      <c r="M63" s="36" t="b">
        <v>0</v>
      </c>
      <c r="N63" s="36"/>
      <c r="O63" s="36"/>
      <c r="P63" s="49"/>
      <c r="Q63" s="37"/>
      <c r="R63" s="38"/>
    </row>
    <row r="64">
      <c r="A64" s="49"/>
      <c r="B64" s="43"/>
      <c r="C64" s="43"/>
      <c r="D64" s="43"/>
      <c r="E64" s="31" t="b">
        <v>0</v>
      </c>
      <c r="F64" s="43"/>
      <c r="G64" s="43"/>
      <c r="H64" s="43"/>
      <c r="I64" s="41"/>
      <c r="J64" s="41"/>
      <c r="K64" s="41"/>
      <c r="L64" s="43"/>
      <c r="M64" s="43" t="b">
        <v>0</v>
      </c>
      <c r="N64" s="43"/>
      <c r="O64" s="43"/>
      <c r="P64" s="49"/>
      <c r="Q64" s="37"/>
      <c r="R64" s="38"/>
    </row>
    <row r="65">
      <c r="A65" s="49"/>
      <c r="B65" s="36"/>
      <c r="C65" s="36"/>
      <c r="D65" s="36"/>
      <c r="E65" s="31" t="b">
        <v>0</v>
      </c>
      <c r="F65" s="36"/>
      <c r="G65" s="36"/>
      <c r="H65" s="36"/>
      <c r="I65" s="33"/>
      <c r="J65" s="33"/>
      <c r="K65" s="33"/>
      <c r="L65" s="36"/>
      <c r="M65" s="36" t="b">
        <v>0</v>
      </c>
      <c r="N65" s="36"/>
      <c r="O65" s="36"/>
      <c r="P65" s="49"/>
      <c r="Q65" s="37"/>
      <c r="R65" s="38"/>
    </row>
    <row r="66">
      <c r="A66" s="49"/>
      <c r="B66" s="43"/>
      <c r="C66" s="43"/>
      <c r="D66" s="43"/>
      <c r="E66" s="31" t="b">
        <v>0</v>
      </c>
      <c r="F66" s="43"/>
      <c r="G66" s="43"/>
      <c r="H66" s="43"/>
      <c r="I66" s="41"/>
      <c r="J66" s="41"/>
      <c r="K66" s="41"/>
      <c r="L66" s="43"/>
      <c r="M66" s="43" t="b">
        <v>0</v>
      </c>
      <c r="N66" s="43"/>
      <c r="O66" s="43"/>
      <c r="P66" s="49"/>
      <c r="Q66" s="37"/>
      <c r="R66" s="38"/>
    </row>
    <row r="67">
      <c r="A67" s="49"/>
      <c r="B67" s="36"/>
      <c r="C67" s="36"/>
      <c r="D67" s="36"/>
      <c r="E67" s="31" t="b">
        <v>0</v>
      </c>
      <c r="F67" s="36"/>
      <c r="G67" s="36"/>
      <c r="H67" s="36"/>
      <c r="I67" s="33"/>
      <c r="J67" s="33"/>
      <c r="K67" s="33"/>
      <c r="L67" s="36"/>
      <c r="M67" s="36" t="b">
        <v>0</v>
      </c>
      <c r="N67" s="36"/>
      <c r="O67" s="36"/>
      <c r="P67" s="49"/>
      <c r="Q67" s="37"/>
      <c r="R67" s="38"/>
    </row>
    <row r="68">
      <c r="A68" s="49"/>
      <c r="B68" s="43"/>
      <c r="C68" s="43"/>
      <c r="D68" s="43"/>
      <c r="E68" s="31" t="b">
        <v>0</v>
      </c>
      <c r="F68" s="43"/>
      <c r="G68" s="43"/>
      <c r="H68" s="43"/>
      <c r="I68" s="41"/>
      <c r="J68" s="41"/>
      <c r="K68" s="41"/>
      <c r="L68" s="43"/>
      <c r="M68" s="43" t="b">
        <v>0</v>
      </c>
      <c r="N68" s="43"/>
      <c r="O68" s="43"/>
      <c r="P68" s="49"/>
      <c r="Q68" s="37"/>
      <c r="R68" s="38"/>
    </row>
    <row r="69">
      <c r="A69" s="49"/>
      <c r="B69" s="36"/>
      <c r="C69" s="36"/>
      <c r="D69" s="36"/>
      <c r="E69" s="31" t="b">
        <v>0</v>
      </c>
      <c r="F69" s="36"/>
      <c r="G69" s="36"/>
      <c r="H69" s="36"/>
      <c r="I69" s="33"/>
      <c r="J69" s="33"/>
      <c r="K69" s="33"/>
      <c r="L69" s="36"/>
      <c r="M69" s="36" t="b">
        <v>0</v>
      </c>
      <c r="N69" s="36"/>
      <c r="O69" s="36"/>
      <c r="P69" s="49"/>
      <c r="Q69" s="37"/>
      <c r="R69" s="38"/>
    </row>
    <row r="70">
      <c r="A70" s="49"/>
      <c r="B70" s="43"/>
      <c r="C70" s="43"/>
      <c r="D70" s="43"/>
      <c r="E70" s="31" t="b">
        <v>0</v>
      </c>
      <c r="F70" s="43"/>
      <c r="G70" s="43"/>
      <c r="H70" s="43"/>
      <c r="I70" s="41"/>
      <c r="J70" s="41"/>
      <c r="K70" s="41"/>
      <c r="L70" s="43"/>
      <c r="M70" s="43" t="b">
        <v>0</v>
      </c>
      <c r="N70" s="43"/>
      <c r="O70" s="43"/>
      <c r="P70" s="49"/>
      <c r="Q70" s="37"/>
      <c r="R70" s="38"/>
    </row>
    <row r="71">
      <c r="A71" s="49"/>
      <c r="B71" s="36"/>
      <c r="C71" s="36"/>
      <c r="D71" s="36"/>
      <c r="E71" s="31" t="b">
        <v>0</v>
      </c>
      <c r="F71" s="36"/>
      <c r="G71" s="36"/>
      <c r="H71" s="36"/>
      <c r="I71" s="33"/>
      <c r="J71" s="33"/>
      <c r="K71" s="33"/>
      <c r="L71" s="36"/>
      <c r="M71" s="36" t="b">
        <v>0</v>
      </c>
      <c r="N71" s="36"/>
      <c r="O71" s="36"/>
      <c r="P71" s="49"/>
      <c r="Q71" s="37"/>
      <c r="R71" s="38"/>
    </row>
    <row r="72">
      <c r="A72" s="49"/>
      <c r="B72" s="43"/>
      <c r="C72" s="43"/>
      <c r="D72" s="43"/>
      <c r="E72" s="43"/>
      <c r="F72" s="43"/>
      <c r="G72" s="43"/>
      <c r="H72" s="43"/>
      <c r="I72" s="41"/>
      <c r="J72" s="41"/>
      <c r="K72" s="41"/>
      <c r="L72" s="43"/>
      <c r="M72" s="43" t="b">
        <v>0</v>
      </c>
      <c r="N72" s="43"/>
      <c r="O72" s="43"/>
      <c r="P72" s="49"/>
      <c r="Q72" s="37"/>
      <c r="R72" s="38"/>
    </row>
    <row r="73">
      <c r="A73" s="49"/>
      <c r="B73" s="36"/>
      <c r="C73" s="36"/>
      <c r="D73" s="36"/>
      <c r="E73" s="36"/>
      <c r="F73" s="36"/>
      <c r="G73" s="36"/>
      <c r="H73" s="36"/>
      <c r="I73" s="33"/>
      <c r="J73" s="33"/>
      <c r="K73" s="33"/>
      <c r="L73" s="36"/>
      <c r="M73" s="36" t="b">
        <v>0</v>
      </c>
      <c r="N73" s="36"/>
      <c r="O73" s="36"/>
      <c r="P73" s="49"/>
      <c r="Q73" s="37"/>
      <c r="R73" s="38"/>
    </row>
    <row r="74">
      <c r="A74" s="49"/>
      <c r="B74" s="43"/>
      <c r="C74" s="43"/>
      <c r="D74" s="43"/>
      <c r="E74" s="43"/>
      <c r="F74" s="43"/>
      <c r="G74" s="43"/>
      <c r="H74" s="43"/>
      <c r="I74" s="41"/>
      <c r="J74" s="41"/>
      <c r="K74" s="41"/>
      <c r="L74" s="43"/>
      <c r="M74" s="43" t="b">
        <v>0</v>
      </c>
      <c r="N74" s="43"/>
      <c r="O74" s="43"/>
      <c r="P74" s="49"/>
      <c r="Q74" s="37"/>
      <c r="R74" s="38"/>
    </row>
    <row r="75">
      <c r="A75" s="49"/>
      <c r="B75" s="36"/>
      <c r="C75" s="36"/>
      <c r="D75" s="36"/>
      <c r="E75" s="36"/>
      <c r="F75" s="36"/>
      <c r="G75" s="36"/>
      <c r="H75" s="36"/>
      <c r="I75" s="33"/>
      <c r="J75" s="33"/>
      <c r="K75" s="33"/>
      <c r="L75" s="36"/>
      <c r="M75" s="36" t="b">
        <v>0</v>
      </c>
      <c r="N75" s="36"/>
      <c r="O75" s="36"/>
      <c r="P75" s="49"/>
      <c r="Q75" s="37"/>
      <c r="R75" s="38"/>
    </row>
    <row r="76">
      <c r="A76" s="49"/>
      <c r="B76" s="43"/>
      <c r="C76" s="43"/>
      <c r="D76" s="43"/>
      <c r="E76" s="43"/>
      <c r="F76" s="43"/>
      <c r="G76" s="43"/>
      <c r="H76" s="43"/>
      <c r="I76" s="41"/>
      <c r="J76" s="41"/>
      <c r="K76" s="41"/>
      <c r="L76" s="43"/>
      <c r="M76" s="43" t="b">
        <v>0</v>
      </c>
      <c r="N76" s="43"/>
      <c r="O76" s="43"/>
      <c r="P76" s="49"/>
      <c r="Q76" s="37"/>
      <c r="R76" s="38"/>
    </row>
    <row r="77">
      <c r="A77" s="49"/>
      <c r="B77" s="36"/>
      <c r="C77" s="36"/>
      <c r="D77" s="36"/>
      <c r="E77" s="36"/>
      <c r="F77" s="36"/>
      <c r="G77" s="36"/>
      <c r="H77" s="36"/>
      <c r="I77" s="33"/>
      <c r="J77" s="33"/>
      <c r="K77" s="33"/>
      <c r="L77" s="36"/>
      <c r="M77" s="36" t="b">
        <v>0</v>
      </c>
      <c r="N77" s="36"/>
      <c r="O77" s="36"/>
      <c r="P77" s="49"/>
      <c r="Q77" s="37"/>
      <c r="R77" s="38"/>
    </row>
    <row r="78">
      <c r="A78" s="49"/>
      <c r="B78" s="43"/>
      <c r="C78" s="43"/>
      <c r="D78" s="43"/>
      <c r="E78" s="43"/>
      <c r="F78" s="43"/>
      <c r="G78" s="43"/>
      <c r="H78" s="43"/>
      <c r="I78" s="41"/>
      <c r="J78" s="41"/>
      <c r="K78" s="41"/>
      <c r="L78" s="43"/>
      <c r="M78" s="43" t="b">
        <v>0</v>
      </c>
      <c r="N78" s="43"/>
      <c r="O78" s="43"/>
      <c r="P78" s="49"/>
      <c r="Q78" s="37"/>
      <c r="R78" s="38"/>
    </row>
    <row r="79">
      <c r="A79" s="49"/>
      <c r="B79" s="36"/>
      <c r="C79" s="36"/>
      <c r="D79" s="36"/>
      <c r="E79" s="36"/>
      <c r="F79" s="36"/>
      <c r="G79" s="36"/>
      <c r="H79" s="36"/>
      <c r="I79" s="33"/>
      <c r="J79" s="33"/>
      <c r="K79" s="33"/>
      <c r="L79" s="36"/>
      <c r="M79" s="36" t="b">
        <v>0</v>
      </c>
      <c r="N79" s="36"/>
      <c r="O79" s="36"/>
      <c r="P79" s="49"/>
      <c r="Q79" s="37"/>
      <c r="R79" s="38"/>
    </row>
    <row r="80">
      <c r="A80" s="49"/>
      <c r="B80" s="43"/>
      <c r="C80" s="43"/>
      <c r="D80" s="43"/>
      <c r="E80" s="43"/>
      <c r="F80" s="43"/>
      <c r="G80" s="43"/>
      <c r="H80" s="43"/>
      <c r="I80" s="41"/>
      <c r="J80" s="41"/>
      <c r="K80" s="41"/>
      <c r="L80" s="43"/>
      <c r="M80" s="43" t="b">
        <v>0</v>
      </c>
      <c r="N80" s="43"/>
      <c r="O80" s="43"/>
      <c r="P80" s="49"/>
      <c r="Q80" s="37"/>
      <c r="R80" s="38"/>
    </row>
    <row r="81">
      <c r="A81" s="49"/>
      <c r="B81" s="36"/>
      <c r="C81" s="36"/>
      <c r="D81" s="36"/>
      <c r="E81" s="36"/>
      <c r="F81" s="36"/>
      <c r="G81" s="36"/>
      <c r="H81" s="36"/>
      <c r="I81" s="33"/>
      <c r="J81" s="33"/>
      <c r="K81" s="33"/>
      <c r="L81" s="36"/>
      <c r="M81" s="36" t="b">
        <v>0</v>
      </c>
      <c r="N81" s="36"/>
      <c r="O81" s="36"/>
      <c r="P81" s="49"/>
      <c r="Q81" s="37"/>
      <c r="R81" s="38"/>
    </row>
    <row r="82">
      <c r="A82" s="49"/>
      <c r="B82" s="43"/>
      <c r="C82" s="43"/>
      <c r="D82" s="43"/>
      <c r="E82" s="43"/>
      <c r="F82" s="43"/>
      <c r="G82" s="43"/>
      <c r="H82" s="43"/>
      <c r="I82" s="41"/>
      <c r="J82" s="41"/>
      <c r="K82" s="41"/>
      <c r="L82" s="43"/>
      <c r="M82" s="43" t="b">
        <v>0</v>
      </c>
      <c r="N82" s="43"/>
      <c r="O82" s="43"/>
      <c r="P82" s="49"/>
      <c r="Q82" s="37"/>
      <c r="R82" s="38"/>
    </row>
    <row r="83">
      <c r="A83" s="49"/>
      <c r="B83" s="36"/>
      <c r="C83" s="36"/>
      <c r="D83" s="36"/>
      <c r="E83" s="36"/>
      <c r="F83" s="36"/>
      <c r="G83" s="36"/>
      <c r="H83" s="36"/>
      <c r="I83" s="33"/>
      <c r="J83" s="33"/>
      <c r="K83" s="33"/>
      <c r="L83" s="36"/>
      <c r="M83" s="36" t="b">
        <v>0</v>
      </c>
      <c r="N83" s="36"/>
      <c r="O83" s="36"/>
      <c r="P83" s="49"/>
      <c r="Q83" s="37"/>
      <c r="R83" s="38"/>
    </row>
    <row r="84">
      <c r="A84" s="49"/>
      <c r="B84" s="43"/>
      <c r="C84" s="43"/>
      <c r="D84" s="43"/>
      <c r="E84" s="43"/>
      <c r="F84" s="43"/>
      <c r="G84" s="43"/>
      <c r="H84" s="43"/>
      <c r="I84" s="41"/>
      <c r="J84" s="41"/>
      <c r="K84" s="41"/>
      <c r="L84" s="43"/>
      <c r="M84" s="43" t="b">
        <v>0</v>
      </c>
      <c r="N84" s="43"/>
      <c r="O84" s="43"/>
      <c r="P84" s="49"/>
      <c r="Q84" s="37"/>
      <c r="R84" s="38"/>
    </row>
    <row r="85">
      <c r="A85" s="49"/>
      <c r="B85" s="36"/>
      <c r="C85" s="36"/>
      <c r="D85" s="36"/>
      <c r="E85" s="36"/>
      <c r="F85" s="36"/>
      <c r="G85" s="36"/>
      <c r="H85" s="36"/>
      <c r="I85" s="33"/>
      <c r="J85" s="33"/>
      <c r="K85" s="33"/>
      <c r="L85" s="36"/>
      <c r="M85" s="36" t="b">
        <v>0</v>
      </c>
      <c r="N85" s="36"/>
      <c r="O85" s="36"/>
      <c r="P85" s="49"/>
      <c r="Q85" s="37"/>
      <c r="R85" s="38"/>
    </row>
    <row r="86">
      <c r="A86" s="49"/>
      <c r="B86" s="43"/>
      <c r="C86" s="43"/>
      <c r="D86" s="43"/>
      <c r="E86" s="43"/>
      <c r="F86" s="43"/>
      <c r="G86" s="43"/>
      <c r="H86" s="43"/>
      <c r="I86" s="41"/>
      <c r="J86" s="41"/>
      <c r="K86" s="41"/>
      <c r="L86" s="43"/>
      <c r="M86" s="43" t="b">
        <v>0</v>
      </c>
      <c r="N86" s="43"/>
      <c r="O86" s="43"/>
      <c r="P86" s="49"/>
      <c r="Q86" s="37"/>
      <c r="R86" s="38"/>
    </row>
    <row r="87">
      <c r="A87" s="49"/>
      <c r="B87" s="36"/>
      <c r="C87" s="36"/>
      <c r="D87" s="36"/>
      <c r="E87" s="36"/>
      <c r="F87" s="36"/>
      <c r="G87" s="36"/>
      <c r="H87" s="36"/>
      <c r="I87" s="33"/>
      <c r="J87" s="33"/>
      <c r="K87" s="33"/>
      <c r="L87" s="36"/>
      <c r="M87" s="36" t="b">
        <v>0</v>
      </c>
      <c r="N87" s="36"/>
      <c r="O87" s="36"/>
      <c r="P87" s="49"/>
      <c r="Q87" s="37"/>
      <c r="R87" s="38"/>
    </row>
    <row r="88">
      <c r="A88" s="49"/>
      <c r="B88" s="43"/>
      <c r="C88" s="43"/>
      <c r="D88" s="43"/>
      <c r="E88" s="43"/>
      <c r="F88" s="43"/>
      <c r="G88" s="43"/>
      <c r="H88" s="43"/>
      <c r="I88" s="41"/>
      <c r="J88" s="41"/>
      <c r="K88" s="41"/>
      <c r="L88" s="43"/>
      <c r="M88" s="43" t="b">
        <v>0</v>
      </c>
      <c r="N88" s="43"/>
      <c r="O88" s="43"/>
      <c r="P88" s="49"/>
      <c r="Q88" s="37"/>
      <c r="R88" s="38"/>
    </row>
    <row r="89">
      <c r="A89" s="49"/>
      <c r="B89" s="36"/>
      <c r="C89" s="36"/>
      <c r="D89" s="36"/>
      <c r="E89" s="36"/>
      <c r="F89" s="36"/>
      <c r="G89" s="36"/>
      <c r="H89" s="36"/>
      <c r="I89" s="33"/>
      <c r="J89" s="33"/>
      <c r="K89" s="33"/>
      <c r="L89" s="36"/>
      <c r="M89" s="36" t="b">
        <v>0</v>
      </c>
      <c r="N89" s="36"/>
      <c r="O89" s="36"/>
      <c r="P89" s="49"/>
      <c r="Q89" s="37"/>
      <c r="R89" s="38"/>
    </row>
    <row r="90">
      <c r="A90" s="49"/>
      <c r="B90" s="43"/>
      <c r="C90" s="43"/>
      <c r="D90" s="43"/>
      <c r="E90" s="43"/>
      <c r="F90" s="43"/>
      <c r="G90" s="43"/>
      <c r="H90" s="43"/>
      <c r="I90" s="41"/>
      <c r="J90" s="41"/>
      <c r="K90" s="41"/>
      <c r="L90" s="43"/>
      <c r="M90" s="43" t="b">
        <v>0</v>
      </c>
      <c r="N90" s="43"/>
      <c r="O90" s="43"/>
      <c r="P90" s="49"/>
      <c r="Q90" s="37"/>
      <c r="R90" s="38"/>
    </row>
    <row r="91">
      <c r="A91" s="49"/>
      <c r="B91" s="36"/>
      <c r="C91" s="36"/>
      <c r="D91" s="36"/>
      <c r="E91" s="36"/>
      <c r="F91" s="36"/>
      <c r="G91" s="36"/>
      <c r="H91" s="36"/>
      <c r="I91" s="33"/>
      <c r="J91" s="33"/>
      <c r="K91" s="33"/>
      <c r="L91" s="36"/>
      <c r="M91" s="36" t="b">
        <v>0</v>
      </c>
      <c r="N91" s="36"/>
      <c r="O91" s="36"/>
      <c r="P91" s="49"/>
      <c r="Q91" s="37"/>
      <c r="R91" s="38"/>
    </row>
    <row r="92">
      <c r="A92" s="49"/>
      <c r="B92" s="43"/>
      <c r="C92" s="43"/>
      <c r="D92" s="43"/>
      <c r="E92" s="43"/>
      <c r="F92" s="43"/>
      <c r="G92" s="43"/>
      <c r="H92" s="43"/>
      <c r="I92" s="41"/>
      <c r="J92" s="41"/>
      <c r="K92" s="41"/>
      <c r="L92" s="43"/>
      <c r="M92" s="43" t="b">
        <v>0</v>
      </c>
      <c r="N92" s="43"/>
      <c r="O92" s="43"/>
      <c r="P92" s="49"/>
      <c r="Q92" s="37"/>
      <c r="R92" s="38"/>
    </row>
    <row r="93">
      <c r="A93" s="49"/>
      <c r="B93" s="36"/>
      <c r="C93" s="36"/>
      <c r="D93" s="36"/>
      <c r="E93" s="36"/>
      <c r="F93" s="36"/>
      <c r="G93" s="36"/>
      <c r="H93" s="36"/>
      <c r="I93" s="33"/>
      <c r="J93" s="33"/>
      <c r="K93" s="33"/>
      <c r="L93" s="36"/>
      <c r="M93" s="36" t="b">
        <v>0</v>
      </c>
      <c r="N93" s="36"/>
      <c r="O93" s="36"/>
      <c r="P93" s="49"/>
      <c r="Q93" s="37"/>
      <c r="R93" s="38"/>
    </row>
    <row r="94">
      <c r="A94" s="49"/>
      <c r="B94" s="43"/>
      <c r="C94" s="43"/>
      <c r="D94" s="43"/>
      <c r="E94" s="43"/>
      <c r="F94" s="43"/>
      <c r="G94" s="43"/>
      <c r="H94" s="43"/>
      <c r="I94" s="41"/>
      <c r="J94" s="41"/>
      <c r="K94" s="41"/>
      <c r="L94" s="43"/>
      <c r="M94" s="43" t="b">
        <v>0</v>
      </c>
      <c r="N94" s="43"/>
      <c r="O94" s="43"/>
      <c r="P94" s="49"/>
      <c r="Q94" s="37"/>
      <c r="R94" s="38"/>
    </row>
    <row r="95">
      <c r="A95" s="49"/>
      <c r="B95" s="36"/>
      <c r="C95" s="36"/>
      <c r="D95" s="36"/>
      <c r="E95" s="36"/>
      <c r="F95" s="36"/>
      <c r="G95" s="36"/>
      <c r="H95" s="36"/>
      <c r="I95" s="33"/>
      <c r="J95" s="33"/>
      <c r="K95" s="33"/>
      <c r="L95" s="36"/>
      <c r="M95" s="36" t="b">
        <v>0</v>
      </c>
      <c r="N95" s="36"/>
      <c r="O95" s="36"/>
      <c r="P95" s="49"/>
      <c r="Q95" s="37"/>
      <c r="R95" s="38"/>
    </row>
    <row r="96">
      <c r="A96" s="49"/>
      <c r="B96" s="43"/>
      <c r="C96" s="43"/>
      <c r="D96" s="43"/>
      <c r="E96" s="43"/>
      <c r="F96" s="43"/>
      <c r="G96" s="43"/>
      <c r="H96" s="43"/>
      <c r="I96" s="41"/>
      <c r="J96" s="41"/>
      <c r="K96" s="41"/>
      <c r="L96" s="43"/>
      <c r="M96" s="43" t="b">
        <v>0</v>
      </c>
      <c r="N96" s="43"/>
      <c r="O96" s="43"/>
      <c r="P96" s="49"/>
      <c r="Q96" s="37"/>
      <c r="R96" s="38"/>
    </row>
    <row r="97">
      <c r="A97" s="49"/>
      <c r="B97" s="36"/>
      <c r="C97" s="36"/>
      <c r="D97" s="36"/>
      <c r="E97" s="36"/>
      <c r="F97" s="36"/>
      <c r="G97" s="36"/>
      <c r="H97" s="36"/>
      <c r="I97" s="33"/>
      <c r="J97" s="33"/>
      <c r="K97" s="33"/>
      <c r="L97" s="36"/>
      <c r="M97" s="36" t="b">
        <v>0</v>
      </c>
      <c r="N97" s="36"/>
      <c r="O97" s="36"/>
      <c r="P97" s="49"/>
      <c r="Q97" s="37"/>
      <c r="R97" s="38"/>
    </row>
    <row r="98">
      <c r="A98" s="49"/>
      <c r="B98" s="43"/>
      <c r="C98" s="43"/>
      <c r="D98" s="43"/>
      <c r="E98" s="43"/>
      <c r="F98" s="43"/>
      <c r="G98" s="43"/>
      <c r="H98" s="43"/>
      <c r="I98" s="41"/>
      <c r="J98" s="41"/>
      <c r="K98" s="41"/>
      <c r="L98" s="43"/>
      <c r="M98" s="43" t="b">
        <v>0</v>
      </c>
      <c r="N98" s="43"/>
      <c r="O98" s="43"/>
      <c r="P98" s="49"/>
      <c r="Q98" s="37"/>
      <c r="R98" s="38"/>
    </row>
    <row r="99">
      <c r="A99" s="49"/>
      <c r="B99" s="36"/>
      <c r="C99" s="36"/>
      <c r="D99" s="36"/>
      <c r="E99" s="36"/>
      <c r="F99" s="36"/>
      <c r="G99" s="36"/>
      <c r="H99" s="36"/>
      <c r="I99" s="33"/>
      <c r="J99" s="33"/>
      <c r="K99" s="33"/>
      <c r="L99" s="36"/>
      <c r="M99" s="36" t="b">
        <v>0</v>
      </c>
      <c r="N99" s="36"/>
      <c r="O99" s="36"/>
      <c r="P99" s="49"/>
      <c r="Q99" s="37"/>
      <c r="R99" s="38"/>
    </row>
    <row r="100">
      <c r="A100" s="49"/>
      <c r="B100" s="43"/>
      <c r="C100" s="43"/>
      <c r="D100" s="43"/>
      <c r="E100" s="43"/>
      <c r="F100" s="43"/>
      <c r="G100" s="43"/>
      <c r="H100" s="43"/>
      <c r="I100" s="41"/>
      <c r="J100" s="41"/>
      <c r="K100" s="41"/>
      <c r="L100" s="43"/>
      <c r="M100" s="43" t="b">
        <v>0</v>
      </c>
      <c r="N100" s="43"/>
      <c r="O100" s="43"/>
      <c r="P100" s="49"/>
      <c r="Q100" s="37"/>
      <c r="R100" s="38"/>
    </row>
    <row r="101">
      <c r="A101" s="49"/>
      <c r="B101" s="36"/>
      <c r="C101" s="36"/>
      <c r="D101" s="36"/>
      <c r="E101" s="36"/>
      <c r="F101" s="36"/>
      <c r="G101" s="36"/>
      <c r="H101" s="36"/>
      <c r="I101" s="33"/>
      <c r="J101" s="33"/>
      <c r="K101" s="33"/>
      <c r="L101" s="36"/>
      <c r="M101" s="36" t="b">
        <v>0</v>
      </c>
      <c r="N101" s="36"/>
      <c r="O101" s="36"/>
      <c r="P101" s="49"/>
      <c r="Q101" s="37"/>
      <c r="R101" s="38"/>
    </row>
    <row r="102">
      <c r="A102" s="49"/>
      <c r="B102" s="43"/>
      <c r="C102" s="43"/>
      <c r="D102" s="43"/>
      <c r="E102" s="43"/>
      <c r="F102" s="43"/>
      <c r="G102" s="43"/>
      <c r="H102" s="43"/>
      <c r="I102" s="41"/>
      <c r="J102" s="41"/>
      <c r="K102" s="41"/>
      <c r="L102" s="43"/>
      <c r="M102" s="43" t="b">
        <v>0</v>
      </c>
      <c r="N102" s="43"/>
      <c r="O102" s="43"/>
      <c r="P102" s="49"/>
      <c r="Q102" s="37"/>
      <c r="R102" s="38"/>
    </row>
    <row r="103">
      <c r="A103" s="49"/>
      <c r="B103" s="36"/>
      <c r="C103" s="36"/>
      <c r="D103" s="36"/>
      <c r="E103" s="36"/>
      <c r="F103" s="36"/>
      <c r="G103" s="36"/>
      <c r="H103" s="36"/>
      <c r="I103" s="33"/>
      <c r="J103" s="33"/>
      <c r="K103" s="33"/>
      <c r="L103" s="36"/>
      <c r="M103" s="36" t="b">
        <v>0</v>
      </c>
      <c r="N103" s="36"/>
      <c r="O103" s="36"/>
      <c r="P103" s="49"/>
      <c r="Q103" s="37"/>
      <c r="R103" s="38"/>
    </row>
    <row r="104">
      <c r="A104" s="49"/>
      <c r="B104" s="43"/>
      <c r="C104" s="43"/>
      <c r="D104" s="43"/>
      <c r="E104" s="43"/>
      <c r="F104" s="43"/>
      <c r="G104" s="43"/>
      <c r="H104" s="43"/>
      <c r="I104" s="41"/>
      <c r="J104" s="41"/>
      <c r="K104" s="41"/>
      <c r="L104" s="43"/>
      <c r="M104" s="43" t="b">
        <v>0</v>
      </c>
      <c r="N104" s="43"/>
      <c r="O104" s="43"/>
      <c r="P104" s="49"/>
      <c r="Q104" s="37"/>
      <c r="R104" s="38"/>
    </row>
    <row r="105">
      <c r="A105" s="49"/>
      <c r="B105" s="36"/>
      <c r="C105" s="36"/>
      <c r="D105" s="36"/>
      <c r="E105" s="36"/>
      <c r="F105" s="36"/>
      <c r="G105" s="36"/>
      <c r="H105" s="36"/>
      <c r="I105" s="33"/>
      <c r="J105" s="33"/>
      <c r="K105" s="33"/>
      <c r="L105" s="36"/>
      <c r="M105" s="36" t="b">
        <v>0</v>
      </c>
      <c r="N105" s="36"/>
      <c r="O105" s="36"/>
      <c r="P105" s="49"/>
      <c r="Q105" s="37"/>
      <c r="R105" s="38"/>
    </row>
    <row r="106">
      <c r="A106" s="49"/>
      <c r="B106" s="43"/>
      <c r="C106" s="43"/>
      <c r="D106" s="43"/>
      <c r="E106" s="43"/>
      <c r="F106" s="43"/>
      <c r="G106" s="43"/>
      <c r="H106" s="43"/>
      <c r="I106" s="41"/>
      <c r="J106" s="41"/>
      <c r="K106" s="41"/>
      <c r="L106" s="43"/>
      <c r="M106" s="43" t="b">
        <v>0</v>
      </c>
      <c r="N106" s="43"/>
      <c r="O106" s="43"/>
      <c r="P106" s="49"/>
      <c r="Q106" s="37"/>
      <c r="R106" s="38"/>
    </row>
    <row r="107">
      <c r="A107" s="49"/>
      <c r="B107" s="36"/>
      <c r="C107" s="36"/>
      <c r="D107" s="36"/>
      <c r="E107" s="36"/>
      <c r="F107" s="36"/>
      <c r="G107" s="36"/>
      <c r="H107" s="36"/>
      <c r="I107" s="33"/>
      <c r="J107" s="33"/>
      <c r="K107" s="33"/>
      <c r="L107" s="36"/>
      <c r="M107" s="36" t="b">
        <v>0</v>
      </c>
      <c r="N107" s="36"/>
      <c r="O107" s="36"/>
      <c r="P107" s="49"/>
      <c r="Q107" s="37"/>
      <c r="R107" s="38"/>
    </row>
    <row r="108">
      <c r="A108" s="49"/>
      <c r="B108" s="43"/>
      <c r="C108" s="43"/>
      <c r="D108" s="43"/>
      <c r="E108" s="43"/>
      <c r="F108" s="43"/>
      <c r="G108" s="43"/>
      <c r="H108" s="43"/>
      <c r="I108" s="41"/>
      <c r="J108" s="41"/>
      <c r="K108" s="41"/>
      <c r="L108" s="43"/>
      <c r="M108" s="43" t="b">
        <v>0</v>
      </c>
      <c r="N108" s="43"/>
      <c r="O108" s="43"/>
      <c r="P108" s="49"/>
      <c r="Q108" s="37"/>
      <c r="R108" s="38"/>
    </row>
    <row r="109">
      <c r="A109" s="49"/>
      <c r="B109" s="36"/>
      <c r="C109" s="36"/>
      <c r="D109" s="36"/>
      <c r="E109" s="36"/>
      <c r="F109" s="36"/>
      <c r="G109" s="36"/>
      <c r="H109" s="36"/>
      <c r="I109" s="33"/>
      <c r="J109" s="33"/>
      <c r="K109" s="33"/>
      <c r="L109" s="36"/>
      <c r="M109" s="36" t="b">
        <v>0</v>
      </c>
      <c r="N109" s="36"/>
      <c r="O109" s="36"/>
      <c r="P109" s="49"/>
      <c r="Q109" s="37"/>
      <c r="R109" s="38"/>
    </row>
    <row r="110">
      <c r="A110" s="49"/>
      <c r="B110" s="43"/>
      <c r="C110" s="43"/>
      <c r="D110" s="43"/>
      <c r="E110" s="43"/>
      <c r="F110" s="43"/>
      <c r="G110" s="43"/>
      <c r="H110" s="43"/>
      <c r="I110" s="41"/>
      <c r="J110" s="41"/>
      <c r="K110" s="41"/>
      <c r="L110" s="43"/>
      <c r="M110" s="43" t="b">
        <v>0</v>
      </c>
      <c r="N110" s="43"/>
      <c r="O110" s="43"/>
      <c r="P110" s="49"/>
      <c r="Q110" s="37"/>
      <c r="R110" s="38"/>
    </row>
    <row r="111">
      <c r="A111" s="49"/>
      <c r="B111" s="36"/>
      <c r="C111" s="36"/>
      <c r="D111" s="36"/>
      <c r="E111" s="36"/>
      <c r="F111" s="36"/>
      <c r="G111" s="36"/>
      <c r="H111" s="36"/>
      <c r="I111" s="33"/>
      <c r="J111" s="33"/>
      <c r="K111" s="33"/>
      <c r="L111" s="36"/>
      <c r="M111" s="36" t="b">
        <v>0</v>
      </c>
      <c r="N111" s="36"/>
      <c r="O111" s="36"/>
      <c r="P111" s="49"/>
      <c r="Q111" s="37"/>
      <c r="R111" s="38"/>
    </row>
    <row r="112">
      <c r="A112" s="49"/>
      <c r="B112" s="43"/>
      <c r="C112" s="43"/>
      <c r="D112" s="43"/>
      <c r="E112" s="43"/>
      <c r="F112" s="43"/>
      <c r="G112" s="43"/>
      <c r="H112" s="43"/>
      <c r="I112" s="41"/>
      <c r="J112" s="41"/>
      <c r="K112" s="41"/>
      <c r="L112" s="43"/>
      <c r="M112" s="43" t="b">
        <v>0</v>
      </c>
      <c r="N112" s="43"/>
      <c r="O112" s="43"/>
      <c r="P112" s="49"/>
      <c r="Q112" s="37"/>
      <c r="R112" s="38"/>
    </row>
    <row r="113">
      <c r="A113" s="49"/>
      <c r="B113" s="36"/>
      <c r="C113" s="36"/>
      <c r="D113" s="36"/>
      <c r="E113" s="36"/>
      <c r="F113" s="36"/>
      <c r="G113" s="36"/>
      <c r="H113" s="36"/>
      <c r="I113" s="33"/>
      <c r="J113" s="33"/>
      <c r="K113" s="33"/>
      <c r="L113" s="36"/>
      <c r="M113" s="36" t="b">
        <v>0</v>
      </c>
      <c r="N113" s="36"/>
      <c r="O113" s="36"/>
      <c r="P113" s="49"/>
      <c r="Q113" s="37"/>
      <c r="R113" s="38"/>
    </row>
    <row r="114">
      <c r="A114" s="49"/>
      <c r="B114" s="43"/>
      <c r="C114" s="43"/>
      <c r="D114" s="43"/>
      <c r="E114" s="43"/>
      <c r="F114" s="43"/>
      <c r="G114" s="43"/>
      <c r="H114" s="43"/>
      <c r="I114" s="41"/>
      <c r="J114" s="41"/>
      <c r="K114" s="41"/>
      <c r="L114" s="43"/>
      <c r="M114" s="43" t="b">
        <v>0</v>
      </c>
      <c r="N114" s="43"/>
      <c r="O114" s="43"/>
      <c r="P114" s="49"/>
      <c r="Q114" s="37"/>
      <c r="R114" s="38"/>
    </row>
    <row r="115">
      <c r="A115" s="49"/>
      <c r="B115" s="36"/>
      <c r="C115" s="36"/>
      <c r="D115" s="36"/>
      <c r="E115" s="36"/>
      <c r="F115" s="36"/>
      <c r="G115" s="36"/>
      <c r="H115" s="36"/>
      <c r="I115" s="33"/>
      <c r="J115" s="33"/>
      <c r="K115" s="33"/>
      <c r="L115" s="36"/>
      <c r="M115" s="36" t="b">
        <v>0</v>
      </c>
      <c r="N115" s="36"/>
      <c r="O115" s="36"/>
      <c r="P115" s="49"/>
      <c r="Q115" s="37"/>
      <c r="R115" s="38"/>
    </row>
    <row r="116">
      <c r="A116" s="49"/>
      <c r="B116" s="43"/>
      <c r="C116" s="43"/>
      <c r="D116" s="43"/>
      <c r="E116" s="43"/>
      <c r="F116" s="43"/>
      <c r="G116" s="43"/>
      <c r="H116" s="43"/>
      <c r="I116" s="41"/>
      <c r="J116" s="41"/>
      <c r="K116" s="41"/>
      <c r="L116" s="43"/>
      <c r="M116" s="43" t="b">
        <v>0</v>
      </c>
      <c r="N116" s="43"/>
      <c r="O116" s="43"/>
      <c r="P116" s="49"/>
      <c r="Q116" s="37"/>
      <c r="R116" s="38"/>
    </row>
    <row r="117">
      <c r="A117" s="49"/>
      <c r="B117" s="36"/>
      <c r="C117" s="36"/>
      <c r="D117" s="36"/>
      <c r="E117" s="36"/>
      <c r="F117" s="36"/>
      <c r="G117" s="36"/>
      <c r="H117" s="36"/>
      <c r="I117" s="33"/>
      <c r="J117" s="33"/>
      <c r="K117" s="33"/>
      <c r="L117" s="36"/>
      <c r="M117" s="36" t="b">
        <v>0</v>
      </c>
      <c r="N117" s="36"/>
      <c r="O117" s="36"/>
      <c r="P117" s="49"/>
      <c r="Q117" s="37"/>
      <c r="R117" s="38"/>
    </row>
    <row r="118">
      <c r="A118" s="49"/>
      <c r="B118" s="43"/>
      <c r="C118" s="43"/>
      <c r="D118" s="43"/>
      <c r="E118" s="43"/>
      <c r="F118" s="43"/>
      <c r="G118" s="43"/>
      <c r="H118" s="43"/>
      <c r="I118" s="41"/>
      <c r="J118" s="41"/>
      <c r="K118" s="41"/>
      <c r="L118" s="43"/>
      <c r="M118" s="43" t="b">
        <v>0</v>
      </c>
      <c r="N118" s="43"/>
      <c r="O118" s="43"/>
      <c r="P118" s="49"/>
      <c r="Q118" s="37"/>
      <c r="R118" s="38"/>
    </row>
    <row r="119">
      <c r="A119" s="49"/>
      <c r="B119" s="36"/>
      <c r="C119" s="36"/>
      <c r="D119" s="36"/>
      <c r="E119" s="36"/>
      <c r="F119" s="36"/>
      <c r="G119" s="36"/>
      <c r="H119" s="36"/>
      <c r="I119" s="33"/>
      <c r="J119" s="33"/>
      <c r="K119" s="33"/>
      <c r="L119" s="36"/>
      <c r="M119" s="36" t="b">
        <v>0</v>
      </c>
      <c r="N119" s="36"/>
      <c r="O119" s="36"/>
      <c r="P119" s="49"/>
      <c r="Q119" s="37"/>
      <c r="R119" s="38"/>
    </row>
    <row r="120">
      <c r="A120" s="49"/>
      <c r="B120" s="43"/>
      <c r="C120" s="43"/>
      <c r="D120" s="43"/>
      <c r="E120" s="43"/>
      <c r="F120" s="43"/>
      <c r="G120" s="43"/>
      <c r="H120" s="43"/>
      <c r="I120" s="41"/>
      <c r="J120" s="41"/>
      <c r="K120" s="41"/>
      <c r="L120" s="43"/>
      <c r="M120" s="43" t="b">
        <v>0</v>
      </c>
      <c r="N120" s="43"/>
      <c r="O120" s="43"/>
      <c r="P120" s="49"/>
      <c r="Q120" s="37"/>
      <c r="R120" s="38"/>
    </row>
    <row r="121">
      <c r="A121" s="49"/>
      <c r="B121" s="36"/>
      <c r="C121" s="36"/>
      <c r="D121" s="36"/>
      <c r="E121" s="36"/>
      <c r="F121" s="36"/>
      <c r="G121" s="36"/>
      <c r="H121" s="36"/>
      <c r="I121" s="33"/>
      <c r="J121" s="33"/>
      <c r="K121" s="33"/>
      <c r="L121" s="36"/>
      <c r="M121" s="36" t="b">
        <v>0</v>
      </c>
      <c r="N121" s="36"/>
      <c r="O121" s="36"/>
      <c r="P121" s="49"/>
      <c r="Q121" s="37"/>
      <c r="R121" s="38"/>
    </row>
    <row r="122">
      <c r="A122" s="49"/>
      <c r="B122" s="43"/>
      <c r="C122" s="43"/>
      <c r="D122" s="43"/>
      <c r="E122" s="43"/>
      <c r="F122" s="43"/>
      <c r="G122" s="43"/>
      <c r="H122" s="43"/>
      <c r="I122" s="41"/>
      <c r="J122" s="41"/>
      <c r="K122" s="41"/>
      <c r="L122" s="43"/>
      <c r="M122" s="43" t="b">
        <v>0</v>
      </c>
      <c r="N122" s="43"/>
      <c r="O122" s="43"/>
      <c r="P122" s="49"/>
      <c r="Q122" s="37"/>
      <c r="R122" s="38"/>
    </row>
    <row r="123">
      <c r="A123" s="49"/>
      <c r="B123" s="36"/>
      <c r="C123" s="36"/>
      <c r="D123" s="36"/>
      <c r="E123" s="36"/>
      <c r="F123" s="36"/>
      <c r="G123" s="36"/>
      <c r="H123" s="36"/>
      <c r="I123" s="33"/>
      <c r="J123" s="33"/>
      <c r="K123" s="33"/>
      <c r="L123" s="36"/>
      <c r="M123" s="36" t="b">
        <v>0</v>
      </c>
      <c r="N123" s="36"/>
      <c r="O123" s="36"/>
      <c r="P123" s="49"/>
      <c r="Q123" s="37"/>
      <c r="R123" s="38"/>
    </row>
    <row r="124">
      <c r="A124" s="49"/>
      <c r="B124" s="43"/>
      <c r="C124" s="43"/>
      <c r="D124" s="43"/>
      <c r="E124" s="43"/>
      <c r="F124" s="43"/>
      <c r="G124" s="43"/>
      <c r="H124" s="43"/>
      <c r="I124" s="41"/>
      <c r="J124" s="41"/>
      <c r="K124" s="41"/>
      <c r="L124" s="43"/>
      <c r="M124" s="43" t="b">
        <v>0</v>
      </c>
      <c r="N124" s="43"/>
      <c r="O124" s="43"/>
      <c r="P124" s="49"/>
      <c r="Q124" s="37"/>
      <c r="R124" s="38"/>
    </row>
    <row r="125">
      <c r="A125" s="49"/>
      <c r="B125" s="36"/>
      <c r="C125" s="36"/>
      <c r="D125" s="36"/>
      <c r="E125" s="36"/>
      <c r="F125" s="36"/>
      <c r="G125" s="36"/>
      <c r="H125" s="36"/>
      <c r="I125" s="33"/>
      <c r="J125" s="33"/>
      <c r="K125" s="33"/>
      <c r="L125" s="36"/>
      <c r="M125" s="36" t="b">
        <v>0</v>
      </c>
      <c r="N125" s="36"/>
      <c r="O125" s="36"/>
      <c r="P125" s="49"/>
      <c r="Q125" s="37"/>
      <c r="R125" s="38"/>
    </row>
    <row r="126">
      <c r="A126" s="49"/>
      <c r="B126" s="43"/>
      <c r="C126" s="43"/>
      <c r="D126" s="43"/>
      <c r="E126" s="43"/>
      <c r="F126" s="43"/>
      <c r="G126" s="43"/>
      <c r="H126" s="43"/>
      <c r="I126" s="41"/>
      <c r="J126" s="41"/>
      <c r="K126" s="41"/>
      <c r="L126" s="43"/>
      <c r="M126" s="43" t="b">
        <v>0</v>
      </c>
      <c r="N126" s="43"/>
      <c r="O126" s="43"/>
      <c r="P126" s="49"/>
      <c r="Q126" s="37"/>
      <c r="R126" s="38"/>
    </row>
    <row r="127">
      <c r="A127" s="49"/>
      <c r="B127" s="36"/>
      <c r="C127" s="36"/>
      <c r="D127" s="36"/>
      <c r="E127" s="36"/>
      <c r="F127" s="36"/>
      <c r="G127" s="36"/>
      <c r="H127" s="36"/>
      <c r="I127" s="33"/>
      <c r="J127" s="33"/>
      <c r="K127" s="33"/>
      <c r="L127" s="36"/>
      <c r="M127" s="36" t="b">
        <v>0</v>
      </c>
      <c r="N127" s="36"/>
      <c r="O127" s="36"/>
      <c r="P127" s="49"/>
      <c r="Q127" s="37"/>
      <c r="R127" s="38"/>
    </row>
    <row r="128">
      <c r="A128" s="49"/>
      <c r="B128" s="43"/>
      <c r="C128" s="43"/>
      <c r="D128" s="43"/>
      <c r="E128" s="43"/>
      <c r="F128" s="43"/>
      <c r="G128" s="43"/>
      <c r="H128" s="43"/>
      <c r="I128" s="41"/>
      <c r="J128" s="41"/>
      <c r="K128" s="41"/>
      <c r="L128" s="43"/>
      <c r="M128" s="43" t="b">
        <v>0</v>
      </c>
      <c r="N128" s="43"/>
      <c r="O128" s="43"/>
      <c r="P128" s="49"/>
      <c r="Q128" s="37"/>
      <c r="R128" s="38"/>
    </row>
    <row r="129">
      <c r="A129" s="49"/>
      <c r="B129" s="36"/>
      <c r="C129" s="36"/>
      <c r="D129" s="36"/>
      <c r="E129" s="36"/>
      <c r="F129" s="36"/>
      <c r="G129" s="36"/>
      <c r="H129" s="36"/>
      <c r="I129" s="33"/>
      <c r="J129" s="33"/>
      <c r="K129" s="33"/>
      <c r="L129" s="36"/>
      <c r="M129" s="36" t="b">
        <v>0</v>
      </c>
      <c r="N129" s="36"/>
      <c r="O129" s="36"/>
      <c r="P129" s="49"/>
      <c r="Q129" s="37"/>
      <c r="R129" s="38"/>
    </row>
    <row r="130">
      <c r="A130" s="49"/>
      <c r="B130" s="43"/>
      <c r="C130" s="43"/>
      <c r="D130" s="43"/>
      <c r="E130" s="43"/>
      <c r="F130" s="43"/>
      <c r="G130" s="43"/>
      <c r="H130" s="43"/>
      <c r="I130" s="41"/>
      <c r="J130" s="41"/>
      <c r="K130" s="41"/>
      <c r="L130" s="43"/>
      <c r="M130" s="43" t="b">
        <v>0</v>
      </c>
      <c r="N130" s="43"/>
      <c r="O130" s="43"/>
      <c r="P130" s="49"/>
      <c r="Q130" s="37"/>
      <c r="R130" s="38"/>
    </row>
    <row r="131">
      <c r="A131" s="49"/>
      <c r="B131" s="36"/>
      <c r="C131" s="36"/>
      <c r="D131" s="36"/>
      <c r="E131" s="36"/>
      <c r="F131" s="36"/>
      <c r="G131" s="36"/>
      <c r="H131" s="36"/>
      <c r="I131" s="33"/>
      <c r="J131" s="33"/>
      <c r="K131" s="33"/>
      <c r="L131" s="36"/>
      <c r="M131" s="36" t="b">
        <v>0</v>
      </c>
      <c r="N131" s="36"/>
      <c r="O131" s="36"/>
      <c r="P131" s="49"/>
      <c r="Q131" s="37"/>
      <c r="R131" s="38"/>
    </row>
    <row r="132">
      <c r="A132" s="49"/>
      <c r="B132" s="43"/>
      <c r="C132" s="43"/>
      <c r="D132" s="43"/>
      <c r="E132" s="43"/>
      <c r="F132" s="43"/>
      <c r="G132" s="43"/>
      <c r="H132" s="43"/>
      <c r="I132" s="41"/>
      <c r="J132" s="41"/>
      <c r="K132" s="41"/>
      <c r="L132" s="43"/>
      <c r="M132" s="43" t="b">
        <v>0</v>
      </c>
      <c r="N132" s="43"/>
      <c r="O132" s="43"/>
      <c r="P132" s="49"/>
      <c r="Q132" s="37"/>
      <c r="R132" s="38"/>
    </row>
    <row r="133">
      <c r="A133" s="49"/>
      <c r="B133" s="36"/>
      <c r="C133" s="36"/>
      <c r="D133" s="36"/>
      <c r="E133" s="36"/>
      <c r="F133" s="36"/>
      <c r="G133" s="36"/>
      <c r="H133" s="36"/>
      <c r="I133" s="33"/>
      <c r="J133" s="33"/>
      <c r="K133" s="33"/>
      <c r="L133" s="36"/>
      <c r="M133" s="36" t="b">
        <v>0</v>
      </c>
      <c r="N133" s="36"/>
      <c r="O133" s="36"/>
      <c r="P133" s="49"/>
      <c r="Q133" s="37"/>
      <c r="R133" s="38"/>
    </row>
    <row r="134">
      <c r="A134" s="49"/>
      <c r="B134" s="43"/>
      <c r="C134" s="43"/>
      <c r="D134" s="43"/>
      <c r="E134" s="43"/>
      <c r="F134" s="43"/>
      <c r="G134" s="43"/>
      <c r="H134" s="43"/>
      <c r="I134" s="41"/>
      <c r="J134" s="41"/>
      <c r="K134" s="41"/>
      <c r="L134" s="43"/>
      <c r="M134" s="43" t="b">
        <v>0</v>
      </c>
      <c r="N134" s="43"/>
      <c r="O134" s="43"/>
      <c r="P134" s="49"/>
      <c r="Q134" s="37"/>
      <c r="R134" s="38"/>
    </row>
    <row r="135">
      <c r="A135" s="49"/>
      <c r="B135" s="36"/>
      <c r="C135" s="36"/>
      <c r="D135" s="36"/>
      <c r="E135" s="36"/>
      <c r="F135" s="36"/>
      <c r="G135" s="36"/>
      <c r="H135" s="36"/>
      <c r="I135" s="33"/>
      <c r="J135" s="33"/>
      <c r="K135" s="33"/>
      <c r="L135" s="36"/>
      <c r="M135" s="36" t="b">
        <v>0</v>
      </c>
      <c r="N135" s="36"/>
      <c r="O135" s="36"/>
      <c r="P135" s="49"/>
      <c r="Q135" s="37"/>
      <c r="R135" s="38"/>
    </row>
    <row r="136">
      <c r="A136" s="49"/>
      <c r="B136" s="43"/>
      <c r="C136" s="43"/>
      <c r="D136" s="43"/>
      <c r="E136" s="43"/>
      <c r="F136" s="43"/>
      <c r="G136" s="43"/>
      <c r="H136" s="43"/>
      <c r="I136" s="41"/>
      <c r="J136" s="41"/>
      <c r="K136" s="41"/>
      <c r="L136" s="43"/>
      <c r="M136" s="43" t="b">
        <v>0</v>
      </c>
      <c r="N136" s="43"/>
      <c r="O136" s="43"/>
      <c r="P136" s="49"/>
      <c r="Q136" s="37"/>
      <c r="R136" s="38"/>
    </row>
    <row r="137">
      <c r="A137" s="49"/>
      <c r="B137" s="36"/>
      <c r="C137" s="36"/>
      <c r="D137" s="36"/>
      <c r="E137" s="36"/>
      <c r="F137" s="36"/>
      <c r="G137" s="36"/>
      <c r="H137" s="36"/>
      <c r="I137" s="33"/>
      <c r="J137" s="33"/>
      <c r="K137" s="33"/>
      <c r="L137" s="36"/>
      <c r="M137" s="36" t="b">
        <v>0</v>
      </c>
      <c r="N137" s="36"/>
      <c r="O137" s="36"/>
      <c r="P137" s="49"/>
      <c r="Q137" s="37"/>
      <c r="R137" s="38"/>
    </row>
    <row r="138">
      <c r="A138" s="49"/>
      <c r="B138" s="43"/>
      <c r="C138" s="43"/>
      <c r="D138" s="43"/>
      <c r="E138" s="43"/>
      <c r="F138" s="43"/>
      <c r="G138" s="43"/>
      <c r="H138" s="43"/>
      <c r="I138" s="41"/>
      <c r="J138" s="41"/>
      <c r="K138" s="41"/>
      <c r="L138" s="43"/>
      <c r="M138" s="43" t="b">
        <v>0</v>
      </c>
      <c r="N138" s="43"/>
      <c r="O138" s="43"/>
      <c r="P138" s="49"/>
      <c r="Q138" s="37"/>
      <c r="R138" s="38"/>
    </row>
    <row r="139">
      <c r="A139" s="49"/>
      <c r="B139" s="36"/>
      <c r="C139" s="36"/>
      <c r="D139" s="36"/>
      <c r="E139" s="36"/>
      <c r="F139" s="36"/>
      <c r="G139" s="36"/>
      <c r="H139" s="36"/>
      <c r="I139" s="33"/>
      <c r="J139" s="33"/>
      <c r="K139" s="33"/>
      <c r="L139" s="36"/>
      <c r="M139" s="36" t="b">
        <v>0</v>
      </c>
      <c r="N139" s="36"/>
      <c r="O139" s="36"/>
      <c r="P139" s="49"/>
      <c r="Q139" s="37"/>
      <c r="R139" s="38"/>
    </row>
    <row r="140">
      <c r="A140" s="49"/>
      <c r="B140" s="43"/>
      <c r="C140" s="43"/>
      <c r="D140" s="43"/>
      <c r="E140" s="43"/>
      <c r="F140" s="43"/>
      <c r="G140" s="43"/>
      <c r="H140" s="43"/>
      <c r="I140" s="41"/>
      <c r="J140" s="41"/>
      <c r="K140" s="41"/>
      <c r="L140" s="43"/>
      <c r="M140" s="43" t="b">
        <v>0</v>
      </c>
      <c r="N140" s="43"/>
      <c r="O140" s="43"/>
      <c r="P140" s="49"/>
      <c r="Q140" s="37"/>
      <c r="R140" s="38"/>
    </row>
    <row r="141">
      <c r="A141" s="49"/>
      <c r="B141" s="36"/>
      <c r="C141" s="36"/>
      <c r="D141" s="36"/>
      <c r="E141" s="36"/>
      <c r="F141" s="36"/>
      <c r="G141" s="36"/>
      <c r="H141" s="36"/>
      <c r="I141" s="33"/>
      <c r="J141" s="33"/>
      <c r="K141" s="33"/>
      <c r="L141" s="36"/>
      <c r="M141" s="36" t="b">
        <v>0</v>
      </c>
      <c r="N141" s="36"/>
      <c r="O141" s="36"/>
      <c r="P141" s="49"/>
      <c r="Q141" s="37"/>
      <c r="R141" s="38"/>
    </row>
    <row r="142">
      <c r="A142" s="49"/>
      <c r="B142" s="43"/>
      <c r="C142" s="43"/>
      <c r="D142" s="43"/>
      <c r="E142" s="43"/>
      <c r="F142" s="43"/>
      <c r="G142" s="43"/>
      <c r="H142" s="43"/>
      <c r="I142" s="41"/>
      <c r="J142" s="41"/>
      <c r="K142" s="41"/>
      <c r="L142" s="43"/>
      <c r="M142" s="43" t="b">
        <v>0</v>
      </c>
      <c r="N142" s="43"/>
      <c r="O142" s="43"/>
      <c r="P142" s="49"/>
      <c r="Q142" s="37"/>
      <c r="R142" s="38"/>
    </row>
    <row r="143">
      <c r="A143" s="49"/>
      <c r="B143" s="36"/>
      <c r="C143" s="36"/>
      <c r="D143" s="36"/>
      <c r="E143" s="36"/>
      <c r="F143" s="36"/>
      <c r="G143" s="36"/>
      <c r="H143" s="36"/>
      <c r="I143" s="33"/>
      <c r="J143" s="33"/>
      <c r="K143" s="33"/>
      <c r="L143" s="36"/>
      <c r="M143" s="36" t="b">
        <v>0</v>
      </c>
      <c r="N143" s="36"/>
      <c r="O143" s="36"/>
      <c r="P143" s="49"/>
      <c r="Q143" s="37"/>
      <c r="R143" s="38"/>
    </row>
    <row r="144">
      <c r="A144" s="49"/>
      <c r="B144" s="43"/>
      <c r="C144" s="43"/>
      <c r="D144" s="43"/>
      <c r="E144" s="43"/>
      <c r="F144" s="43"/>
      <c r="G144" s="43"/>
      <c r="H144" s="43"/>
      <c r="I144" s="41"/>
      <c r="J144" s="41"/>
      <c r="K144" s="41"/>
      <c r="L144" s="43"/>
      <c r="M144" s="43" t="b">
        <v>0</v>
      </c>
      <c r="N144" s="43"/>
      <c r="O144" s="43"/>
      <c r="P144" s="49"/>
      <c r="Q144" s="37"/>
      <c r="R144" s="38"/>
    </row>
    <row r="145">
      <c r="A145" s="49"/>
      <c r="B145" s="36"/>
      <c r="C145" s="36"/>
      <c r="D145" s="36"/>
      <c r="E145" s="36"/>
      <c r="F145" s="36"/>
      <c r="G145" s="36"/>
      <c r="H145" s="36"/>
      <c r="I145" s="33"/>
      <c r="J145" s="33"/>
      <c r="K145" s="33"/>
      <c r="L145" s="36"/>
      <c r="M145" s="36" t="b">
        <v>0</v>
      </c>
      <c r="N145" s="36"/>
      <c r="O145" s="36"/>
      <c r="P145" s="49"/>
      <c r="Q145" s="37"/>
      <c r="R145" s="38"/>
    </row>
    <row r="146">
      <c r="A146" s="49"/>
      <c r="B146" s="43"/>
      <c r="C146" s="43"/>
      <c r="D146" s="43"/>
      <c r="E146" s="43"/>
      <c r="F146" s="43"/>
      <c r="G146" s="43"/>
      <c r="H146" s="43"/>
      <c r="I146" s="41"/>
      <c r="J146" s="41"/>
      <c r="K146" s="41"/>
      <c r="L146" s="43"/>
      <c r="M146" s="43" t="b">
        <v>0</v>
      </c>
      <c r="N146" s="43"/>
      <c r="O146" s="43"/>
      <c r="P146" s="49"/>
      <c r="Q146" s="37"/>
      <c r="R146" s="38"/>
    </row>
    <row r="147">
      <c r="A147" s="49"/>
      <c r="B147" s="36"/>
      <c r="C147" s="36"/>
      <c r="D147" s="36"/>
      <c r="E147" s="36"/>
      <c r="F147" s="36"/>
      <c r="G147" s="36"/>
      <c r="H147" s="36"/>
      <c r="I147" s="33"/>
      <c r="J147" s="33"/>
      <c r="K147" s="33"/>
      <c r="L147" s="36"/>
      <c r="M147" s="36" t="b">
        <v>0</v>
      </c>
      <c r="N147" s="36"/>
      <c r="O147" s="36"/>
      <c r="P147" s="49"/>
      <c r="Q147" s="37"/>
      <c r="R147" s="38"/>
    </row>
    <row r="148">
      <c r="A148" s="49"/>
      <c r="B148" s="43"/>
      <c r="C148" s="43"/>
      <c r="D148" s="43"/>
      <c r="E148" s="43"/>
      <c r="F148" s="43"/>
      <c r="G148" s="43"/>
      <c r="H148" s="43"/>
      <c r="I148" s="41"/>
      <c r="J148" s="41"/>
      <c r="K148" s="41"/>
      <c r="L148" s="43"/>
      <c r="M148" s="43" t="b">
        <v>0</v>
      </c>
      <c r="N148" s="43"/>
      <c r="O148" s="43"/>
      <c r="P148" s="49"/>
      <c r="Q148" s="37"/>
      <c r="R148" s="38"/>
    </row>
    <row r="149">
      <c r="A149" s="49"/>
      <c r="B149" s="36"/>
      <c r="C149" s="36"/>
      <c r="D149" s="36"/>
      <c r="E149" s="36"/>
      <c r="F149" s="36"/>
      <c r="G149" s="36"/>
      <c r="H149" s="36"/>
      <c r="I149" s="33"/>
      <c r="J149" s="33"/>
      <c r="K149" s="33"/>
      <c r="L149" s="36"/>
      <c r="M149" s="36" t="b">
        <v>0</v>
      </c>
      <c r="N149" s="36"/>
      <c r="O149" s="36"/>
      <c r="P149" s="49"/>
      <c r="Q149" s="37"/>
      <c r="R149" s="38"/>
    </row>
    <row r="150">
      <c r="A150" s="49"/>
      <c r="B150" s="43"/>
      <c r="C150" s="43"/>
      <c r="D150" s="43"/>
      <c r="E150" s="43"/>
      <c r="F150" s="43"/>
      <c r="G150" s="43"/>
      <c r="H150" s="43"/>
      <c r="I150" s="41"/>
      <c r="J150" s="41"/>
      <c r="K150" s="41"/>
      <c r="L150" s="43"/>
      <c r="M150" s="43" t="b">
        <v>0</v>
      </c>
      <c r="N150" s="43"/>
      <c r="O150" s="43"/>
      <c r="P150" s="49"/>
      <c r="Q150" s="37"/>
      <c r="R150" s="38"/>
    </row>
    <row r="151">
      <c r="A151" s="49"/>
      <c r="B151" s="36"/>
      <c r="C151" s="36"/>
      <c r="D151" s="36"/>
      <c r="E151" s="36"/>
      <c r="F151" s="36"/>
      <c r="G151" s="36"/>
      <c r="H151" s="36"/>
      <c r="I151" s="33"/>
      <c r="J151" s="33"/>
      <c r="K151" s="33"/>
      <c r="L151" s="36"/>
      <c r="M151" s="36" t="b">
        <v>0</v>
      </c>
      <c r="N151" s="36"/>
      <c r="O151" s="36"/>
      <c r="P151" s="49"/>
      <c r="Q151" s="37"/>
      <c r="R151" s="38"/>
    </row>
    <row r="152">
      <c r="A152" s="49"/>
      <c r="B152" s="43"/>
      <c r="C152" s="43"/>
      <c r="D152" s="43"/>
      <c r="E152" s="43"/>
      <c r="F152" s="43"/>
      <c r="G152" s="43"/>
      <c r="H152" s="43"/>
      <c r="I152" s="41"/>
      <c r="J152" s="41"/>
      <c r="K152" s="41"/>
      <c r="L152" s="43"/>
      <c r="M152" s="43" t="b">
        <v>0</v>
      </c>
      <c r="N152" s="43"/>
      <c r="O152" s="43"/>
      <c r="P152" s="49"/>
      <c r="Q152" s="37"/>
      <c r="R152" s="38"/>
    </row>
    <row r="153">
      <c r="A153" s="49"/>
      <c r="B153" s="36"/>
      <c r="C153" s="36"/>
      <c r="D153" s="36"/>
      <c r="E153" s="36"/>
      <c r="F153" s="36"/>
      <c r="G153" s="36"/>
      <c r="H153" s="36"/>
      <c r="I153" s="33"/>
      <c r="J153" s="33"/>
      <c r="K153" s="33"/>
      <c r="L153" s="36"/>
      <c r="M153" s="36" t="b">
        <v>0</v>
      </c>
      <c r="N153" s="36"/>
      <c r="O153" s="36"/>
      <c r="P153" s="49"/>
      <c r="Q153" s="37"/>
      <c r="R153" s="38"/>
    </row>
    <row r="154">
      <c r="A154" s="49"/>
      <c r="B154" s="43"/>
      <c r="C154" s="43"/>
      <c r="D154" s="43"/>
      <c r="E154" s="43"/>
      <c r="F154" s="43"/>
      <c r="G154" s="43"/>
      <c r="H154" s="43"/>
      <c r="I154" s="41"/>
      <c r="J154" s="41"/>
      <c r="K154" s="41"/>
      <c r="L154" s="43"/>
      <c r="M154" s="43" t="b">
        <v>0</v>
      </c>
      <c r="N154" s="43"/>
      <c r="O154" s="43"/>
      <c r="P154" s="49"/>
      <c r="Q154" s="37"/>
      <c r="R154" s="38"/>
    </row>
    <row r="155">
      <c r="A155" s="49"/>
      <c r="B155" s="36"/>
      <c r="C155" s="36"/>
      <c r="D155" s="36"/>
      <c r="E155" s="36"/>
      <c r="F155" s="36"/>
      <c r="G155" s="36"/>
      <c r="H155" s="36"/>
      <c r="I155" s="33"/>
      <c r="J155" s="33"/>
      <c r="K155" s="33"/>
      <c r="L155" s="36"/>
      <c r="M155" s="36" t="b">
        <v>0</v>
      </c>
      <c r="N155" s="36"/>
      <c r="O155" s="36"/>
      <c r="P155" s="49"/>
      <c r="Q155" s="37"/>
      <c r="R155" s="38"/>
    </row>
    <row r="156">
      <c r="A156" s="49"/>
      <c r="B156" s="43"/>
      <c r="C156" s="43"/>
      <c r="D156" s="43"/>
      <c r="E156" s="43"/>
      <c r="F156" s="43"/>
      <c r="G156" s="43"/>
      <c r="H156" s="43"/>
      <c r="I156" s="41"/>
      <c r="J156" s="41"/>
      <c r="K156" s="41"/>
      <c r="L156" s="43"/>
      <c r="M156" s="43" t="b">
        <v>0</v>
      </c>
      <c r="N156" s="43"/>
      <c r="O156" s="43"/>
      <c r="P156" s="49"/>
      <c r="Q156" s="37"/>
      <c r="R156" s="38"/>
    </row>
    <row r="157">
      <c r="A157" s="49"/>
      <c r="B157" s="36"/>
      <c r="C157" s="36"/>
      <c r="D157" s="36"/>
      <c r="E157" s="36"/>
      <c r="F157" s="36"/>
      <c r="G157" s="36"/>
      <c r="H157" s="36"/>
      <c r="I157" s="33"/>
      <c r="J157" s="33"/>
      <c r="K157" s="33"/>
      <c r="L157" s="36"/>
      <c r="M157" s="36" t="b">
        <v>0</v>
      </c>
      <c r="N157" s="36"/>
      <c r="O157" s="36"/>
      <c r="P157" s="49"/>
      <c r="Q157" s="37"/>
      <c r="R157" s="38"/>
    </row>
    <row r="158">
      <c r="A158" s="49"/>
      <c r="B158" s="43"/>
      <c r="C158" s="43"/>
      <c r="D158" s="43"/>
      <c r="E158" s="43"/>
      <c r="F158" s="43"/>
      <c r="G158" s="43"/>
      <c r="H158" s="43"/>
      <c r="I158" s="41"/>
      <c r="J158" s="41"/>
      <c r="K158" s="41"/>
      <c r="L158" s="43"/>
      <c r="M158" s="43" t="b">
        <v>0</v>
      </c>
      <c r="N158" s="43"/>
      <c r="O158" s="43"/>
      <c r="P158" s="49"/>
      <c r="Q158" s="37"/>
      <c r="R158" s="38"/>
    </row>
    <row r="159">
      <c r="A159" s="49"/>
      <c r="B159" s="36"/>
      <c r="C159" s="36"/>
      <c r="D159" s="36"/>
      <c r="E159" s="36"/>
      <c r="F159" s="36"/>
      <c r="G159" s="36"/>
      <c r="H159" s="36"/>
      <c r="I159" s="33"/>
      <c r="J159" s="33"/>
      <c r="K159" s="33"/>
      <c r="L159" s="36"/>
      <c r="M159" s="36" t="b">
        <v>0</v>
      </c>
      <c r="N159" s="36"/>
      <c r="O159" s="36"/>
      <c r="P159" s="49"/>
      <c r="Q159" s="37"/>
      <c r="R159" s="38"/>
    </row>
    <row r="160">
      <c r="A160" s="49"/>
      <c r="B160" s="43"/>
      <c r="C160" s="43"/>
      <c r="D160" s="43"/>
      <c r="E160" s="43"/>
      <c r="F160" s="43"/>
      <c r="G160" s="43"/>
      <c r="H160" s="43"/>
      <c r="I160" s="41"/>
      <c r="J160" s="41"/>
      <c r="K160" s="41"/>
      <c r="L160" s="43"/>
      <c r="M160" s="43" t="b">
        <v>0</v>
      </c>
      <c r="N160" s="43"/>
      <c r="O160" s="43"/>
      <c r="P160" s="49"/>
      <c r="Q160" s="37"/>
      <c r="R160" s="38"/>
    </row>
    <row r="161">
      <c r="A161" s="49"/>
      <c r="B161" s="36"/>
      <c r="C161" s="36"/>
      <c r="D161" s="36"/>
      <c r="E161" s="36"/>
      <c r="F161" s="36"/>
      <c r="G161" s="36"/>
      <c r="H161" s="36"/>
      <c r="I161" s="33"/>
      <c r="J161" s="33"/>
      <c r="K161" s="33"/>
      <c r="L161" s="36"/>
      <c r="M161" s="36" t="b">
        <v>0</v>
      </c>
      <c r="N161" s="36"/>
      <c r="O161" s="36"/>
      <c r="P161" s="49"/>
      <c r="Q161" s="37"/>
      <c r="R161" s="38"/>
    </row>
    <row r="162">
      <c r="A162" s="49"/>
      <c r="B162" s="43"/>
      <c r="C162" s="43"/>
      <c r="D162" s="43"/>
      <c r="E162" s="43"/>
      <c r="F162" s="43"/>
      <c r="G162" s="43"/>
      <c r="H162" s="43"/>
      <c r="I162" s="41"/>
      <c r="J162" s="41"/>
      <c r="K162" s="41"/>
      <c r="L162" s="43"/>
      <c r="M162" s="43" t="b">
        <v>0</v>
      </c>
      <c r="N162" s="43"/>
      <c r="O162" s="43"/>
      <c r="P162" s="49"/>
      <c r="Q162" s="37"/>
      <c r="R162" s="38"/>
    </row>
    <row r="163">
      <c r="A163" s="49"/>
      <c r="B163" s="36"/>
      <c r="C163" s="36"/>
      <c r="D163" s="36"/>
      <c r="E163" s="36"/>
      <c r="F163" s="36"/>
      <c r="G163" s="36"/>
      <c r="H163" s="36"/>
      <c r="I163" s="33"/>
      <c r="J163" s="33"/>
      <c r="K163" s="33"/>
      <c r="L163" s="36"/>
      <c r="M163" s="36" t="b">
        <v>0</v>
      </c>
      <c r="N163" s="36"/>
      <c r="O163" s="36"/>
      <c r="P163" s="49"/>
      <c r="Q163" s="37"/>
      <c r="R163" s="38"/>
    </row>
    <row r="164">
      <c r="A164" s="49"/>
      <c r="B164" s="43"/>
      <c r="C164" s="43"/>
      <c r="D164" s="43"/>
      <c r="E164" s="43"/>
      <c r="F164" s="43"/>
      <c r="G164" s="43"/>
      <c r="H164" s="43"/>
      <c r="I164" s="41"/>
      <c r="J164" s="41"/>
      <c r="K164" s="41"/>
      <c r="L164" s="43"/>
      <c r="M164" s="43" t="b">
        <v>0</v>
      </c>
      <c r="N164" s="43"/>
      <c r="O164" s="43"/>
      <c r="P164" s="49"/>
      <c r="Q164" s="37"/>
      <c r="R164" s="38"/>
    </row>
    <row r="165">
      <c r="A165" s="49"/>
      <c r="B165" s="36"/>
      <c r="C165" s="36"/>
      <c r="D165" s="36"/>
      <c r="E165" s="36"/>
      <c r="F165" s="36"/>
      <c r="G165" s="36"/>
      <c r="H165" s="36"/>
      <c r="I165" s="33"/>
      <c r="J165" s="33"/>
      <c r="K165" s="33"/>
      <c r="L165" s="36"/>
      <c r="M165" s="36" t="b">
        <v>0</v>
      </c>
      <c r="N165" s="36"/>
      <c r="O165" s="36"/>
      <c r="P165" s="49"/>
      <c r="Q165" s="37"/>
      <c r="R165" s="38"/>
    </row>
    <row r="166">
      <c r="A166" s="49"/>
      <c r="B166" s="43"/>
      <c r="C166" s="43"/>
      <c r="D166" s="43"/>
      <c r="E166" s="43"/>
      <c r="F166" s="43"/>
      <c r="G166" s="43"/>
      <c r="H166" s="43"/>
      <c r="I166" s="41"/>
      <c r="J166" s="41"/>
      <c r="K166" s="41"/>
      <c r="L166" s="43"/>
      <c r="M166" s="43" t="b">
        <v>0</v>
      </c>
      <c r="N166" s="43"/>
      <c r="O166" s="43"/>
      <c r="P166" s="49"/>
      <c r="Q166" s="37"/>
      <c r="R166" s="38"/>
    </row>
    <row r="167">
      <c r="A167" s="49"/>
      <c r="B167" s="36"/>
      <c r="C167" s="36"/>
      <c r="D167" s="36"/>
      <c r="E167" s="36"/>
      <c r="F167" s="36"/>
      <c r="G167" s="36"/>
      <c r="H167" s="36"/>
      <c r="I167" s="33"/>
      <c r="J167" s="33"/>
      <c r="K167" s="33"/>
      <c r="L167" s="36"/>
      <c r="M167" s="36" t="b">
        <v>0</v>
      </c>
      <c r="N167" s="36"/>
      <c r="O167" s="36"/>
      <c r="P167" s="49"/>
      <c r="Q167" s="37"/>
      <c r="R167" s="38"/>
    </row>
    <row r="168">
      <c r="A168" s="49"/>
      <c r="B168" s="43"/>
      <c r="C168" s="43"/>
      <c r="D168" s="43"/>
      <c r="E168" s="43"/>
      <c r="F168" s="43"/>
      <c r="G168" s="43"/>
      <c r="H168" s="43"/>
      <c r="I168" s="41"/>
      <c r="J168" s="41"/>
      <c r="K168" s="41"/>
      <c r="L168" s="43"/>
      <c r="M168" s="43" t="b">
        <v>0</v>
      </c>
      <c r="N168" s="43"/>
      <c r="O168" s="43"/>
      <c r="P168" s="49"/>
      <c r="Q168" s="37"/>
      <c r="R168" s="38"/>
    </row>
    <row r="169">
      <c r="A169" s="49"/>
      <c r="B169" s="36"/>
      <c r="C169" s="36"/>
      <c r="D169" s="36"/>
      <c r="E169" s="36"/>
      <c r="F169" s="36"/>
      <c r="G169" s="36"/>
      <c r="H169" s="36"/>
      <c r="I169" s="33"/>
      <c r="J169" s="33"/>
      <c r="K169" s="33"/>
      <c r="L169" s="36"/>
      <c r="M169" s="36" t="b">
        <v>0</v>
      </c>
      <c r="N169" s="36"/>
      <c r="O169" s="36"/>
      <c r="P169" s="49"/>
      <c r="Q169" s="37"/>
      <c r="R169" s="38"/>
    </row>
    <row r="170">
      <c r="A170" s="49"/>
      <c r="B170" s="43"/>
      <c r="C170" s="43"/>
      <c r="D170" s="43"/>
      <c r="E170" s="43"/>
      <c r="F170" s="43"/>
      <c r="G170" s="43"/>
      <c r="H170" s="43"/>
      <c r="I170" s="41"/>
      <c r="J170" s="41"/>
      <c r="K170" s="41"/>
      <c r="L170" s="43"/>
      <c r="M170" s="43" t="b">
        <v>0</v>
      </c>
      <c r="N170" s="43"/>
      <c r="O170" s="43"/>
      <c r="P170" s="49"/>
      <c r="Q170" s="37"/>
      <c r="R170" s="38"/>
    </row>
    <row r="171">
      <c r="A171" s="49"/>
      <c r="B171" s="36"/>
      <c r="C171" s="36"/>
      <c r="D171" s="36"/>
      <c r="E171" s="36"/>
      <c r="F171" s="36"/>
      <c r="G171" s="36"/>
      <c r="H171" s="36"/>
      <c r="I171" s="33"/>
      <c r="J171" s="33"/>
      <c r="K171" s="33"/>
      <c r="L171" s="36"/>
      <c r="M171" s="36" t="b">
        <v>0</v>
      </c>
      <c r="N171" s="36"/>
      <c r="O171" s="36"/>
      <c r="P171" s="49"/>
      <c r="Q171" s="37"/>
      <c r="R171" s="38"/>
    </row>
    <row r="172">
      <c r="A172" s="49"/>
      <c r="B172" s="43"/>
      <c r="C172" s="43"/>
      <c r="D172" s="43"/>
      <c r="E172" s="43"/>
      <c r="F172" s="43"/>
      <c r="G172" s="43"/>
      <c r="H172" s="43"/>
      <c r="I172" s="41"/>
      <c r="J172" s="41"/>
      <c r="K172" s="41"/>
      <c r="L172" s="43"/>
      <c r="M172" s="43" t="b">
        <v>0</v>
      </c>
      <c r="N172" s="43"/>
      <c r="O172" s="43"/>
      <c r="P172" s="49"/>
      <c r="Q172" s="37"/>
      <c r="R172" s="38"/>
    </row>
    <row r="173">
      <c r="A173" s="49"/>
      <c r="B173" s="36"/>
      <c r="C173" s="36"/>
      <c r="D173" s="36"/>
      <c r="E173" s="36"/>
      <c r="F173" s="36"/>
      <c r="G173" s="36"/>
      <c r="H173" s="36"/>
      <c r="I173" s="33"/>
      <c r="J173" s="33"/>
      <c r="K173" s="33"/>
      <c r="L173" s="36"/>
      <c r="M173" s="36" t="b">
        <v>0</v>
      </c>
      <c r="N173" s="36"/>
      <c r="O173" s="36"/>
      <c r="P173" s="49"/>
      <c r="Q173" s="37"/>
      <c r="R173" s="38"/>
    </row>
    <row r="174">
      <c r="A174" s="49"/>
      <c r="B174" s="43"/>
      <c r="C174" s="43"/>
      <c r="D174" s="43"/>
      <c r="E174" s="43"/>
      <c r="F174" s="43"/>
      <c r="G174" s="43"/>
      <c r="H174" s="43"/>
      <c r="I174" s="41"/>
      <c r="J174" s="41"/>
      <c r="K174" s="41"/>
      <c r="L174" s="43"/>
      <c r="M174" s="43" t="b">
        <v>0</v>
      </c>
      <c r="N174" s="43"/>
      <c r="O174" s="43"/>
      <c r="P174" s="49"/>
      <c r="Q174" s="37"/>
      <c r="R174" s="38"/>
    </row>
    <row r="175">
      <c r="A175" s="49"/>
      <c r="B175" s="36"/>
      <c r="C175" s="36"/>
      <c r="D175" s="36"/>
      <c r="E175" s="36"/>
      <c r="F175" s="36"/>
      <c r="G175" s="36"/>
      <c r="H175" s="36"/>
      <c r="I175" s="33"/>
      <c r="J175" s="33"/>
      <c r="K175" s="33"/>
      <c r="L175" s="36"/>
      <c r="M175" s="36" t="b">
        <v>0</v>
      </c>
      <c r="N175" s="36"/>
      <c r="O175" s="36"/>
      <c r="P175" s="49"/>
      <c r="Q175" s="37"/>
      <c r="R175" s="38"/>
    </row>
    <row r="176">
      <c r="A176" s="49"/>
      <c r="B176" s="43"/>
      <c r="C176" s="43"/>
      <c r="D176" s="43"/>
      <c r="E176" s="43"/>
      <c r="F176" s="43"/>
      <c r="G176" s="43"/>
      <c r="H176" s="43"/>
      <c r="I176" s="41"/>
      <c r="J176" s="41"/>
      <c r="K176" s="41"/>
      <c r="L176" s="43"/>
      <c r="M176" s="43" t="b">
        <v>0</v>
      </c>
      <c r="N176" s="43"/>
      <c r="O176" s="43"/>
      <c r="P176" s="49"/>
      <c r="Q176" s="37"/>
      <c r="R176" s="38"/>
    </row>
    <row r="177">
      <c r="A177" s="49"/>
      <c r="B177" s="36"/>
      <c r="C177" s="36"/>
      <c r="D177" s="36"/>
      <c r="E177" s="36"/>
      <c r="F177" s="36"/>
      <c r="G177" s="36"/>
      <c r="H177" s="36"/>
      <c r="I177" s="33"/>
      <c r="J177" s="33"/>
      <c r="K177" s="33"/>
      <c r="L177" s="36"/>
      <c r="M177" s="36" t="b">
        <v>0</v>
      </c>
      <c r="N177" s="36"/>
      <c r="O177" s="36"/>
      <c r="P177" s="49"/>
      <c r="Q177" s="37"/>
      <c r="R177" s="38"/>
    </row>
    <row r="178">
      <c r="A178" s="49"/>
      <c r="B178" s="43"/>
      <c r="C178" s="43"/>
      <c r="D178" s="43"/>
      <c r="E178" s="43"/>
      <c r="F178" s="43"/>
      <c r="G178" s="43"/>
      <c r="H178" s="43"/>
      <c r="I178" s="41"/>
      <c r="J178" s="41"/>
      <c r="K178" s="41"/>
      <c r="L178" s="43"/>
      <c r="M178" s="43" t="b">
        <v>0</v>
      </c>
      <c r="N178" s="43"/>
      <c r="O178" s="43"/>
      <c r="P178" s="49"/>
      <c r="Q178" s="37"/>
      <c r="R178" s="38"/>
    </row>
    <row r="179">
      <c r="A179" s="49"/>
      <c r="B179" s="36"/>
      <c r="C179" s="36"/>
      <c r="D179" s="36"/>
      <c r="E179" s="36"/>
      <c r="F179" s="36"/>
      <c r="G179" s="36"/>
      <c r="H179" s="36"/>
      <c r="I179" s="33"/>
      <c r="J179" s="33"/>
      <c r="K179" s="33"/>
      <c r="L179" s="36"/>
      <c r="M179" s="36" t="b">
        <v>0</v>
      </c>
      <c r="N179" s="36"/>
      <c r="O179" s="36"/>
      <c r="P179" s="49"/>
      <c r="Q179" s="37"/>
      <c r="R179" s="38"/>
    </row>
    <row r="180">
      <c r="A180" s="49"/>
      <c r="B180" s="43"/>
      <c r="C180" s="43"/>
      <c r="D180" s="43"/>
      <c r="E180" s="43"/>
      <c r="F180" s="43"/>
      <c r="G180" s="43"/>
      <c r="H180" s="43"/>
      <c r="I180" s="41"/>
      <c r="J180" s="41"/>
      <c r="K180" s="41"/>
      <c r="L180" s="43"/>
      <c r="M180" s="43" t="b">
        <v>0</v>
      </c>
      <c r="N180" s="43"/>
      <c r="O180" s="43"/>
      <c r="P180" s="49"/>
      <c r="Q180" s="37"/>
      <c r="R180" s="38"/>
    </row>
    <row r="181">
      <c r="A181" s="50" t="s">
        <v>110</v>
      </c>
      <c r="B181" s="31"/>
      <c r="C181" s="44">
        <v>0.15</v>
      </c>
      <c r="D181" s="31" t="s">
        <v>111</v>
      </c>
      <c r="E181" s="31" t="b">
        <v>0</v>
      </c>
      <c r="F181" s="31" t="s">
        <v>112</v>
      </c>
      <c r="G181" s="31">
        <v>55.0</v>
      </c>
      <c r="H181" s="31">
        <v>44.0</v>
      </c>
      <c r="I181" s="51"/>
      <c r="J181" s="51" t="s">
        <v>113</v>
      </c>
      <c r="K181" s="51">
        <v>159.0</v>
      </c>
      <c r="L181" s="36"/>
      <c r="M181" s="36" t="b">
        <v>0</v>
      </c>
      <c r="N181" s="31" t="s">
        <v>114</v>
      </c>
      <c r="O181" s="31" t="s">
        <v>115</v>
      </c>
      <c r="P181" s="50" t="s">
        <v>110</v>
      </c>
      <c r="Q181" s="52"/>
      <c r="R181" s="38" t="b">
        <f>E183</f>
        <v>0</v>
      </c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</row>
    <row r="182">
      <c r="A182" s="29" t="s">
        <v>116</v>
      </c>
      <c r="B182" s="31"/>
      <c r="C182" s="44">
        <v>0.15</v>
      </c>
      <c r="D182" s="40" t="s">
        <v>111</v>
      </c>
      <c r="E182" s="40" t="b">
        <v>0</v>
      </c>
      <c r="F182" s="40" t="s">
        <v>112</v>
      </c>
      <c r="G182" s="40">
        <v>54.0</v>
      </c>
      <c r="H182" s="40">
        <v>42.0</v>
      </c>
      <c r="I182" s="53"/>
      <c r="J182" s="53" t="s">
        <v>113</v>
      </c>
      <c r="K182" s="53">
        <v>159.0</v>
      </c>
      <c r="L182" s="43"/>
      <c r="M182" s="43" t="b">
        <v>0</v>
      </c>
      <c r="N182" s="40" t="s">
        <v>114</v>
      </c>
      <c r="O182" s="40" t="s">
        <v>115</v>
      </c>
      <c r="P182" s="50" t="s">
        <v>116</v>
      </c>
    </row>
    <row r="183">
      <c r="A183" s="29" t="s">
        <v>117</v>
      </c>
      <c r="B183" s="31"/>
      <c r="C183" s="44">
        <v>0.15</v>
      </c>
      <c r="D183" s="31" t="s">
        <v>111</v>
      </c>
      <c r="E183" s="31" t="b">
        <v>0</v>
      </c>
      <c r="F183" s="31" t="s">
        <v>112</v>
      </c>
      <c r="G183" s="31">
        <v>57.0</v>
      </c>
      <c r="H183" s="31">
        <v>44.0</v>
      </c>
      <c r="I183" s="51"/>
      <c r="J183" s="51">
        <v>10.0</v>
      </c>
      <c r="K183" s="51">
        <v>159.0</v>
      </c>
      <c r="L183" s="36"/>
      <c r="M183" s="36" t="b">
        <v>0</v>
      </c>
      <c r="N183" s="31" t="s">
        <v>114</v>
      </c>
      <c r="O183" s="31" t="s">
        <v>115</v>
      </c>
      <c r="P183" s="50" t="s">
        <v>117</v>
      </c>
      <c r="Q183" s="37"/>
      <c r="R183" s="48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</row>
    <row r="184">
      <c r="A184" s="29" t="s">
        <v>118</v>
      </c>
      <c r="B184" s="31"/>
      <c r="C184" s="40">
        <v>0.17</v>
      </c>
      <c r="D184" s="40" t="s">
        <v>119</v>
      </c>
      <c r="E184" s="40" t="b">
        <v>0</v>
      </c>
      <c r="F184" s="40" t="s">
        <v>120</v>
      </c>
      <c r="G184" s="40">
        <v>54.0</v>
      </c>
      <c r="H184" s="40">
        <v>42.0</v>
      </c>
      <c r="I184" s="41"/>
      <c r="J184" s="42">
        <v>9.5</v>
      </c>
      <c r="K184" s="42">
        <v>159.0</v>
      </c>
      <c r="L184" s="43"/>
      <c r="M184" s="43" t="b">
        <v>0</v>
      </c>
      <c r="N184" s="40" t="s">
        <v>121</v>
      </c>
      <c r="O184" s="40" t="s">
        <v>114</v>
      </c>
      <c r="P184" s="49" t="str">
        <f>A184</f>
        <v>L335</v>
      </c>
      <c r="Q184" s="37"/>
      <c r="R184" s="38"/>
    </row>
    <row r="185">
      <c r="A185" s="49"/>
      <c r="B185" s="36"/>
      <c r="C185" s="36"/>
      <c r="D185" s="36"/>
      <c r="E185" s="36"/>
      <c r="F185" s="36"/>
      <c r="G185" s="36"/>
      <c r="H185" s="36"/>
      <c r="I185" s="33"/>
      <c r="J185" s="33"/>
      <c r="K185" s="33"/>
      <c r="L185" s="36"/>
      <c r="M185" s="36" t="b">
        <v>0</v>
      </c>
      <c r="N185" s="36"/>
      <c r="O185" s="36"/>
      <c r="P185" s="49"/>
      <c r="Q185" s="37"/>
      <c r="R185" s="38"/>
    </row>
    <row r="186">
      <c r="A186" s="49"/>
      <c r="B186" s="43"/>
      <c r="C186" s="43"/>
      <c r="D186" s="43"/>
      <c r="E186" s="43"/>
      <c r="F186" s="43"/>
      <c r="G186" s="43"/>
      <c r="H186" s="43"/>
      <c r="I186" s="41"/>
      <c r="J186" s="41"/>
      <c r="K186" s="41"/>
      <c r="L186" s="43"/>
      <c r="M186" s="43" t="b">
        <v>0</v>
      </c>
      <c r="N186" s="43"/>
      <c r="O186" s="43"/>
      <c r="P186" s="49"/>
      <c r="Q186" s="37"/>
      <c r="R186" s="38"/>
    </row>
    <row r="187">
      <c r="A187" s="49"/>
      <c r="B187" s="36"/>
      <c r="C187" s="36"/>
      <c r="D187" s="36"/>
      <c r="E187" s="36"/>
      <c r="F187" s="36"/>
      <c r="G187" s="36"/>
      <c r="H187" s="36"/>
      <c r="I187" s="33"/>
      <c r="J187" s="33"/>
      <c r="K187" s="33"/>
      <c r="L187" s="36"/>
      <c r="M187" s="36" t="b">
        <v>0</v>
      </c>
      <c r="N187" s="36"/>
      <c r="O187" s="36"/>
      <c r="P187" s="49"/>
      <c r="Q187" s="37"/>
      <c r="R187" s="38"/>
    </row>
    <row r="188">
      <c r="A188" s="49"/>
      <c r="B188" s="43"/>
      <c r="C188" s="43"/>
      <c r="D188" s="43"/>
      <c r="E188" s="43"/>
      <c r="F188" s="43"/>
      <c r="G188" s="43"/>
      <c r="H188" s="43"/>
      <c r="I188" s="41"/>
      <c r="J188" s="41"/>
      <c r="K188" s="41"/>
      <c r="L188" s="43"/>
      <c r="M188" s="43" t="b">
        <v>0</v>
      </c>
      <c r="N188" s="43"/>
      <c r="O188" s="43"/>
      <c r="P188" s="49"/>
      <c r="Q188" s="37"/>
      <c r="R188" s="38"/>
    </row>
    <row r="189">
      <c r="A189" s="49"/>
      <c r="B189" s="36"/>
      <c r="C189" s="36"/>
      <c r="D189" s="36"/>
      <c r="E189" s="36"/>
      <c r="F189" s="36"/>
      <c r="G189" s="36"/>
      <c r="H189" s="36"/>
      <c r="I189" s="33"/>
      <c r="J189" s="33"/>
      <c r="K189" s="33"/>
      <c r="L189" s="36"/>
      <c r="M189" s="36" t="b">
        <v>0</v>
      </c>
      <c r="N189" s="36"/>
      <c r="O189" s="36"/>
      <c r="P189" s="49"/>
      <c r="Q189" s="37"/>
      <c r="R189" s="38"/>
    </row>
    <row r="190">
      <c r="A190" s="49"/>
      <c r="B190" s="43"/>
      <c r="C190" s="43"/>
      <c r="D190" s="43"/>
      <c r="E190" s="43"/>
      <c r="F190" s="43"/>
      <c r="G190" s="43"/>
      <c r="H190" s="43"/>
      <c r="I190" s="41"/>
      <c r="J190" s="41"/>
      <c r="K190" s="41"/>
      <c r="L190" s="43"/>
      <c r="M190" s="43" t="b">
        <v>0</v>
      </c>
      <c r="N190" s="43"/>
      <c r="O190" s="43"/>
      <c r="P190" s="49"/>
      <c r="Q190" s="37"/>
      <c r="R190" s="38"/>
    </row>
    <row r="191">
      <c r="A191" s="49"/>
      <c r="B191" s="36"/>
      <c r="C191" s="36"/>
      <c r="D191" s="36"/>
      <c r="E191" s="36"/>
      <c r="F191" s="36"/>
      <c r="G191" s="36"/>
      <c r="H191" s="36"/>
      <c r="I191" s="33"/>
      <c r="J191" s="33"/>
      <c r="K191" s="33"/>
      <c r="L191" s="36"/>
      <c r="M191" s="36" t="b">
        <v>0</v>
      </c>
      <c r="N191" s="36"/>
      <c r="O191" s="36"/>
      <c r="P191" s="49"/>
      <c r="Q191" s="37"/>
      <c r="R191" s="38"/>
    </row>
    <row r="192">
      <c r="A192" s="49"/>
      <c r="B192" s="43"/>
      <c r="C192" s="43"/>
      <c r="D192" s="43"/>
      <c r="E192" s="43"/>
      <c r="F192" s="43"/>
      <c r="G192" s="43"/>
      <c r="H192" s="43"/>
      <c r="I192" s="41"/>
      <c r="J192" s="41"/>
      <c r="K192" s="41"/>
      <c r="L192" s="43"/>
      <c r="M192" s="43" t="b">
        <v>0</v>
      </c>
      <c r="N192" s="43"/>
      <c r="O192" s="43"/>
      <c r="P192" s="49"/>
      <c r="Q192" s="37"/>
      <c r="R192" s="38"/>
    </row>
    <row r="193">
      <c r="A193" s="49"/>
      <c r="B193" s="36"/>
      <c r="C193" s="36"/>
      <c r="D193" s="36"/>
      <c r="E193" s="36"/>
      <c r="F193" s="36"/>
      <c r="G193" s="36"/>
      <c r="H193" s="36"/>
      <c r="I193" s="33"/>
      <c r="J193" s="33"/>
      <c r="K193" s="33"/>
      <c r="L193" s="36"/>
      <c r="M193" s="36" t="b">
        <v>0</v>
      </c>
      <c r="N193" s="36"/>
      <c r="O193" s="36"/>
      <c r="P193" s="49"/>
      <c r="Q193" s="37"/>
      <c r="R193" s="38"/>
    </row>
    <row r="194">
      <c r="A194" s="49"/>
      <c r="B194" s="43"/>
      <c r="C194" s="43"/>
      <c r="D194" s="43"/>
      <c r="E194" s="43"/>
      <c r="F194" s="43"/>
      <c r="G194" s="43"/>
      <c r="H194" s="43"/>
      <c r="I194" s="41"/>
      <c r="J194" s="41"/>
      <c r="K194" s="41"/>
      <c r="L194" s="43"/>
      <c r="M194" s="43" t="b">
        <v>0</v>
      </c>
      <c r="N194" s="43"/>
      <c r="O194" s="43"/>
      <c r="P194" s="49"/>
      <c r="Q194" s="37"/>
      <c r="R194" s="38"/>
    </row>
    <row r="195">
      <c r="A195" s="49"/>
      <c r="B195" s="36"/>
      <c r="C195" s="36"/>
      <c r="D195" s="36"/>
      <c r="E195" s="36"/>
      <c r="F195" s="36"/>
      <c r="G195" s="36"/>
      <c r="H195" s="36"/>
      <c r="I195" s="33"/>
      <c r="J195" s="33"/>
      <c r="K195" s="33"/>
      <c r="L195" s="36"/>
      <c r="M195" s="36" t="b">
        <v>0</v>
      </c>
      <c r="N195" s="36"/>
      <c r="O195" s="36"/>
      <c r="P195" s="49"/>
      <c r="Q195" s="37"/>
      <c r="R195" s="38"/>
    </row>
    <row r="196">
      <c r="A196" s="49"/>
      <c r="B196" s="43"/>
      <c r="C196" s="43"/>
      <c r="D196" s="43"/>
      <c r="E196" s="43"/>
      <c r="F196" s="43"/>
      <c r="G196" s="43"/>
      <c r="H196" s="43"/>
      <c r="I196" s="41"/>
      <c r="J196" s="41"/>
      <c r="K196" s="41"/>
      <c r="L196" s="43"/>
      <c r="M196" s="43" t="b">
        <v>0</v>
      </c>
      <c r="N196" s="43"/>
      <c r="O196" s="43"/>
      <c r="P196" s="49"/>
      <c r="Q196" s="37"/>
      <c r="R196" s="38"/>
    </row>
    <row r="197">
      <c r="A197" s="49"/>
      <c r="B197" s="36"/>
      <c r="C197" s="36"/>
      <c r="D197" s="36"/>
      <c r="E197" s="36"/>
      <c r="F197" s="36"/>
      <c r="G197" s="36"/>
      <c r="H197" s="36"/>
      <c r="I197" s="33"/>
      <c r="J197" s="33"/>
      <c r="K197" s="33"/>
      <c r="L197" s="36"/>
      <c r="M197" s="36" t="b">
        <v>0</v>
      </c>
      <c r="N197" s="36"/>
      <c r="O197" s="36"/>
      <c r="P197" s="49"/>
      <c r="Q197" s="37"/>
      <c r="R197" s="38"/>
    </row>
    <row r="198">
      <c r="A198" s="49"/>
      <c r="B198" s="43"/>
      <c r="C198" s="43"/>
      <c r="D198" s="43"/>
      <c r="E198" s="43"/>
      <c r="F198" s="43"/>
      <c r="G198" s="43"/>
      <c r="H198" s="43"/>
      <c r="I198" s="41"/>
      <c r="J198" s="41"/>
      <c r="K198" s="41"/>
      <c r="L198" s="43"/>
      <c r="M198" s="43" t="b">
        <v>0</v>
      </c>
      <c r="N198" s="43"/>
      <c r="O198" s="43"/>
      <c r="P198" s="49"/>
      <c r="Q198" s="37"/>
      <c r="R198" s="38"/>
    </row>
    <row r="199">
      <c r="A199" s="49"/>
      <c r="B199" s="36"/>
      <c r="C199" s="36"/>
      <c r="D199" s="36"/>
      <c r="E199" s="36"/>
      <c r="F199" s="36"/>
      <c r="G199" s="36"/>
      <c r="H199" s="36"/>
      <c r="I199" s="33"/>
      <c r="J199" s="33"/>
      <c r="K199" s="33"/>
      <c r="L199" s="36"/>
      <c r="M199" s="36" t="b">
        <v>0</v>
      </c>
      <c r="N199" s="36"/>
      <c r="O199" s="36"/>
      <c r="P199" s="49"/>
      <c r="Q199" s="37"/>
      <c r="R199" s="38"/>
    </row>
    <row r="200">
      <c r="A200" s="49"/>
      <c r="B200" s="43"/>
      <c r="C200" s="43"/>
      <c r="D200" s="43"/>
      <c r="E200" s="43"/>
      <c r="F200" s="43"/>
      <c r="G200" s="43"/>
      <c r="H200" s="43"/>
      <c r="I200" s="41"/>
      <c r="J200" s="41"/>
      <c r="K200" s="41"/>
      <c r="L200" s="43"/>
      <c r="M200" s="43" t="b">
        <v>0</v>
      </c>
      <c r="N200" s="43"/>
      <c r="O200" s="43"/>
      <c r="P200" s="49"/>
      <c r="Q200" s="37"/>
      <c r="R200" s="38"/>
    </row>
    <row r="201">
      <c r="A201" s="49"/>
      <c r="B201" s="36"/>
      <c r="C201" s="36"/>
      <c r="D201" s="36"/>
      <c r="E201" s="36"/>
      <c r="F201" s="36"/>
      <c r="G201" s="36"/>
      <c r="H201" s="36"/>
      <c r="I201" s="33"/>
      <c r="J201" s="33"/>
      <c r="K201" s="33"/>
      <c r="L201" s="36"/>
      <c r="M201" s="36" t="b">
        <v>0</v>
      </c>
      <c r="N201" s="36"/>
      <c r="O201" s="36"/>
      <c r="P201" s="49"/>
      <c r="Q201" s="37"/>
      <c r="R201" s="38"/>
    </row>
    <row r="202">
      <c r="A202" s="49"/>
      <c r="B202" s="43"/>
      <c r="C202" s="43"/>
      <c r="D202" s="43"/>
      <c r="E202" s="43"/>
      <c r="F202" s="43"/>
      <c r="G202" s="43"/>
      <c r="H202" s="43"/>
      <c r="I202" s="41"/>
      <c r="J202" s="41"/>
      <c r="K202" s="41"/>
      <c r="L202" s="43"/>
      <c r="M202" s="43" t="b">
        <v>0</v>
      </c>
      <c r="N202" s="43"/>
      <c r="O202" s="43"/>
      <c r="P202" s="49"/>
      <c r="Q202" s="37"/>
      <c r="R202" s="38"/>
    </row>
    <row r="203">
      <c r="A203" s="49"/>
      <c r="B203" s="36"/>
      <c r="C203" s="36"/>
      <c r="D203" s="36"/>
      <c r="E203" s="36"/>
      <c r="F203" s="36"/>
      <c r="G203" s="36"/>
      <c r="H203" s="36"/>
      <c r="I203" s="33"/>
      <c r="J203" s="33"/>
      <c r="K203" s="33"/>
      <c r="L203" s="36"/>
      <c r="M203" s="36" t="b">
        <v>0</v>
      </c>
      <c r="N203" s="36"/>
      <c r="O203" s="36"/>
      <c r="P203" s="49"/>
      <c r="Q203" s="37"/>
      <c r="R203" s="38"/>
    </row>
    <row r="204">
      <c r="A204" s="49"/>
      <c r="B204" s="43"/>
      <c r="C204" s="43"/>
      <c r="D204" s="43"/>
      <c r="E204" s="43"/>
      <c r="F204" s="43"/>
      <c r="G204" s="43"/>
      <c r="H204" s="43"/>
      <c r="I204" s="41"/>
      <c r="J204" s="41"/>
      <c r="K204" s="41"/>
      <c r="L204" s="43"/>
      <c r="M204" s="43" t="b">
        <v>0</v>
      </c>
      <c r="N204" s="43"/>
      <c r="O204" s="43"/>
      <c r="P204" s="49"/>
      <c r="Q204" s="37"/>
      <c r="R204" s="38"/>
    </row>
    <row r="205">
      <c r="A205" s="49"/>
      <c r="B205" s="36"/>
      <c r="C205" s="36"/>
      <c r="D205" s="36"/>
      <c r="E205" s="36"/>
      <c r="F205" s="36"/>
      <c r="G205" s="36"/>
      <c r="H205" s="36"/>
      <c r="I205" s="33"/>
      <c r="J205" s="33"/>
      <c r="K205" s="33"/>
      <c r="L205" s="36"/>
      <c r="M205" s="36" t="b">
        <v>0</v>
      </c>
      <c r="N205" s="36"/>
      <c r="O205" s="36"/>
      <c r="P205" s="49"/>
      <c r="Q205" s="37"/>
      <c r="R205" s="38"/>
    </row>
    <row r="206">
      <c r="A206" s="49"/>
      <c r="B206" s="43"/>
      <c r="C206" s="43"/>
      <c r="D206" s="43"/>
      <c r="E206" s="43"/>
      <c r="F206" s="43"/>
      <c r="G206" s="43"/>
      <c r="H206" s="43"/>
      <c r="I206" s="41"/>
      <c r="J206" s="41"/>
      <c r="K206" s="41"/>
      <c r="L206" s="43"/>
      <c r="M206" s="43" t="b">
        <v>0</v>
      </c>
      <c r="N206" s="43"/>
      <c r="O206" s="43"/>
      <c r="P206" s="49"/>
      <c r="Q206" s="37"/>
      <c r="R206" s="38"/>
    </row>
    <row r="207">
      <c r="A207" s="49"/>
      <c r="B207" s="36"/>
      <c r="C207" s="36"/>
      <c r="D207" s="36"/>
      <c r="E207" s="36"/>
      <c r="F207" s="36"/>
      <c r="G207" s="36"/>
      <c r="H207" s="36"/>
      <c r="I207" s="33"/>
      <c r="J207" s="33"/>
      <c r="K207" s="33"/>
      <c r="L207" s="36"/>
      <c r="M207" s="36" t="b">
        <v>0</v>
      </c>
      <c r="N207" s="36"/>
      <c r="O207" s="36"/>
      <c r="P207" s="49"/>
      <c r="Q207" s="37"/>
      <c r="R207" s="38"/>
    </row>
    <row r="208">
      <c r="A208" s="49"/>
      <c r="B208" s="43"/>
      <c r="C208" s="43"/>
      <c r="D208" s="43"/>
      <c r="E208" s="43"/>
      <c r="F208" s="43"/>
      <c r="G208" s="43"/>
      <c r="H208" s="43"/>
      <c r="I208" s="41"/>
      <c r="J208" s="41"/>
      <c r="K208" s="41"/>
      <c r="L208" s="43"/>
      <c r="M208" s="43" t="b">
        <v>0</v>
      </c>
      <c r="N208" s="43"/>
      <c r="O208" s="43"/>
      <c r="P208" s="49"/>
      <c r="Q208" s="37"/>
      <c r="R208" s="38"/>
    </row>
    <row r="209">
      <c r="A209" s="49"/>
      <c r="B209" s="36"/>
      <c r="C209" s="36"/>
      <c r="D209" s="36"/>
      <c r="E209" s="36"/>
      <c r="F209" s="36"/>
      <c r="G209" s="36"/>
      <c r="H209" s="36"/>
      <c r="I209" s="33"/>
      <c r="J209" s="33"/>
      <c r="K209" s="33"/>
      <c r="L209" s="36"/>
      <c r="M209" s="36" t="b">
        <v>0</v>
      </c>
      <c r="N209" s="36"/>
      <c r="O209" s="36"/>
      <c r="P209" s="49"/>
      <c r="Q209" s="37"/>
      <c r="R209" s="38"/>
    </row>
    <row r="210">
      <c r="A210" s="49"/>
      <c r="B210" s="43"/>
      <c r="C210" s="43"/>
      <c r="D210" s="43"/>
      <c r="E210" s="43"/>
      <c r="F210" s="43"/>
      <c r="G210" s="43"/>
      <c r="H210" s="43"/>
      <c r="I210" s="41"/>
      <c r="J210" s="41"/>
      <c r="K210" s="41"/>
      <c r="L210" s="43"/>
      <c r="M210" s="43" t="b">
        <v>0</v>
      </c>
      <c r="N210" s="43"/>
      <c r="O210" s="43"/>
      <c r="P210" s="49"/>
      <c r="Q210" s="37"/>
      <c r="R210" s="38"/>
    </row>
    <row r="211">
      <c r="A211" s="49"/>
      <c r="B211" s="36"/>
      <c r="C211" s="36"/>
      <c r="D211" s="36"/>
      <c r="E211" s="36"/>
      <c r="F211" s="36"/>
      <c r="G211" s="36"/>
      <c r="H211" s="36"/>
      <c r="I211" s="33"/>
      <c r="J211" s="33"/>
      <c r="K211" s="33"/>
      <c r="L211" s="36"/>
      <c r="M211" s="36" t="b">
        <v>0</v>
      </c>
      <c r="N211" s="36"/>
      <c r="O211" s="36"/>
      <c r="P211" s="49"/>
      <c r="Q211" s="37"/>
      <c r="R211" s="38"/>
    </row>
    <row r="212">
      <c r="A212" s="49"/>
      <c r="B212" s="43"/>
      <c r="C212" s="43"/>
      <c r="D212" s="43"/>
      <c r="E212" s="43"/>
      <c r="F212" s="43"/>
      <c r="G212" s="43"/>
      <c r="H212" s="43"/>
      <c r="I212" s="41"/>
      <c r="J212" s="41"/>
      <c r="K212" s="41"/>
      <c r="L212" s="43"/>
      <c r="M212" s="43" t="b">
        <v>0</v>
      </c>
      <c r="N212" s="43"/>
      <c r="O212" s="43"/>
      <c r="P212" s="49"/>
      <c r="Q212" s="37"/>
      <c r="R212" s="38"/>
    </row>
    <row r="213">
      <c r="A213" s="49"/>
      <c r="B213" s="36"/>
      <c r="C213" s="36"/>
      <c r="D213" s="36"/>
      <c r="E213" s="36"/>
      <c r="F213" s="36"/>
      <c r="G213" s="36"/>
      <c r="H213" s="36"/>
      <c r="I213" s="33"/>
      <c r="J213" s="33"/>
      <c r="K213" s="33"/>
      <c r="L213" s="36"/>
      <c r="M213" s="36" t="b">
        <v>0</v>
      </c>
      <c r="N213" s="36"/>
      <c r="O213" s="36"/>
      <c r="P213" s="49"/>
      <c r="Q213" s="37"/>
      <c r="R213" s="38"/>
    </row>
    <row r="214">
      <c r="A214" s="49"/>
      <c r="B214" s="43"/>
      <c r="C214" s="43"/>
      <c r="D214" s="43"/>
      <c r="E214" s="43"/>
      <c r="F214" s="43"/>
      <c r="G214" s="43"/>
      <c r="H214" s="43"/>
      <c r="I214" s="41"/>
      <c r="J214" s="41"/>
      <c r="K214" s="41"/>
      <c r="L214" s="43"/>
      <c r="M214" s="43" t="b">
        <v>0</v>
      </c>
      <c r="N214" s="43"/>
      <c r="O214" s="43"/>
      <c r="P214" s="49"/>
      <c r="Q214" s="37"/>
      <c r="R214" s="38"/>
    </row>
    <row r="215">
      <c r="A215" s="49"/>
      <c r="B215" s="36"/>
      <c r="C215" s="36"/>
      <c r="D215" s="36"/>
      <c r="E215" s="36"/>
      <c r="F215" s="36"/>
      <c r="G215" s="36"/>
      <c r="H215" s="36"/>
      <c r="I215" s="33"/>
      <c r="J215" s="33"/>
      <c r="K215" s="33"/>
      <c r="L215" s="36"/>
      <c r="M215" s="36" t="b">
        <v>0</v>
      </c>
      <c r="N215" s="36"/>
      <c r="O215" s="36"/>
      <c r="P215" s="49"/>
      <c r="Q215" s="37"/>
      <c r="R215" s="38"/>
    </row>
    <row r="216">
      <c r="A216" s="49"/>
      <c r="B216" s="43"/>
      <c r="C216" s="43"/>
      <c r="D216" s="43"/>
      <c r="E216" s="43"/>
      <c r="F216" s="43"/>
      <c r="G216" s="43"/>
      <c r="H216" s="43"/>
      <c r="I216" s="41"/>
      <c r="J216" s="41"/>
      <c r="K216" s="41"/>
      <c r="L216" s="43"/>
      <c r="M216" s="43" t="b">
        <v>0</v>
      </c>
      <c r="N216" s="43"/>
      <c r="O216" s="43"/>
      <c r="P216" s="49"/>
      <c r="Q216" s="37"/>
      <c r="R216" s="38"/>
    </row>
    <row r="217">
      <c r="A217" s="49"/>
      <c r="B217" s="36"/>
      <c r="C217" s="36"/>
      <c r="D217" s="36"/>
      <c r="E217" s="36"/>
      <c r="F217" s="36"/>
      <c r="G217" s="36"/>
      <c r="H217" s="36"/>
      <c r="I217" s="33"/>
      <c r="J217" s="33"/>
      <c r="K217" s="33"/>
      <c r="L217" s="36"/>
      <c r="M217" s="36" t="b">
        <v>0</v>
      </c>
      <c r="N217" s="36"/>
      <c r="O217" s="36"/>
      <c r="P217" s="49"/>
      <c r="Q217" s="37"/>
      <c r="R217" s="38"/>
    </row>
    <row r="218">
      <c r="A218" s="49"/>
      <c r="B218" s="43"/>
      <c r="C218" s="43"/>
      <c r="D218" s="43"/>
      <c r="E218" s="43"/>
      <c r="F218" s="43"/>
      <c r="G218" s="43"/>
      <c r="H218" s="43"/>
      <c r="I218" s="41"/>
      <c r="J218" s="41"/>
      <c r="K218" s="41"/>
      <c r="L218" s="43"/>
      <c r="M218" s="43" t="b">
        <v>0</v>
      </c>
      <c r="N218" s="43"/>
      <c r="O218" s="43"/>
      <c r="P218" s="49"/>
      <c r="Q218" s="37"/>
      <c r="R218" s="38"/>
    </row>
    <row r="219">
      <c r="A219" s="49"/>
      <c r="B219" s="36"/>
      <c r="C219" s="36"/>
      <c r="D219" s="36"/>
      <c r="E219" s="36"/>
      <c r="F219" s="36"/>
      <c r="G219" s="36"/>
      <c r="H219" s="36"/>
      <c r="I219" s="33"/>
      <c r="J219" s="33"/>
      <c r="K219" s="33"/>
      <c r="L219" s="36"/>
      <c r="M219" s="36" t="b">
        <v>0</v>
      </c>
      <c r="N219" s="36"/>
      <c r="O219" s="36"/>
      <c r="P219" s="49"/>
      <c r="Q219" s="37"/>
      <c r="R219" s="38"/>
    </row>
    <row r="220">
      <c r="A220" s="49"/>
      <c r="B220" s="43"/>
      <c r="C220" s="43"/>
      <c r="D220" s="43"/>
      <c r="E220" s="43"/>
      <c r="F220" s="43"/>
      <c r="G220" s="43"/>
      <c r="H220" s="43"/>
      <c r="I220" s="41"/>
      <c r="J220" s="41"/>
      <c r="K220" s="41"/>
      <c r="L220" s="43"/>
      <c r="M220" s="43" t="b">
        <v>0</v>
      </c>
      <c r="N220" s="43"/>
      <c r="O220" s="43"/>
      <c r="P220" s="49"/>
      <c r="Q220" s="37"/>
      <c r="R220" s="38"/>
    </row>
    <row r="221">
      <c r="A221" s="49"/>
      <c r="B221" s="36"/>
      <c r="C221" s="36"/>
      <c r="D221" s="36"/>
      <c r="E221" s="36"/>
      <c r="F221" s="36"/>
      <c r="G221" s="36"/>
      <c r="H221" s="36"/>
      <c r="I221" s="33"/>
      <c r="J221" s="33"/>
      <c r="K221" s="33"/>
      <c r="L221" s="36"/>
      <c r="M221" s="36" t="b">
        <v>0</v>
      </c>
      <c r="N221" s="36"/>
      <c r="O221" s="36"/>
      <c r="P221" s="49"/>
      <c r="Q221" s="37"/>
      <c r="R221" s="38"/>
    </row>
    <row r="222">
      <c r="A222" s="49"/>
      <c r="B222" s="43"/>
      <c r="C222" s="43"/>
      <c r="D222" s="43"/>
      <c r="E222" s="43"/>
      <c r="F222" s="43"/>
      <c r="G222" s="43"/>
      <c r="H222" s="43"/>
      <c r="I222" s="41"/>
      <c r="J222" s="41"/>
      <c r="K222" s="41"/>
      <c r="L222" s="43"/>
      <c r="M222" s="43" t="b">
        <v>0</v>
      </c>
      <c r="N222" s="43"/>
      <c r="O222" s="43"/>
      <c r="P222" s="49"/>
      <c r="Q222" s="37"/>
      <c r="R222" s="38"/>
    </row>
    <row r="223">
      <c r="A223" s="49"/>
      <c r="B223" s="36"/>
      <c r="C223" s="36"/>
      <c r="D223" s="36"/>
      <c r="E223" s="36"/>
      <c r="F223" s="36"/>
      <c r="G223" s="36"/>
      <c r="H223" s="36"/>
      <c r="I223" s="33"/>
      <c r="J223" s="33"/>
      <c r="K223" s="33"/>
      <c r="L223" s="36"/>
      <c r="M223" s="36" t="b">
        <v>0</v>
      </c>
      <c r="N223" s="36"/>
      <c r="O223" s="36"/>
      <c r="P223" s="49"/>
      <c r="Q223" s="37"/>
      <c r="R223" s="38"/>
    </row>
    <row r="224">
      <c r="A224" s="49"/>
      <c r="B224" s="43"/>
      <c r="C224" s="43"/>
      <c r="D224" s="43"/>
      <c r="E224" s="43"/>
      <c r="F224" s="43"/>
      <c r="G224" s="43"/>
      <c r="H224" s="43"/>
      <c r="I224" s="41"/>
      <c r="J224" s="41"/>
      <c r="K224" s="41"/>
      <c r="L224" s="43"/>
      <c r="M224" s="43" t="b">
        <v>0</v>
      </c>
      <c r="N224" s="43"/>
      <c r="O224" s="43"/>
      <c r="P224" s="49"/>
      <c r="Q224" s="37"/>
      <c r="R224" s="38"/>
    </row>
    <row r="225">
      <c r="A225" s="49"/>
      <c r="B225" s="36"/>
      <c r="C225" s="36"/>
      <c r="D225" s="36"/>
      <c r="E225" s="36"/>
      <c r="F225" s="36"/>
      <c r="G225" s="36"/>
      <c r="H225" s="36"/>
      <c r="I225" s="33"/>
      <c r="J225" s="33"/>
      <c r="K225" s="33"/>
      <c r="L225" s="36"/>
      <c r="M225" s="36" t="b">
        <v>0</v>
      </c>
      <c r="N225" s="36"/>
      <c r="O225" s="36"/>
      <c r="P225" s="49"/>
      <c r="Q225" s="37"/>
      <c r="R225" s="38"/>
    </row>
    <row r="226">
      <c r="A226" s="49"/>
      <c r="B226" s="43"/>
      <c r="C226" s="43"/>
      <c r="D226" s="43"/>
      <c r="E226" s="43"/>
      <c r="F226" s="43"/>
      <c r="G226" s="43"/>
      <c r="H226" s="43"/>
      <c r="I226" s="41"/>
      <c r="J226" s="41"/>
      <c r="K226" s="41"/>
      <c r="L226" s="43"/>
      <c r="M226" s="43" t="b">
        <v>0</v>
      </c>
      <c r="N226" s="43"/>
      <c r="O226" s="43"/>
      <c r="P226" s="49"/>
      <c r="Q226" s="37"/>
      <c r="R226" s="38"/>
    </row>
    <row r="227">
      <c r="A227" s="49"/>
      <c r="B227" s="36"/>
      <c r="C227" s="36"/>
      <c r="D227" s="36"/>
      <c r="E227" s="36"/>
      <c r="F227" s="36"/>
      <c r="G227" s="36"/>
      <c r="H227" s="36"/>
      <c r="I227" s="33"/>
      <c r="J227" s="33"/>
      <c r="K227" s="33"/>
      <c r="L227" s="36"/>
      <c r="M227" s="36" t="b">
        <v>0</v>
      </c>
      <c r="N227" s="36"/>
      <c r="O227" s="36"/>
      <c r="P227" s="49"/>
      <c r="Q227" s="37"/>
      <c r="R227" s="38"/>
    </row>
    <row r="228">
      <c r="A228" s="49"/>
      <c r="B228" s="43"/>
      <c r="C228" s="43"/>
      <c r="D228" s="43"/>
      <c r="E228" s="43"/>
      <c r="F228" s="43"/>
      <c r="G228" s="43"/>
      <c r="H228" s="43"/>
      <c r="I228" s="41"/>
      <c r="J228" s="41"/>
      <c r="K228" s="41"/>
      <c r="L228" s="43"/>
      <c r="M228" s="43" t="b">
        <v>0</v>
      </c>
      <c r="N228" s="43"/>
      <c r="O228" s="43"/>
      <c r="P228" s="49"/>
      <c r="Q228" s="37"/>
      <c r="R228" s="38"/>
    </row>
    <row r="229">
      <c r="A229" s="49"/>
      <c r="B229" s="36"/>
      <c r="C229" s="36"/>
      <c r="D229" s="36"/>
      <c r="E229" s="36"/>
      <c r="F229" s="36"/>
      <c r="G229" s="36"/>
      <c r="H229" s="36"/>
      <c r="I229" s="33"/>
      <c r="J229" s="33"/>
      <c r="K229" s="33"/>
      <c r="L229" s="36"/>
      <c r="M229" s="36" t="b">
        <v>0</v>
      </c>
      <c r="N229" s="36"/>
      <c r="O229" s="36"/>
      <c r="P229" s="49"/>
      <c r="Q229" s="37"/>
      <c r="R229" s="38"/>
    </row>
    <row r="230">
      <c r="A230" s="49"/>
      <c r="B230" s="43"/>
      <c r="C230" s="43"/>
      <c r="D230" s="43"/>
      <c r="E230" s="43"/>
      <c r="F230" s="43"/>
      <c r="G230" s="43"/>
      <c r="H230" s="43"/>
      <c r="I230" s="41"/>
      <c r="J230" s="41"/>
      <c r="K230" s="41"/>
      <c r="L230" s="43"/>
      <c r="M230" s="43" t="b">
        <v>0</v>
      </c>
      <c r="N230" s="43"/>
      <c r="O230" s="43"/>
      <c r="P230" s="49"/>
      <c r="Q230" s="37"/>
      <c r="R230" s="38"/>
    </row>
    <row r="231">
      <c r="A231" s="49"/>
      <c r="B231" s="36"/>
      <c r="C231" s="36"/>
      <c r="D231" s="36"/>
      <c r="E231" s="36"/>
      <c r="F231" s="36"/>
      <c r="G231" s="36"/>
      <c r="H231" s="36"/>
      <c r="I231" s="33"/>
      <c r="J231" s="33"/>
      <c r="K231" s="33"/>
      <c r="L231" s="36"/>
      <c r="M231" s="36" t="b">
        <v>0</v>
      </c>
      <c r="N231" s="36"/>
      <c r="O231" s="36"/>
      <c r="P231" s="49"/>
      <c r="Q231" s="37"/>
      <c r="R231" s="38"/>
    </row>
    <row r="232">
      <c r="A232" s="49"/>
      <c r="B232" s="43"/>
      <c r="C232" s="43"/>
      <c r="D232" s="43"/>
      <c r="E232" s="43"/>
      <c r="F232" s="43"/>
      <c r="G232" s="43"/>
      <c r="H232" s="43"/>
      <c r="I232" s="41"/>
      <c r="J232" s="41"/>
      <c r="K232" s="41"/>
      <c r="L232" s="43"/>
      <c r="M232" s="43" t="b">
        <v>0</v>
      </c>
      <c r="N232" s="43"/>
      <c r="O232" s="43"/>
      <c r="P232" s="49"/>
      <c r="Q232" s="37"/>
      <c r="R232" s="38"/>
    </row>
    <row r="233">
      <c r="A233" s="49"/>
      <c r="B233" s="36"/>
      <c r="C233" s="36"/>
      <c r="D233" s="36"/>
      <c r="E233" s="36"/>
      <c r="F233" s="36"/>
      <c r="G233" s="36"/>
      <c r="H233" s="36"/>
      <c r="I233" s="33"/>
      <c r="J233" s="33"/>
      <c r="K233" s="33"/>
      <c r="L233" s="36"/>
      <c r="M233" s="36" t="b">
        <v>0</v>
      </c>
      <c r="N233" s="36"/>
      <c r="O233" s="36"/>
      <c r="P233" s="49"/>
      <c r="Q233" s="37"/>
      <c r="R233" s="38"/>
    </row>
    <row r="234">
      <c r="A234" s="49"/>
      <c r="B234" s="43"/>
      <c r="C234" s="43"/>
      <c r="D234" s="43"/>
      <c r="E234" s="43"/>
      <c r="F234" s="43"/>
      <c r="G234" s="43"/>
      <c r="H234" s="43"/>
      <c r="I234" s="41"/>
      <c r="J234" s="41"/>
      <c r="K234" s="41"/>
      <c r="L234" s="43"/>
      <c r="M234" s="43" t="b">
        <v>0</v>
      </c>
      <c r="N234" s="43"/>
      <c r="O234" s="43"/>
      <c r="P234" s="49"/>
      <c r="Q234" s="37"/>
      <c r="R234" s="38"/>
    </row>
    <row r="235">
      <c r="A235" s="49"/>
      <c r="B235" s="36"/>
      <c r="C235" s="36"/>
      <c r="D235" s="36"/>
      <c r="E235" s="36"/>
      <c r="F235" s="36"/>
      <c r="G235" s="36"/>
      <c r="H235" s="36"/>
      <c r="I235" s="33"/>
      <c r="J235" s="33"/>
      <c r="K235" s="33"/>
      <c r="L235" s="36"/>
      <c r="M235" s="36" t="b">
        <v>0</v>
      </c>
      <c r="N235" s="36"/>
      <c r="O235" s="36"/>
      <c r="P235" s="49"/>
      <c r="Q235" s="37"/>
      <c r="R235" s="38"/>
    </row>
    <row r="236">
      <c r="A236" s="49"/>
      <c r="B236" s="43"/>
      <c r="C236" s="43"/>
      <c r="D236" s="43"/>
      <c r="E236" s="43"/>
      <c r="F236" s="43"/>
      <c r="G236" s="43"/>
      <c r="H236" s="43"/>
      <c r="I236" s="41"/>
      <c r="J236" s="41"/>
      <c r="K236" s="41"/>
      <c r="L236" s="43"/>
      <c r="M236" s="43" t="b">
        <v>0</v>
      </c>
      <c r="N236" s="43"/>
      <c r="O236" s="43"/>
      <c r="P236" s="49"/>
      <c r="Q236" s="37"/>
      <c r="R236" s="38"/>
    </row>
    <row r="237">
      <c r="A237" s="49"/>
      <c r="B237" s="36"/>
      <c r="C237" s="36"/>
      <c r="D237" s="36"/>
      <c r="E237" s="36"/>
      <c r="F237" s="36"/>
      <c r="G237" s="36"/>
      <c r="H237" s="36"/>
      <c r="I237" s="33"/>
      <c r="J237" s="33"/>
      <c r="K237" s="33"/>
      <c r="L237" s="36"/>
      <c r="M237" s="36" t="b">
        <v>0</v>
      </c>
      <c r="N237" s="36"/>
      <c r="O237" s="36"/>
      <c r="P237" s="49"/>
      <c r="Q237" s="37"/>
      <c r="R237" s="38"/>
    </row>
    <row r="238">
      <c r="A238" s="49"/>
      <c r="B238" s="43"/>
      <c r="C238" s="43"/>
      <c r="D238" s="43"/>
      <c r="E238" s="43"/>
      <c r="F238" s="43"/>
      <c r="G238" s="43"/>
      <c r="H238" s="43"/>
      <c r="I238" s="41"/>
      <c r="J238" s="41"/>
      <c r="K238" s="41"/>
      <c r="L238" s="43"/>
      <c r="M238" s="43" t="b">
        <v>0</v>
      </c>
      <c r="N238" s="43"/>
      <c r="O238" s="43"/>
      <c r="P238" s="49"/>
      <c r="Q238" s="37"/>
      <c r="R238" s="38"/>
    </row>
    <row r="239">
      <c r="A239" s="49"/>
      <c r="B239" s="36"/>
      <c r="C239" s="36"/>
      <c r="D239" s="36"/>
      <c r="E239" s="36"/>
      <c r="F239" s="36"/>
      <c r="G239" s="36"/>
      <c r="H239" s="36"/>
      <c r="I239" s="33"/>
      <c r="J239" s="33"/>
      <c r="K239" s="33"/>
      <c r="L239" s="36"/>
      <c r="M239" s="36" t="b">
        <v>0</v>
      </c>
      <c r="N239" s="36"/>
      <c r="O239" s="36"/>
      <c r="P239" s="49"/>
      <c r="Q239" s="37"/>
      <c r="R239" s="38"/>
    </row>
    <row r="240">
      <c r="A240" s="49"/>
      <c r="B240" s="43"/>
      <c r="C240" s="43"/>
      <c r="D240" s="43"/>
      <c r="E240" s="43"/>
      <c r="F240" s="43"/>
      <c r="G240" s="43"/>
      <c r="H240" s="43"/>
      <c r="I240" s="41"/>
      <c r="J240" s="41"/>
      <c r="K240" s="41"/>
      <c r="L240" s="43"/>
      <c r="M240" s="43" t="b">
        <v>0</v>
      </c>
      <c r="N240" s="43"/>
      <c r="O240" s="43"/>
      <c r="P240" s="49"/>
      <c r="Q240" s="37"/>
      <c r="R240" s="38"/>
    </row>
    <row r="241">
      <c r="A241" s="49"/>
      <c r="B241" s="36"/>
      <c r="C241" s="36"/>
      <c r="D241" s="36"/>
      <c r="E241" s="36"/>
      <c r="F241" s="36"/>
      <c r="G241" s="36"/>
      <c r="H241" s="36"/>
      <c r="I241" s="33"/>
      <c r="J241" s="33"/>
      <c r="K241" s="33"/>
      <c r="L241" s="36"/>
      <c r="M241" s="36" t="b">
        <v>0</v>
      </c>
      <c r="N241" s="36"/>
      <c r="O241" s="36"/>
      <c r="P241" s="49"/>
      <c r="Q241" s="37"/>
      <c r="R241" s="38"/>
    </row>
    <row r="242">
      <c r="A242" s="49"/>
      <c r="B242" s="43"/>
      <c r="C242" s="43"/>
      <c r="D242" s="43"/>
      <c r="E242" s="43"/>
      <c r="F242" s="43"/>
      <c r="G242" s="43"/>
      <c r="H242" s="43"/>
      <c r="I242" s="41"/>
      <c r="J242" s="41"/>
      <c r="K242" s="41"/>
      <c r="L242" s="43"/>
      <c r="M242" s="43" t="b">
        <v>0</v>
      </c>
      <c r="N242" s="43"/>
      <c r="O242" s="43"/>
      <c r="P242" s="49"/>
      <c r="Q242" s="37"/>
      <c r="R242" s="38"/>
    </row>
    <row r="243">
      <c r="A243" s="49"/>
      <c r="B243" s="36"/>
      <c r="C243" s="36"/>
      <c r="D243" s="36"/>
      <c r="E243" s="36"/>
      <c r="F243" s="36"/>
      <c r="G243" s="36"/>
      <c r="H243" s="36"/>
      <c r="I243" s="33"/>
      <c r="J243" s="33"/>
      <c r="K243" s="33"/>
      <c r="L243" s="36"/>
      <c r="M243" s="36" t="b">
        <v>0</v>
      </c>
      <c r="N243" s="36"/>
      <c r="O243" s="36"/>
      <c r="P243" s="49"/>
      <c r="Q243" s="37"/>
      <c r="R243" s="38"/>
    </row>
    <row r="244">
      <c r="A244" s="49"/>
      <c r="B244" s="43"/>
      <c r="C244" s="43"/>
      <c r="D244" s="43"/>
      <c r="E244" s="43"/>
      <c r="F244" s="43"/>
      <c r="G244" s="43"/>
      <c r="H244" s="43"/>
      <c r="I244" s="41"/>
      <c r="J244" s="41"/>
      <c r="K244" s="41"/>
      <c r="L244" s="43"/>
      <c r="M244" s="43" t="b">
        <v>0</v>
      </c>
      <c r="N244" s="43"/>
      <c r="O244" s="43"/>
      <c r="P244" s="49"/>
      <c r="Q244" s="37"/>
      <c r="R244" s="38"/>
    </row>
    <row r="245">
      <c r="A245" s="49"/>
      <c r="B245" s="36"/>
      <c r="C245" s="36"/>
      <c r="D245" s="36"/>
      <c r="E245" s="36"/>
      <c r="F245" s="36"/>
      <c r="G245" s="36"/>
      <c r="H245" s="36"/>
      <c r="I245" s="33"/>
      <c r="J245" s="33"/>
      <c r="K245" s="33"/>
      <c r="L245" s="36"/>
      <c r="M245" s="36" t="b">
        <v>0</v>
      </c>
      <c r="N245" s="36"/>
      <c r="O245" s="36"/>
      <c r="P245" s="49"/>
      <c r="Q245" s="37"/>
      <c r="R245" s="38"/>
    </row>
    <row r="246">
      <c r="A246" s="49"/>
      <c r="B246" s="43"/>
      <c r="C246" s="43"/>
      <c r="D246" s="43"/>
      <c r="E246" s="43"/>
      <c r="F246" s="43"/>
      <c r="G246" s="43"/>
      <c r="H246" s="43"/>
      <c r="I246" s="41"/>
      <c r="J246" s="41"/>
      <c r="K246" s="41"/>
      <c r="L246" s="43"/>
      <c r="M246" s="43" t="b">
        <v>0</v>
      </c>
      <c r="N246" s="43"/>
      <c r="O246" s="43"/>
      <c r="P246" s="49"/>
      <c r="Q246" s="37"/>
      <c r="R246" s="38"/>
    </row>
    <row r="247">
      <c r="A247" s="49"/>
      <c r="B247" s="36"/>
      <c r="C247" s="36"/>
      <c r="D247" s="36"/>
      <c r="E247" s="36"/>
      <c r="F247" s="36"/>
      <c r="G247" s="36"/>
      <c r="H247" s="36"/>
      <c r="I247" s="33"/>
      <c r="J247" s="33"/>
      <c r="K247" s="33"/>
      <c r="L247" s="36"/>
      <c r="M247" s="36" t="b">
        <v>0</v>
      </c>
      <c r="N247" s="36"/>
      <c r="O247" s="36"/>
      <c r="P247" s="49"/>
      <c r="Q247" s="37"/>
      <c r="R247" s="38"/>
    </row>
    <row r="248">
      <c r="A248" s="49"/>
      <c r="B248" s="43"/>
      <c r="C248" s="43"/>
      <c r="D248" s="43"/>
      <c r="E248" s="43"/>
      <c r="F248" s="43"/>
      <c r="G248" s="43"/>
      <c r="H248" s="43"/>
      <c r="I248" s="41"/>
      <c r="J248" s="41"/>
      <c r="K248" s="41"/>
      <c r="L248" s="43"/>
      <c r="M248" s="43" t="b">
        <v>0</v>
      </c>
      <c r="N248" s="43"/>
      <c r="O248" s="43"/>
      <c r="P248" s="49"/>
      <c r="Q248" s="37"/>
      <c r="R248" s="38"/>
    </row>
    <row r="249">
      <c r="A249" s="49"/>
      <c r="B249" s="36"/>
      <c r="C249" s="36"/>
      <c r="D249" s="36"/>
      <c r="E249" s="36"/>
      <c r="F249" s="36"/>
      <c r="G249" s="36"/>
      <c r="H249" s="36"/>
      <c r="I249" s="33"/>
      <c r="J249" s="33"/>
      <c r="K249" s="33"/>
      <c r="L249" s="36"/>
      <c r="M249" s="36" t="b">
        <v>0</v>
      </c>
      <c r="N249" s="36"/>
      <c r="O249" s="36"/>
      <c r="P249" s="49"/>
      <c r="Q249" s="37"/>
      <c r="R249" s="38"/>
    </row>
    <row r="250">
      <c r="A250" s="49"/>
      <c r="B250" s="43"/>
      <c r="C250" s="43"/>
      <c r="D250" s="43"/>
      <c r="E250" s="43"/>
      <c r="F250" s="43"/>
      <c r="G250" s="43"/>
      <c r="H250" s="43"/>
      <c r="I250" s="41"/>
      <c r="J250" s="41"/>
      <c r="K250" s="41"/>
      <c r="L250" s="43"/>
      <c r="M250" s="43" t="b">
        <v>0</v>
      </c>
      <c r="N250" s="43"/>
      <c r="O250" s="43"/>
      <c r="P250" s="49"/>
      <c r="Q250" s="37"/>
      <c r="R250" s="38"/>
    </row>
    <row r="251">
      <c r="A251" s="49"/>
      <c r="B251" s="36"/>
      <c r="C251" s="36"/>
      <c r="D251" s="36"/>
      <c r="E251" s="36"/>
      <c r="F251" s="36"/>
      <c r="G251" s="36"/>
      <c r="H251" s="36"/>
      <c r="I251" s="33"/>
      <c r="J251" s="33"/>
      <c r="K251" s="33"/>
      <c r="L251" s="36"/>
      <c r="M251" s="36" t="b">
        <v>0</v>
      </c>
      <c r="N251" s="36"/>
      <c r="O251" s="36"/>
      <c r="P251" s="49"/>
      <c r="Q251" s="37"/>
      <c r="R251" s="38"/>
    </row>
    <row r="252">
      <c r="A252" s="49"/>
      <c r="B252" s="43"/>
      <c r="C252" s="43"/>
      <c r="D252" s="43"/>
      <c r="E252" s="43"/>
      <c r="F252" s="43"/>
      <c r="G252" s="43"/>
      <c r="H252" s="43"/>
      <c r="I252" s="41"/>
      <c r="J252" s="41"/>
      <c r="K252" s="41"/>
      <c r="L252" s="43"/>
      <c r="M252" s="43" t="b">
        <v>0</v>
      </c>
      <c r="N252" s="43"/>
      <c r="O252" s="43"/>
      <c r="P252" s="49"/>
      <c r="Q252" s="37"/>
      <c r="R252" s="38"/>
    </row>
    <row r="253">
      <c r="A253" s="49"/>
      <c r="B253" s="36"/>
      <c r="C253" s="36"/>
      <c r="D253" s="36"/>
      <c r="E253" s="36"/>
      <c r="F253" s="36"/>
      <c r="G253" s="36"/>
      <c r="H253" s="36"/>
      <c r="I253" s="33"/>
      <c r="J253" s="33"/>
      <c r="K253" s="33"/>
      <c r="L253" s="36"/>
      <c r="M253" s="36" t="b">
        <v>0</v>
      </c>
      <c r="N253" s="36"/>
      <c r="O253" s="36"/>
      <c r="P253" s="49"/>
      <c r="Q253" s="37"/>
      <c r="R253" s="38"/>
    </row>
    <row r="254">
      <c r="A254" s="49"/>
      <c r="B254" s="43"/>
      <c r="C254" s="43"/>
      <c r="D254" s="43"/>
      <c r="E254" s="43"/>
      <c r="F254" s="43"/>
      <c r="G254" s="43"/>
      <c r="H254" s="43"/>
      <c r="I254" s="41"/>
      <c r="J254" s="41"/>
      <c r="K254" s="41"/>
      <c r="L254" s="43"/>
      <c r="M254" s="43" t="b">
        <v>0</v>
      </c>
      <c r="N254" s="43"/>
      <c r="O254" s="43"/>
      <c r="P254" s="49"/>
      <c r="Q254" s="37"/>
      <c r="R254" s="38"/>
    </row>
    <row r="255">
      <c r="A255" s="49"/>
      <c r="B255" s="36"/>
      <c r="C255" s="36"/>
      <c r="D255" s="36"/>
      <c r="E255" s="36"/>
      <c r="F255" s="36"/>
      <c r="G255" s="36"/>
      <c r="H255" s="36"/>
      <c r="I255" s="33"/>
      <c r="J255" s="33"/>
      <c r="K255" s="33"/>
      <c r="L255" s="36"/>
      <c r="M255" s="36" t="b">
        <v>0</v>
      </c>
      <c r="N255" s="36"/>
      <c r="O255" s="36"/>
      <c r="P255" s="49"/>
      <c r="Q255" s="37"/>
      <c r="R255" s="38"/>
    </row>
    <row r="256">
      <c r="A256" s="49"/>
      <c r="B256" s="43"/>
      <c r="C256" s="43"/>
      <c r="D256" s="43"/>
      <c r="E256" s="43"/>
      <c r="F256" s="43"/>
      <c r="G256" s="43"/>
      <c r="H256" s="43"/>
      <c r="I256" s="41"/>
      <c r="J256" s="41"/>
      <c r="K256" s="41"/>
      <c r="L256" s="43"/>
      <c r="M256" s="43" t="b">
        <v>0</v>
      </c>
      <c r="N256" s="43"/>
      <c r="O256" s="43"/>
      <c r="P256" s="49"/>
      <c r="Q256" s="37"/>
      <c r="R256" s="38"/>
    </row>
    <row r="257">
      <c r="A257" s="49"/>
      <c r="B257" s="36"/>
      <c r="C257" s="36"/>
      <c r="D257" s="36"/>
      <c r="E257" s="36"/>
      <c r="F257" s="36"/>
      <c r="G257" s="36"/>
      <c r="H257" s="36"/>
      <c r="I257" s="33"/>
      <c r="J257" s="33"/>
      <c r="K257" s="33"/>
      <c r="L257" s="36"/>
      <c r="M257" s="36" t="b">
        <v>0</v>
      </c>
      <c r="N257" s="36"/>
      <c r="O257" s="36"/>
      <c r="P257" s="49"/>
      <c r="Q257" s="37"/>
      <c r="R257" s="38"/>
    </row>
    <row r="258">
      <c r="A258" s="49"/>
      <c r="B258" s="43"/>
      <c r="C258" s="43"/>
      <c r="D258" s="43"/>
      <c r="E258" s="43"/>
      <c r="F258" s="43"/>
      <c r="G258" s="43"/>
      <c r="H258" s="43"/>
      <c r="I258" s="41"/>
      <c r="J258" s="41"/>
      <c r="K258" s="41"/>
      <c r="L258" s="43"/>
      <c r="M258" s="43" t="b">
        <v>0</v>
      </c>
      <c r="N258" s="43"/>
      <c r="O258" s="43"/>
      <c r="P258" s="49"/>
      <c r="Q258" s="37"/>
      <c r="R258" s="38"/>
    </row>
    <row r="259">
      <c r="A259" s="49"/>
      <c r="B259" s="36"/>
      <c r="C259" s="36"/>
      <c r="D259" s="36"/>
      <c r="E259" s="36"/>
      <c r="F259" s="36"/>
      <c r="G259" s="36"/>
      <c r="H259" s="36"/>
      <c r="I259" s="33"/>
      <c r="J259" s="33"/>
      <c r="K259" s="33"/>
      <c r="L259" s="36"/>
      <c r="M259" s="36" t="b">
        <v>0</v>
      </c>
      <c r="N259" s="36"/>
      <c r="O259" s="36"/>
      <c r="P259" s="49"/>
      <c r="Q259" s="37"/>
      <c r="R259" s="38"/>
    </row>
    <row r="260">
      <c r="A260" s="49"/>
      <c r="B260" s="43"/>
      <c r="C260" s="43"/>
      <c r="D260" s="43"/>
      <c r="E260" s="43"/>
      <c r="F260" s="43"/>
      <c r="G260" s="43"/>
      <c r="H260" s="43"/>
      <c r="I260" s="41"/>
      <c r="J260" s="41"/>
      <c r="K260" s="41"/>
      <c r="L260" s="43"/>
      <c r="M260" s="43" t="b">
        <v>0</v>
      </c>
      <c r="N260" s="43"/>
      <c r="O260" s="43"/>
      <c r="P260" s="49"/>
      <c r="Q260" s="37"/>
      <c r="R260" s="38"/>
    </row>
    <row r="261">
      <c r="A261" s="49"/>
      <c r="B261" s="36"/>
      <c r="C261" s="36"/>
      <c r="D261" s="36"/>
      <c r="E261" s="36"/>
      <c r="F261" s="36"/>
      <c r="G261" s="36"/>
      <c r="H261" s="36"/>
      <c r="I261" s="33"/>
      <c r="J261" s="33"/>
      <c r="K261" s="33"/>
      <c r="L261" s="36"/>
      <c r="M261" s="36" t="b">
        <v>0</v>
      </c>
      <c r="N261" s="36"/>
      <c r="O261" s="36"/>
      <c r="P261" s="49"/>
      <c r="Q261" s="37"/>
      <c r="R261" s="38"/>
    </row>
    <row r="262">
      <c r="A262" s="49"/>
      <c r="B262" s="43"/>
      <c r="C262" s="43"/>
      <c r="D262" s="43"/>
      <c r="E262" s="43"/>
      <c r="F262" s="43"/>
      <c r="G262" s="43"/>
      <c r="H262" s="43"/>
      <c r="I262" s="41"/>
      <c r="J262" s="41"/>
      <c r="K262" s="41"/>
      <c r="L262" s="43"/>
      <c r="M262" s="43" t="b">
        <v>0</v>
      </c>
      <c r="N262" s="43"/>
      <c r="O262" s="43"/>
      <c r="P262" s="49"/>
      <c r="Q262" s="37"/>
      <c r="R262" s="38"/>
    </row>
    <row r="263">
      <c r="A263" s="49"/>
      <c r="B263" s="36"/>
      <c r="C263" s="36"/>
      <c r="D263" s="36"/>
      <c r="E263" s="36"/>
      <c r="F263" s="36"/>
      <c r="G263" s="36"/>
      <c r="H263" s="36"/>
      <c r="I263" s="33"/>
      <c r="J263" s="33"/>
      <c r="K263" s="33"/>
      <c r="L263" s="36"/>
      <c r="M263" s="36" t="b">
        <v>0</v>
      </c>
      <c r="N263" s="36"/>
      <c r="O263" s="36"/>
      <c r="P263" s="49"/>
      <c r="Q263" s="37"/>
      <c r="R263" s="38"/>
    </row>
    <row r="264">
      <c r="A264" s="49"/>
      <c r="B264" s="43"/>
      <c r="C264" s="43"/>
      <c r="D264" s="43"/>
      <c r="E264" s="43"/>
      <c r="F264" s="43"/>
      <c r="G264" s="43"/>
      <c r="H264" s="43"/>
      <c r="I264" s="41"/>
      <c r="J264" s="41"/>
      <c r="K264" s="41"/>
      <c r="L264" s="43"/>
      <c r="M264" s="43" t="b">
        <v>0</v>
      </c>
      <c r="N264" s="43"/>
      <c r="O264" s="43"/>
      <c r="P264" s="49"/>
      <c r="Q264" s="37"/>
      <c r="R264" s="38"/>
    </row>
    <row r="265">
      <c r="A265" s="49"/>
      <c r="B265" s="36"/>
      <c r="C265" s="36"/>
      <c r="D265" s="36"/>
      <c r="E265" s="36"/>
      <c r="F265" s="36"/>
      <c r="G265" s="36"/>
      <c r="H265" s="36"/>
      <c r="I265" s="33"/>
      <c r="J265" s="33"/>
      <c r="K265" s="33"/>
      <c r="L265" s="36"/>
      <c r="M265" s="36" t="b">
        <v>0</v>
      </c>
      <c r="N265" s="36"/>
      <c r="O265" s="36"/>
      <c r="P265" s="49"/>
      <c r="Q265" s="37"/>
      <c r="R265" s="38"/>
    </row>
    <row r="266">
      <c r="A266" s="49"/>
      <c r="B266" s="43"/>
      <c r="C266" s="43"/>
      <c r="D266" s="43"/>
      <c r="E266" s="43"/>
      <c r="F266" s="43"/>
      <c r="G266" s="43"/>
      <c r="H266" s="43"/>
      <c r="I266" s="41"/>
      <c r="J266" s="41"/>
      <c r="K266" s="41"/>
      <c r="L266" s="43"/>
      <c r="M266" s="43" t="b">
        <v>0</v>
      </c>
      <c r="N266" s="43"/>
      <c r="O266" s="43"/>
      <c r="P266" s="49"/>
      <c r="Q266" s="37"/>
      <c r="R266" s="38"/>
    </row>
    <row r="267">
      <c r="A267" s="49"/>
      <c r="B267" s="36"/>
      <c r="C267" s="36"/>
      <c r="D267" s="36"/>
      <c r="E267" s="36"/>
      <c r="F267" s="36"/>
      <c r="G267" s="36"/>
      <c r="H267" s="36"/>
      <c r="I267" s="33"/>
      <c r="J267" s="33"/>
      <c r="K267" s="33"/>
      <c r="L267" s="36"/>
      <c r="M267" s="36" t="b">
        <v>0</v>
      </c>
      <c r="N267" s="36"/>
      <c r="O267" s="36"/>
      <c r="P267" s="49"/>
      <c r="Q267" s="37"/>
      <c r="R267" s="38"/>
    </row>
    <row r="268">
      <c r="A268" s="49"/>
      <c r="B268" s="43"/>
      <c r="C268" s="43"/>
      <c r="D268" s="43"/>
      <c r="E268" s="43"/>
      <c r="F268" s="43"/>
      <c r="G268" s="43"/>
      <c r="H268" s="43"/>
      <c r="I268" s="41"/>
      <c r="J268" s="41"/>
      <c r="K268" s="41"/>
      <c r="L268" s="43"/>
      <c r="M268" s="43" t="b">
        <v>0</v>
      </c>
      <c r="N268" s="43"/>
      <c r="O268" s="43"/>
      <c r="P268" s="49"/>
      <c r="Q268" s="37"/>
      <c r="R268" s="38"/>
    </row>
    <row r="269">
      <c r="A269" s="49"/>
      <c r="B269" s="36"/>
      <c r="C269" s="36"/>
      <c r="D269" s="36"/>
      <c r="E269" s="36"/>
      <c r="F269" s="36"/>
      <c r="G269" s="36"/>
      <c r="H269" s="36"/>
      <c r="I269" s="33"/>
      <c r="J269" s="33"/>
      <c r="K269" s="33"/>
      <c r="L269" s="36"/>
      <c r="M269" s="36" t="b">
        <v>0</v>
      </c>
      <c r="N269" s="36"/>
      <c r="O269" s="36"/>
      <c r="P269" s="49"/>
      <c r="Q269" s="37"/>
      <c r="R269" s="38"/>
    </row>
    <row r="270">
      <c r="A270" s="49"/>
      <c r="B270" s="43"/>
      <c r="C270" s="43"/>
      <c r="D270" s="43"/>
      <c r="E270" s="43"/>
      <c r="F270" s="43"/>
      <c r="G270" s="43"/>
      <c r="H270" s="43"/>
      <c r="I270" s="41"/>
      <c r="J270" s="41"/>
      <c r="K270" s="41"/>
      <c r="L270" s="43"/>
      <c r="M270" s="43" t="b">
        <v>0</v>
      </c>
      <c r="N270" s="43"/>
      <c r="O270" s="43"/>
      <c r="P270" s="49"/>
      <c r="Q270" s="37"/>
      <c r="R270" s="38"/>
    </row>
    <row r="271">
      <c r="A271" s="49"/>
      <c r="B271" s="36"/>
      <c r="C271" s="36"/>
      <c r="D271" s="36"/>
      <c r="E271" s="36"/>
      <c r="F271" s="36"/>
      <c r="G271" s="36"/>
      <c r="H271" s="36"/>
      <c r="I271" s="33"/>
      <c r="J271" s="33"/>
      <c r="K271" s="33"/>
      <c r="L271" s="36"/>
      <c r="M271" s="36" t="b">
        <v>0</v>
      </c>
      <c r="N271" s="36"/>
      <c r="O271" s="36"/>
      <c r="P271" s="49"/>
      <c r="Q271" s="37"/>
      <c r="R271" s="38"/>
    </row>
    <row r="272">
      <c r="A272" s="49"/>
      <c r="B272" s="43"/>
      <c r="C272" s="43"/>
      <c r="D272" s="43"/>
      <c r="E272" s="43"/>
      <c r="F272" s="43"/>
      <c r="G272" s="43"/>
      <c r="H272" s="43"/>
      <c r="I272" s="41"/>
      <c r="J272" s="41"/>
      <c r="K272" s="41"/>
      <c r="L272" s="43"/>
      <c r="M272" s="43" t="b">
        <v>0</v>
      </c>
      <c r="N272" s="43"/>
      <c r="O272" s="43"/>
      <c r="P272" s="49"/>
      <c r="Q272" s="37"/>
      <c r="R272" s="38"/>
    </row>
    <row r="273">
      <c r="A273" s="49"/>
      <c r="B273" s="36"/>
      <c r="C273" s="36"/>
      <c r="D273" s="36"/>
      <c r="E273" s="36"/>
      <c r="F273" s="36"/>
      <c r="G273" s="36"/>
      <c r="H273" s="36"/>
      <c r="I273" s="33"/>
      <c r="J273" s="33"/>
      <c r="K273" s="33"/>
      <c r="L273" s="36"/>
      <c r="M273" s="36" t="b">
        <v>0</v>
      </c>
      <c r="N273" s="36"/>
      <c r="O273" s="36"/>
      <c r="P273" s="49"/>
      <c r="Q273" s="37"/>
      <c r="R273" s="38"/>
    </row>
    <row r="274">
      <c r="A274" s="49"/>
      <c r="B274" s="43"/>
      <c r="C274" s="43"/>
      <c r="D274" s="43"/>
      <c r="E274" s="43"/>
      <c r="F274" s="43"/>
      <c r="G274" s="43"/>
      <c r="H274" s="43"/>
      <c r="I274" s="41"/>
      <c r="J274" s="41"/>
      <c r="K274" s="41"/>
      <c r="L274" s="43"/>
      <c r="M274" s="43" t="b">
        <v>0</v>
      </c>
      <c r="N274" s="43"/>
      <c r="O274" s="43"/>
      <c r="P274" s="49"/>
      <c r="Q274" s="37"/>
      <c r="R274" s="38"/>
    </row>
    <row r="275">
      <c r="A275" s="49"/>
      <c r="B275" s="36"/>
      <c r="C275" s="36"/>
      <c r="D275" s="36"/>
      <c r="E275" s="36"/>
      <c r="F275" s="36"/>
      <c r="G275" s="36"/>
      <c r="H275" s="36"/>
      <c r="I275" s="33"/>
      <c r="J275" s="33"/>
      <c r="K275" s="33"/>
      <c r="L275" s="36"/>
      <c r="M275" s="36" t="b">
        <v>0</v>
      </c>
      <c r="N275" s="36"/>
      <c r="O275" s="36"/>
      <c r="P275" s="49"/>
      <c r="Q275" s="37"/>
      <c r="R275" s="38"/>
    </row>
    <row r="276">
      <c r="A276" s="49"/>
      <c r="B276" s="43"/>
      <c r="C276" s="43"/>
      <c r="D276" s="43"/>
      <c r="E276" s="43"/>
      <c r="F276" s="43"/>
      <c r="G276" s="43"/>
      <c r="H276" s="43"/>
      <c r="I276" s="41"/>
      <c r="J276" s="41"/>
      <c r="K276" s="41"/>
      <c r="L276" s="43"/>
      <c r="M276" s="43" t="b">
        <v>0</v>
      </c>
      <c r="N276" s="43"/>
      <c r="O276" s="43"/>
      <c r="P276" s="49"/>
      <c r="Q276" s="37"/>
      <c r="R276" s="38"/>
    </row>
    <row r="277">
      <c r="A277" s="49"/>
      <c r="B277" s="36"/>
      <c r="C277" s="36"/>
      <c r="D277" s="36"/>
      <c r="E277" s="36"/>
      <c r="F277" s="36"/>
      <c r="G277" s="36"/>
      <c r="H277" s="36"/>
      <c r="I277" s="33"/>
      <c r="J277" s="33"/>
      <c r="K277" s="33"/>
      <c r="L277" s="36"/>
      <c r="M277" s="36" t="b">
        <v>0</v>
      </c>
      <c r="N277" s="36"/>
      <c r="O277" s="36"/>
      <c r="P277" s="49"/>
      <c r="Q277" s="37"/>
      <c r="R277" s="38"/>
    </row>
    <row r="278">
      <c r="A278" s="49"/>
      <c r="B278" s="43"/>
      <c r="C278" s="43"/>
      <c r="D278" s="43"/>
      <c r="E278" s="43"/>
      <c r="F278" s="43"/>
      <c r="G278" s="43"/>
      <c r="H278" s="43"/>
      <c r="I278" s="41"/>
      <c r="J278" s="41"/>
      <c r="K278" s="41"/>
      <c r="L278" s="43"/>
      <c r="M278" s="43" t="b">
        <v>0</v>
      </c>
      <c r="N278" s="43"/>
      <c r="O278" s="43"/>
      <c r="P278" s="49"/>
      <c r="Q278" s="37"/>
      <c r="R278" s="38"/>
    </row>
    <row r="279">
      <c r="A279" s="49"/>
      <c r="B279" s="36"/>
      <c r="C279" s="36"/>
      <c r="D279" s="36"/>
      <c r="E279" s="36"/>
      <c r="F279" s="36"/>
      <c r="G279" s="36"/>
      <c r="H279" s="36"/>
      <c r="I279" s="33"/>
      <c r="J279" s="33"/>
      <c r="K279" s="33"/>
      <c r="L279" s="36"/>
      <c r="M279" s="36" t="b">
        <v>0</v>
      </c>
      <c r="N279" s="36"/>
      <c r="O279" s="36"/>
      <c r="P279" s="49"/>
      <c r="Q279" s="37"/>
      <c r="R279" s="38"/>
    </row>
    <row r="280">
      <c r="A280" s="49"/>
      <c r="B280" s="43"/>
      <c r="C280" s="43"/>
      <c r="D280" s="43"/>
      <c r="E280" s="43"/>
      <c r="F280" s="43"/>
      <c r="G280" s="43"/>
      <c r="H280" s="43"/>
      <c r="I280" s="41"/>
      <c r="J280" s="41"/>
      <c r="K280" s="41"/>
      <c r="L280" s="43"/>
      <c r="M280" s="43" t="b">
        <v>0</v>
      </c>
      <c r="N280" s="43"/>
      <c r="O280" s="43"/>
      <c r="P280" s="49"/>
      <c r="Q280" s="37"/>
      <c r="R280" s="38"/>
    </row>
    <row r="281">
      <c r="A281" s="49"/>
      <c r="B281" s="36"/>
      <c r="C281" s="36"/>
      <c r="D281" s="36"/>
      <c r="E281" s="36"/>
      <c r="F281" s="36"/>
      <c r="G281" s="36"/>
      <c r="H281" s="36"/>
      <c r="I281" s="33"/>
      <c r="J281" s="33"/>
      <c r="K281" s="33"/>
      <c r="L281" s="36"/>
      <c r="M281" s="36" t="b">
        <v>0</v>
      </c>
      <c r="N281" s="36"/>
      <c r="O281" s="36"/>
      <c r="P281" s="49"/>
      <c r="Q281" s="37"/>
      <c r="R281" s="38"/>
    </row>
    <row r="282">
      <c r="A282" s="49"/>
      <c r="B282" s="43"/>
      <c r="C282" s="43"/>
      <c r="D282" s="43"/>
      <c r="E282" s="43"/>
      <c r="F282" s="43"/>
      <c r="G282" s="43"/>
      <c r="H282" s="43"/>
      <c r="I282" s="41"/>
      <c r="J282" s="41"/>
      <c r="K282" s="41"/>
      <c r="L282" s="43"/>
      <c r="M282" s="43" t="b">
        <v>0</v>
      </c>
      <c r="N282" s="43"/>
      <c r="O282" s="43"/>
      <c r="P282" s="49"/>
      <c r="Q282" s="37"/>
      <c r="R282" s="38"/>
    </row>
    <row r="283">
      <c r="A283" s="49"/>
      <c r="B283" s="36"/>
      <c r="C283" s="36"/>
      <c r="D283" s="36"/>
      <c r="E283" s="36"/>
      <c r="F283" s="36"/>
      <c r="G283" s="36"/>
      <c r="H283" s="36"/>
      <c r="I283" s="33"/>
      <c r="J283" s="33"/>
      <c r="K283" s="33"/>
      <c r="L283" s="36"/>
      <c r="M283" s="36" t="b">
        <v>0</v>
      </c>
      <c r="N283" s="36"/>
      <c r="O283" s="36"/>
      <c r="P283" s="49"/>
      <c r="Q283" s="37"/>
      <c r="R283" s="38"/>
    </row>
    <row r="284">
      <c r="A284" s="49"/>
      <c r="B284" s="43"/>
      <c r="C284" s="43"/>
      <c r="D284" s="43"/>
      <c r="E284" s="43"/>
      <c r="F284" s="43"/>
      <c r="G284" s="43"/>
      <c r="H284" s="43"/>
      <c r="I284" s="41"/>
      <c r="J284" s="41"/>
      <c r="K284" s="41"/>
      <c r="L284" s="43"/>
      <c r="M284" s="43" t="b">
        <v>0</v>
      </c>
      <c r="N284" s="43"/>
      <c r="O284" s="43"/>
      <c r="P284" s="49"/>
      <c r="Q284" s="37"/>
      <c r="R284" s="38"/>
    </row>
    <row r="285">
      <c r="A285" s="49"/>
      <c r="B285" s="36"/>
      <c r="C285" s="36"/>
      <c r="D285" s="36"/>
      <c r="E285" s="36"/>
      <c r="F285" s="36"/>
      <c r="G285" s="36"/>
      <c r="H285" s="36"/>
      <c r="I285" s="33"/>
      <c r="J285" s="33"/>
      <c r="K285" s="33"/>
      <c r="L285" s="36"/>
      <c r="M285" s="36" t="b">
        <v>0</v>
      </c>
      <c r="N285" s="36"/>
      <c r="O285" s="36"/>
      <c r="P285" s="49"/>
      <c r="Q285" s="37"/>
      <c r="R285" s="38"/>
    </row>
    <row r="286">
      <c r="A286" s="49"/>
      <c r="B286" s="43"/>
      <c r="C286" s="43"/>
      <c r="D286" s="43"/>
      <c r="E286" s="43"/>
      <c r="F286" s="43"/>
      <c r="G286" s="43"/>
      <c r="H286" s="43"/>
      <c r="I286" s="41"/>
      <c r="J286" s="41"/>
      <c r="K286" s="41"/>
      <c r="L286" s="43"/>
      <c r="M286" s="43" t="b">
        <v>0</v>
      </c>
      <c r="N286" s="43"/>
      <c r="O286" s="43"/>
      <c r="P286" s="49"/>
      <c r="Q286" s="37"/>
      <c r="R286" s="38"/>
    </row>
    <row r="287">
      <c r="A287" s="49"/>
      <c r="B287" s="36"/>
      <c r="C287" s="36"/>
      <c r="D287" s="36"/>
      <c r="E287" s="36"/>
      <c r="F287" s="36"/>
      <c r="G287" s="36"/>
      <c r="H287" s="36"/>
      <c r="I287" s="33"/>
      <c r="J287" s="33"/>
      <c r="K287" s="33"/>
      <c r="L287" s="36"/>
      <c r="M287" s="36" t="b">
        <v>0</v>
      </c>
      <c r="N287" s="36"/>
      <c r="O287" s="36"/>
      <c r="P287" s="49"/>
      <c r="Q287" s="37"/>
      <c r="R287" s="38"/>
    </row>
    <row r="288">
      <c r="A288" s="49"/>
      <c r="B288" s="43"/>
      <c r="C288" s="43"/>
      <c r="D288" s="43"/>
      <c r="E288" s="43"/>
      <c r="F288" s="43"/>
      <c r="G288" s="43"/>
      <c r="H288" s="43"/>
      <c r="I288" s="41"/>
      <c r="J288" s="41"/>
      <c r="K288" s="41"/>
      <c r="L288" s="43"/>
      <c r="M288" s="43" t="b">
        <v>0</v>
      </c>
      <c r="N288" s="43"/>
      <c r="O288" s="43"/>
      <c r="P288" s="49"/>
      <c r="Q288" s="37"/>
      <c r="R288" s="38"/>
    </row>
    <row r="289">
      <c r="A289" s="49"/>
      <c r="B289" s="36"/>
      <c r="C289" s="36"/>
      <c r="D289" s="36"/>
      <c r="E289" s="36"/>
      <c r="F289" s="36"/>
      <c r="G289" s="36"/>
      <c r="H289" s="36"/>
      <c r="I289" s="33"/>
      <c r="J289" s="33"/>
      <c r="K289" s="33"/>
      <c r="L289" s="36"/>
      <c r="M289" s="36" t="b">
        <v>0</v>
      </c>
      <c r="N289" s="36"/>
      <c r="O289" s="36"/>
      <c r="P289" s="49"/>
      <c r="Q289" s="37"/>
      <c r="R289" s="38"/>
    </row>
    <row r="290">
      <c r="A290" s="49"/>
      <c r="B290" s="43"/>
      <c r="C290" s="43"/>
      <c r="D290" s="43"/>
      <c r="E290" s="43"/>
      <c r="F290" s="43"/>
      <c r="G290" s="43"/>
      <c r="H290" s="43"/>
      <c r="I290" s="41"/>
      <c r="J290" s="41"/>
      <c r="K290" s="41"/>
      <c r="L290" s="43"/>
      <c r="M290" s="43" t="b">
        <v>0</v>
      </c>
      <c r="N290" s="43"/>
      <c r="O290" s="43"/>
      <c r="P290" s="49"/>
      <c r="Q290" s="37"/>
      <c r="R290" s="38"/>
    </row>
    <row r="291">
      <c r="A291" s="49"/>
      <c r="B291" s="36"/>
      <c r="C291" s="36"/>
      <c r="D291" s="36"/>
      <c r="E291" s="36"/>
      <c r="F291" s="36"/>
      <c r="G291" s="36"/>
      <c r="H291" s="36"/>
      <c r="I291" s="33"/>
      <c r="J291" s="33"/>
      <c r="K291" s="33"/>
      <c r="L291" s="36"/>
      <c r="M291" s="36" t="b">
        <v>0</v>
      </c>
      <c r="N291" s="36"/>
      <c r="O291" s="36"/>
      <c r="P291" s="49"/>
      <c r="Q291" s="37"/>
      <c r="R291" s="38"/>
    </row>
    <row r="292">
      <c r="A292" s="49"/>
      <c r="B292" s="43"/>
      <c r="C292" s="43"/>
      <c r="D292" s="43"/>
      <c r="E292" s="43"/>
      <c r="F292" s="43"/>
      <c r="G292" s="43"/>
      <c r="H292" s="43"/>
      <c r="I292" s="41"/>
      <c r="J292" s="41"/>
      <c r="K292" s="41"/>
      <c r="L292" s="43"/>
      <c r="M292" s="43" t="b">
        <v>0</v>
      </c>
      <c r="N292" s="43"/>
      <c r="O292" s="43"/>
      <c r="P292" s="49"/>
      <c r="Q292" s="37"/>
      <c r="R292" s="38"/>
    </row>
    <row r="293">
      <c r="A293" s="49"/>
      <c r="B293" s="36"/>
      <c r="C293" s="36"/>
      <c r="D293" s="36"/>
      <c r="E293" s="36"/>
      <c r="F293" s="36"/>
      <c r="G293" s="36"/>
      <c r="H293" s="36"/>
      <c r="I293" s="33"/>
      <c r="J293" s="33"/>
      <c r="K293" s="33"/>
      <c r="L293" s="36"/>
      <c r="M293" s="36" t="b">
        <v>0</v>
      </c>
      <c r="N293" s="36"/>
      <c r="O293" s="36"/>
      <c r="P293" s="49"/>
      <c r="Q293" s="37"/>
      <c r="R293" s="38"/>
    </row>
    <row r="294">
      <c r="A294" s="49"/>
      <c r="B294" s="43"/>
      <c r="C294" s="43"/>
      <c r="D294" s="43"/>
      <c r="E294" s="43"/>
      <c r="F294" s="43"/>
      <c r="G294" s="43"/>
      <c r="H294" s="43"/>
      <c r="I294" s="41"/>
      <c r="J294" s="41"/>
      <c r="K294" s="41"/>
      <c r="L294" s="43"/>
      <c r="M294" s="43" t="b">
        <v>0</v>
      </c>
      <c r="N294" s="43"/>
      <c r="O294" s="43"/>
      <c r="P294" s="49"/>
      <c r="Q294" s="37"/>
      <c r="R294" s="38"/>
    </row>
    <row r="295">
      <c r="A295" s="49"/>
      <c r="B295" s="36"/>
      <c r="C295" s="36"/>
      <c r="D295" s="36"/>
      <c r="E295" s="36"/>
      <c r="F295" s="36"/>
      <c r="G295" s="36"/>
      <c r="H295" s="36"/>
      <c r="I295" s="33"/>
      <c r="J295" s="33"/>
      <c r="K295" s="33"/>
      <c r="L295" s="36"/>
      <c r="M295" s="36" t="b">
        <v>0</v>
      </c>
      <c r="N295" s="36"/>
      <c r="O295" s="36"/>
      <c r="P295" s="49"/>
      <c r="Q295" s="37"/>
      <c r="R295" s="38"/>
    </row>
    <row r="296">
      <c r="A296" s="49"/>
      <c r="B296" s="43"/>
      <c r="C296" s="43"/>
      <c r="D296" s="43"/>
      <c r="E296" s="43"/>
      <c r="F296" s="43"/>
      <c r="G296" s="43"/>
      <c r="H296" s="43"/>
      <c r="I296" s="41"/>
      <c r="J296" s="41"/>
      <c r="K296" s="41"/>
      <c r="L296" s="43"/>
      <c r="M296" s="43" t="b">
        <v>0</v>
      </c>
      <c r="N296" s="43"/>
      <c r="O296" s="43"/>
      <c r="P296" s="49"/>
      <c r="Q296" s="37"/>
      <c r="R296" s="38"/>
    </row>
    <row r="297">
      <c r="A297" s="49"/>
      <c r="B297" s="36"/>
      <c r="C297" s="36"/>
      <c r="D297" s="36"/>
      <c r="E297" s="36"/>
      <c r="F297" s="36"/>
      <c r="G297" s="36"/>
      <c r="H297" s="36"/>
      <c r="I297" s="33"/>
      <c r="J297" s="33"/>
      <c r="K297" s="33"/>
      <c r="L297" s="36"/>
      <c r="M297" s="36" t="b">
        <v>0</v>
      </c>
      <c r="N297" s="36"/>
      <c r="O297" s="36"/>
      <c r="P297" s="49"/>
      <c r="Q297" s="37"/>
      <c r="R297" s="38"/>
    </row>
    <row r="298">
      <c r="A298" s="49"/>
      <c r="B298" s="43"/>
      <c r="C298" s="43"/>
      <c r="D298" s="43"/>
      <c r="E298" s="43"/>
      <c r="F298" s="43"/>
      <c r="G298" s="43"/>
      <c r="H298" s="43"/>
      <c r="I298" s="41"/>
      <c r="J298" s="41"/>
      <c r="K298" s="41"/>
      <c r="L298" s="43"/>
      <c r="M298" s="43" t="b">
        <v>0</v>
      </c>
      <c r="N298" s="43"/>
      <c r="O298" s="43"/>
      <c r="P298" s="49"/>
      <c r="Q298" s="37"/>
      <c r="R298" s="38"/>
    </row>
    <row r="299">
      <c r="A299" s="49"/>
      <c r="B299" s="36"/>
      <c r="C299" s="36"/>
      <c r="D299" s="36"/>
      <c r="E299" s="36"/>
      <c r="F299" s="36"/>
      <c r="G299" s="36"/>
      <c r="H299" s="36"/>
      <c r="I299" s="33"/>
      <c r="J299" s="33"/>
      <c r="K299" s="33"/>
      <c r="L299" s="36"/>
      <c r="M299" s="36" t="b">
        <v>0</v>
      </c>
      <c r="N299" s="36"/>
      <c r="O299" s="36"/>
      <c r="P299" s="49"/>
      <c r="Q299" s="37"/>
      <c r="R299" s="38"/>
    </row>
    <row r="300">
      <c r="A300" s="49"/>
      <c r="B300" s="43"/>
      <c r="C300" s="43"/>
      <c r="D300" s="43"/>
      <c r="E300" s="43"/>
      <c r="F300" s="43"/>
      <c r="G300" s="43"/>
      <c r="H300" s="43"/>
      <c r="I300" s="41"/>
      <c r="J300" s="41"/>
      <c r="K300" s="41"/>
      <c r="L300" s="43"/>
      <c r="M300" s="43" t="b">
        <v>0</v>
      </c>
      <c r="N300" s="43"/>
      <c r="O300" s="43"/>
      <c r="P300" s="49"/>
      <c r="Q300" s="37"/>
      <c r="R300" s="38"/>
    </row>
    <row r="301">
      <c r="A301" s="49"/>
      <c r="B301" s="36"/>
      <c r="C301" s="36"/>
      <c r="D301" s="36"/>
      <c r="E301" s="36"/>
      <c r="F301" s="36"/>
      <c r="G301" s="36"/>
      <c r="H301" s="36"/>
      <c r="I301" s="33"/>
      <c r="J301" s="33"/>
      <c r="K301" s="33"/>
      <c r="L301" s="36"/>
      <c r="M301" s="36" t="b">
        <v>0</v>
      </c>
      <c r="N301" s="36"/>
      <c r="O301" s="36"/>
      <c r="P301" s="49"/>
      <c r="Q301" s="37"/>
      <c r="R301" s="38"/>
    </row>
    <row r="302">
      <c r="A302" s="49"/>
      <c r="B302" s="43"/>
      <c r="C302" s="43"/>
      <c r="D302" s="43"/>
      <c r="E302" s="43"/>
      <c r="F302" s="43"/>
      <c r="G302" s="43"/>
      <c r="H302" s="43"/>
      <c r="I302" s="41"/>
      <c r="J302" s="41"/>
      <c r="K302" s="41"/>
      <c r="L302" s="43"/>
      <c r="M302" s="43" t="b">
        <v>0</v>
      </c>
      <c r="N302" s="43"/>
      <c r="O302" s="43"/>
      <c r="P302" s="49"/>
      <c r="Q302" s="37"/>
      <c r="R302" s="38"/>
    </row>
    <row r="303">
      <c r="A303" s="49"/>
      <c r="B303" s="36"/>
      <c r="C303" s="36"/>
      <c r="D303" s="36"/>
      <c r="E303" s="36"/>
      <c r="F303" s="36"/>
      <c r="G303" s="36"/>
      <c r="H303" s="36"/>
      <c r="I303" s="33"/>
      <c r="J303" s="33"/>
      <c r="K303" s="33"/>
      <c r="L303" s="36"/>
      <c r="M303" s="36" t="b">
        <v>0</v>
      </c>
      <c r="N303" s="36"/>
      <c r="O303" s="36"/>
      <c r="P303" s="49"/>
      <c r="Q303" s="37"/>
      <c r="R303" s="38"/>
    </row>
    <row r="304">
      <c r="A304" s="49"/>
      <c r="B304" s="43"/>
      <c r="C304" s="43"/>
      <c r="D304" s="43"/>
      <c r="E304" s="43"/>
      <c r="F304" s="43"/>
      <c r="G304" s="43"/>
      <c r="H304" s="43"/>
      <c r="I304" s="41"/>
      <c r="J304" s="41"/>
      <c r="K304" s="41"/>
      <c r="L304" s="43"/>
      <c r="M304" s="43" t="b">
        <v>0</v>
      </c>
      <c r="N304" s="43"/>
      <c r="O304" s="43"/>
      <c r="P304" s="49"/>
      <c r="Q304" s="37"/>
      <c r="R304" s="38"/>
    </row>
    <row r="305">
      <c r="A305" s="49"/>
      <c r="B305" s="36"/>
      <c r="C305" s="36"/>
      <c r="D305" s="36"/>
      <c r="E305" s="36"/>
      <c r="F305" s="36"/>
      <c r="G305" s="36"/>
      <c r="H305" s="36"/>
      <c r="I305" s="33"/>
      <c r="J305" s="33"/>
      <c r="K305" s="33"/>
      <c r="L305" s="36"/>
      <c r="M305" s="36" t="b">
        <v>0</v>
      </c>
      <c r="N305" s="36"/>
      <c r="O305" s="36"/>
      <c r="P305" s="49"/>
      <c r="Q305" s="37"/>
      <c r="R305" s="38"/>
    </row>
    <row r="306">
      <c r="A306" s="49"/>
      <c r="B306" s="43"/>
      <c r="C306" s="43"/>
      <c r="D306" s="43"/>
      <c r="E306" s="43"/>
      <c r="F306" s="43"/>
      <c r="G306" s="43"/>
      <c r="H306" s="43"/>
      <c r="I306" s="41"/>
      <c r="J306" s="41"/>
      <c r="K306" s="41"/>
      <c r="L306" s="43"/>
      <c r="M306" s="43" t="b">
        <v>0</v>
      </c>
      <c r="N306" s="43"/>
      <c r="O306" s="43"/>
      <c r="P306" s="49"/>
      <c r="Q306" s="37"/>
      <c r="R306" s="38"/>
    </row>
    <row r="307">
      <c r="A307" s="49"/>
      <c r="B307" s="36"/>
      <c r="C307" s="36"/>
      <c r="D307" s="36"/>
      <c r="E307" s="36"/>
      <c r="F307" s="36"/>
      <c r="G307" s="36"/>
      <c r="H307" s="36"/>
      <c r="I307" s="33"/>
      <c r="J307" s="33"/>
      <c r="K307" s="33"/>
      <c r="L307" s="36"/>
      <c r="M307" s="36" t="b">
        <v>0</v>
      </c>
      <c r="N307" s="36"/>
      <c r="O307" s="36"/>
      <c r="P307" s="49"/>
      <c r="Q307" s="37"/>
      <c r="R307" s="38"/>
    </row>
    <row r="308">
      <c r="A308" s="49"/>
      <c r="B308" s="43"/>
      <c r="C308" s="43"/>
      <c r="D308" s="43"/>
      <c r="E308" s="43"/>
      <c r="F308" s="43"/>
      <c r="G308" s="43"/>
      <c r="H308" s="43"/>
      <c r="I308" s="41"/>
      <c r="J308" s="41"/>
      <c r="K308" s="41"/>
      <c r="L308" s="43"/>
      <c r="M308" s="43" t="b">
        <v>0</v>
      </c>
      <c r="N308" s="43"/>
      <c r="O308" s="43"/>
      <c r="P308" s="49"/>
      <c r="Q308" s="37"/>
      <c r="R308" s="38"/>
    </row>
    <row r="309">
      <c r="A309" s="49"/>
      <c r="B309" s="36"/>
      <c r="C309" s="36"/>
      <c r="D309" s="36"/>
      <c r="E309" s="36"/>
      <c r="F309" s="36"/>
      <c r="G309" s="36"/>
      <c r="H309" s="36"/>
      <c r="I309" s="33"/>
      <c r="J309" s="33"/>
      <c r="K309" s="33"/>
      <c r="L309" s="36"/>
      <c r="M309" s="36" t="b">
        <v>0</v>
      </c>
      <c r="N309" s="36"/>
      <c r="O309" s="36"/>
      <c r="P309" s="49"/>
      <c r="Q309" s="37"/>
      <c r="R309" s="38"/>
    </row>
    <row r="310">
      <c r="A310" s="49"/>
      <c r="B310" s="43"/>
      <c r="C310" s="43"/>
      <c r="D310" s="43"/>
      <c r="E310" s="43"/>
      <c r="F310" s="43"/>
      <c r="G310" s="43"/>
      <c r="H310" s="43"/>
      <c r="I310" s="41"/>
      <c r="J310" s="41"/>
      <c r="K310" s="41"/>
      <c r="L310" s="43"/>
      <c r="M310" s="43" t="b">
        <v>0</v>
      </c>
      <c r="N310" s="43"/>
      <c r="O310" s="43"/>
      <c r="P310" s="49"/>
      <c r="Q310" s="37"/>
      <c r="R310" s="38"/>
    </row>
    <row r="311">
      <c r="A311" s="49"/>
      <c r="B311" s="36"/>
      <c r="C311" s="36"/>
      <c r="D311" s="36"/>
      <c r="E311" s="36"/>
      <c r="F311" s="36"/>
      <c r="G311" s="36"/>
      <c r="H311" s="36"/>
      <c r="I311" s="33"/>
      <c r="J311" s="33"/>
      <c r="K311" s="33"/>
      <c r="L311" s="36"/>
      <c r="M311" s="36" t="b">
        <v>0</v>
      </c>
      <c r="N311" s="36"/>
      <c r="O311" s="36"/>
      <c r="P311" s="49"/>
      <c r="Q311" s="37"/>
      <c r="R311" s="38"/>
    </row>
    <row r="312">
      <c r="A312" s="49"/>
      <c r="B312" s="43"/>
      <c r="C312" s="43"/>
      <c r="D312" s="43"/>
      <c r="E312" s="43"/>
      <c r="F312" s="43"/>
      <c r="G312" s="43"/>
      <c r="H312" s="43"/>
      <c r="I312" s="41"/>
      <c r="J312" s="41"/>
      <c r="K312" s="41"/>
      <c r="L312" s="43"/>
      <c r="M312" s="43" t="b">
        <v>0</v>
      </c>
      <c r="N312" s="43"/>
      <c r="O312" s="43"/>
      <c r="P312" s="49"/>
      <c r="Q312" s="37"/>
      <c r="R312" s="38"/>
    </row>
    <row r="313">
      <c r="A313" s="49"/>
      <c r="B313" s="36"/>
      <c r="C313" s="36"/>
      <c r="D313" s="36"/>
      <c r="E313" s="36"/>
      <c r="F313" s="36"/>
      <c r="G313" s="36"/>
      <c r="H313" s="36"/>
      <c r="I313" s="33"/>
      <c r="J313" s="33"/>
      <c r="K313" s="33"/>
      <c r="L313" s="36"/>
      <c r="M313" s="36" t="b">
        <v>0</v>
      </c>
      <c r="N313" s="36"/>
      <c r="O313" s="36"/>
      <c r="P313" s="49"/>
      <c r="Q313" s="37"/>
      <c r="R313" s="38"/>
    </row>
    <row r="314">
      <c r="A314" s="49"/>
      <c r="B314" s="43"/>
      <c r="C314" s="43"/>
      <c r="D314" s="43"/>
      <c r="E314" s="43"/>
      <c r="F314" s="43"/>
      <c r="G314" s="43"/>
      <c r="H314" s="43"/>
      <c r="I314" s="41"/>
      <c r="J314" s="41"/>
      <c r="K314" s="41"/>
      <c r="L314" s="43"/>
      <c r="M314" s="43" t="b">
        <v>0</v>
      </c>
      <c r="N314" s="43"/>
      <c r="O314" s="43"/>
      <c r="P314" s="49"/>
      <c r="Q314" s="37"/>
      <c r="R314" s="38"/>
    </row>
    <row r="315">
      <c r="A315" s="49"/>
      <c r="B315" s="36"/>
      <c r="C315" s="36"/>
      <c r="D315" s="36"/>
      <c r="E315" s="36"/>
      <c r="F315" s="36"/>
      <c r="G315" s="36"/>
      <c r="H315" s="36"/>
      <c r="I315" s="33"/>
      <c r="J315" s="33"/>
      <c r="K315" s="33"/>
      <c r="L315" s="36"/>
      <c r="M315" s="36" t="b">
        <v>0</v>
      </c>
      <c r="N315" s="36"/>
      <c r="O315" s="36"/>
      <c r="P315" s="49"/>
      <c r="Q315" s="37"/>
      <c r="R315" s="38"/>
    </row>
    <row r="316">
      <c r="A316" s="49"/>
      <c r="B316" s="43"/>
      <c r="C316" s="43"/>
      <c r="D316" s="43"/>
      <c r="E316" s="43"/>
      <c r="F316" s="43"/>
      <c r="G316" s="43"/>
      <c r="H316" s="43"/>
      <c r="I316" s="41"/>
      <c r="J316" s="41"/>
      <c r="K316" s="41"/>
      <c r="L316" s="43"/>
      <c r="M316" s="43" t="b">
        <v>0</v>
      </c>
      <c r="N316" s="43"/>
      <c r="O316" s="43"/>
      <c r="P316" s="49"/>
      <c r="Q316" s="37"/>
      <c r="R316" s="38"/>
    </row>
    <row r="317">
      <c r="A317" s="49"/>
      <c r="B317" s="36"/>
      <c r="C317" s="36"/>
      <c r="D317" s="36"/>
      <c r="E317" s="36"/>
      <c r="F317" s="36"/>
      <c r="G317" s="36"/>
      <c r="H317" s="36"/>
      <c r="I317" s="33"/>
      <c r="J317" s="33"/>
      <c r="K317" s="33"/>
      <c r="L317" s="36"/>
      <c r="M317" s="36" t="b">
        <v>0</v>
      </c>
      <c r="N317" s="36"/>
      <c r="O317" s="36"/>
      <c r="P317" s="49"/>
      <c r="Q317" s="37"/>
      <c r="R317" s="38"/>
    </row>
    <row r="318">
      <c r="A318" s="49"/>
      <c r="B318" s="43"/>
      <c r="C318" s="43"/>
      <c r="D318" s="43"/>
      <c r="E318" s="43"/>
      <c r="F318" s="43"/>
      <c r="G318" s="43"/>
      <c r="H318" s="43"/>
      <c r="I318" s="41"/>
      <c r="J318" s="41"/>
      <c r="K318" s="41"/>
      <c r="L318" s="43"/>
      <c r="M318" s="43" t="b">
        <v>0</v>
      </c>
      <c r="N318" s="43"/>
      <c r="O318" s="43"/>
      <c r="P318" s="49"/>
      <c r="Q318" s="37"/>
      <c r="R318" s="38"/>
    </row>
    <row r="319">
      <c r="A319" s="49"/>
      <c r="B319" s="36"/>
      <c r="C319" s="36"/>
      <c r="D319" s="36"/>
      <c r="E319" s="36"/>
      <c r="F319" s="36"/>
      <c r="G319" s="36"/>
      <c r="H319" s="36"/>
      <c r="I319" s="33"/>
      <c r="J319" s="33"/>
      <c r="K319" s="33"/>
      <c r="L319" s="36"/>
      <c r="M319" s="36" t="b">
        <v>0</v>
      </c>
      <c r="N319" s="36"/>
      <c r="O319" s="36"/>
      <c r="P319" s="49"/>
      <c r="Q319" s="37"/>
      <c r="R319" s="38"/>
    </row>
    <row r="320">
      <c r="A320" s="49"/>
      <c r="B320" s="43"/>
      <c r="C320" s="43"/>
      <c r="D320" s="43"/>
      <c r="E320" s="43"/>
      <c r="F320" s="43"/>
      <c r="G320" s="43"/>
      <c r="H320" s="43"/>
      <c r="I320" s="41"/>
      <c r="J320" s="41"/>
      <c r="K320" s="41"/>
      <c r="L320" s="43"/>
      <c r="M320" s="43" t="b">
        <v>0</v>
      </c>
      <c r="N320" s="43"/>
      <c r="O320" s="43"/>
      <c r="P320" s="49"/>
      <c r="Q320" s="37"/>
      <c r="R320" s="38"/>
    </row>
    <row r="321">
      <c r="A321" s="49"/>
      <c r="B321" s="36"/>
      <c r="C321" s="36"/>
      <c r="D321" s="36"/>
      <c r="E321" s="36"/>
      <c r="F321" s="36"/>
      <c r="G321" s="36"/>
      <c r="H321" s="36"/>
      <c r="I321" s="33"/>
      <c r="J321" s="33"/>
      <c r="K321" s="33"/>
      <c r="L321" s="36"/>
      <c r="M321" s="36" t="b">
        <v>0</v>
      </c>
      <c r="N321" s="36"/>
      <c r="O321" s="36"/>
      <c r="P321" s="49"/>
      <c r="Q321" s="37"/>
      <c r="R321" s="38"/>
    </row>
    <row r="322">
      <c r="A322" s="49"/>
      <c r="B322" s="43"/>
      <c r="C322" s="43"/>
      <c r="D322" s="43"/>
      <c r="E322" s="43"/>
      <c r="F322" s="43"/>
      <c r="G322" s="43"/>
      <c r="H322" s="43"/>
      <c r="I322" s="41"/>
      <c r="J322" s="41"/>
      <c r="K322" s="41"/>
      <c r="L322" s="43"/>
      <c r="M322" s="43" t="b">
        <v>0</v>
      </c>
      <c r="N322" s="43"/>
      <c r="O322" s="43"/>
      <c r="P322" s="49"/>
      <c r="Q322" s="37"/>
      <c r="R322" s="38"/>
    </row>
    <row r="323">
      <c r="A323" s="49"/>
      <c r="B323" s="36"/>
      <c r="C323" s="36"/>
      <c r="D323" s="36"/>
      <c r="E323" s="36"/>
      <c r="F323" s="36"/>
      <c r="G323" s="36"/>
      <c r="H323" s="36"/>
      <c r="I323" s="33"/>
      <c r="J323" s="33"/>
      <c r="K323" s="33"/>
      <c r="L323" s="36"/>
      <c r="M323" s="36" t="b">
        <v>0</v>
      </c>
      <c r="N323" s="36"/>
      <c r="O323" s="36"/>
      <c r="P323" s="49"/>
      <c r="Q323" s="37"/>
      <c r="R323" s="38"/>
    </row>
    <row r="324">
      <c r="A324" s="49"/>
      <c r="B324" s="43"/>
      <c r="C324" s="43"/>
      <c r="D324" s="43"/>
      <c r="E324" s="43"/>
      <c r="F324" s="43"/>
      <c r="G324" s="43"/>
      <c r="H324" s="43"/>
      <c r="I324" s="41"/>
      <c r="J324" s="41"/>
      <c r="K324" s="41"/>
      <c r="L324" s="43"/>
      <c r="M324" s="43" t="b">
        <v>0</v>
      </c>
      <c r="N324" s="43"/>
      <c r="O324" s="43"/>
      <c r="P324" s="49"/>
      <c r="Q324" s="37"/>
      <c r="R324" s="38"/>
    </row>
    <row r="325">
      <c r="A325" s="49"/>
      <c r="B325" s="36"/>
      <c r="C325" s="36"/>
      <c r="D325" s="36"/>
      <c r="E325" s="36"/>
      <c r="F325" s="36"/>
      <c r="G325" s="36"/>
      <c r="H325" s="36"/>
      <c r="I325" s="33"/>
      <c r="J325" s="33"/>
      <c r="K325" s="33"/>
      <c r="L325" s="36"/>
      <c r="M325" s="36" t="b">
        <v>0</v>
      </c>
      <c r="N325" s="36"/>
      <c r="O325" s="36"/>
      <c r="P325" s="49"/>
      <c r="Q325" s="37"/>
      <c r="R325" s="38"/>
    </row>
    <row r="326">
      <c r="A326" s="49"/>
      <c r="B326" s="43"/>
      <c r="C326" s="43"/>
      <c r="D326" s="43"/>
      <c r="E326" s="43"/>
      <c r="F326" s="43"/>
      <c r="G326" s="43"/>
      <c r="H326" s="43"/>
      <c r="I326" s="41"/>
      <c r="J326" s="41"/>
      <c r="K326" s="41"/>
      <c r="L326" s="43"/>
      <c r="M326" s="43" t="b">
        <v>0</v>
      </c>
      <c r="N326" s="43"/>
      <c r="O326" s="43"/>
      <c r="P326" s="49"/>
      <c r="Q326" s="37"/>
      <c r="R326" s="38"/>
    </row>
    <row r="327">
      <c r="A327" s="49"/>
      <c r="B327" s="36"/>
      <c r="C327" s="36"/>
      <c r="D327" s="36"/>
      <c r="E327" s="36"/>
      <c r="F327" s="36"/>
      <c r="G327" s="36"/>
      <c r="H327" s="36"/>
      <c r="I327" s="33"/>
      <c r="J327" s="33"/>
      <c r="K327" s="33"/>
      <c r="L327" s="36"/>
      <c r="M327" s="36" t="b">
        <v>0</v>
      </c>
      <c r="N327" s="36"/>
      <c r="O327" s="36"/>
      <c r="P327" s="49"/>
      <c r="Q327" s="37"/>
      <c r="R327" s="38"/>
    </row>
    <row r="328">
      <c r="A328" s="49"/>
      <c r="B328" s="43"/>
      <c r="C328" s="43"/>
      <c r="D328" s="43"/>
      <c r="E328" s="43"/>
      <c r="F328" s="43"/>
      <c r="G328" s="43"/>
      <c r="H328" s="43"/>
      <c r="I328" s="41"/>
      <c r="J328" s="41"/>
      <c r="K328" s="41"/>
      <c r="L328" s="43"/>
      <c r="M328" s="43" t="b">
        <v>0</v>
      </c>
      <c r="N328" s="43"/>
      <c r="O328" s="43"/>
      <c r="P328" s="49"/>
      <c r="Q328" s="37"/>
      <c r="R328" s="38"/>
    </row>
    <row r="329">
      <c r="A329" s="49"/>
      <c r="B329" s="36"/>
      <c r="C329" s="36"/>
      <c r="D329" s="36"/>
      <c r="E329" s="36"/>
      <c r="F329" s="36"/>
      <c r="G329" s="36"/>
      <c r="H329" s="36"/>
      <c r="I329" s="33"/>
      <c r="J329" s="33"/>
      <c r="K329" s="33"/>
      <c r="L329" s="36"/>
      <c r="M329" s="36" t="b">
        <v>0</v>
      </c>
      <c r="N329" s="36"/>
      <c r="O329" s="36"/>
      <c r="P329" s="49"/>
      <c r="Q329" s="37"/>
      <c r="R329" s="38"/>
    </row>
    <row r="330">
      <c r="A330" s="49"/>
      <c r="B330" s="43"/>
      <c r="C330" s="43"/>
      <c r="D330" s="43"/>
      <c r="E330" s="43"/>
      <c r="F330" s="43"/>
      <c r="G330" s="43"/>
      <c r="H330" s="43"/>
      <c r="I330" s="41"/>
      <c r="J330" s="41"/>
      <c r="K330" s="41"/>
      <c r="L330" s="43"/>
      <c r="M330" s="43" t="b">
        <v>0</v>
      </c>
      <c r="N330" s="43"/>
      <c r="O330" s="43"/>
      <c r="P330" s="49"/>
      <c r="Q330" s="37"/>
      <c r="R330" s="38"/>
    </row>
    <row r="331">
      <c r="A331" s="49"/>
      <c r="B331" s="36"/>
      <c r="C331" s="36"/>
      <c r="D331" s="36"/>
      <c r="E331" s="36"/>
      <c r="F331" s="36"/>
      <c r="G331" s="36"/>
      <c r="H331" s="36"/>
      <c r="I331" s="33"/>
      <c r="J331" s="33"/>
      <c r="K331" s="33"/>
      <c r="L331" s="36"/>
      <c r="M331" s="36" t="b">
        <v>0</v>
      </c>
      <c r="N331" s="36"/>
      <c r="O331" s="36"/>
      <c r="P331" s="49"/>
      <c r="Q331" s="37"/>
      <c r="R331" s="38"/>
    </row>
    <row r="332">
      <c r="A332" s="49"/>
      <c r="B332" s="43"/>
      <c r="C332" s="43"/>
      <c r="D332" s="43"/>
      <c r="E332" s="43"/>
      <c r="F332" s="43"/>
      <c r="G332" s="43"/>
      <c r="H332" s="43"/>
      <c r="I332" s="41"/>
      <c r="J332" s="41"/>
      <c r="K332" s="41"/>
      <c r="L332" s="43"/>
      <c r="M332" s="43" t="b">
        <v>0</v>
      </c>
      <c r="N332" s="43"/>
      <c r="O332" s="43"/>
      <c r="P332" s="49"/>
      <c r="Q332" s="37"/>
      <c r="R332" s="38"/>
    </row>
    <row r="333">
      <c r="A333" s="49"/>
      <c r="B333" s="36"/>
      <c r="C333" s="36"/>
      <c r="D333" s="36"/>
      <c r="E333" s="36"/>
      <c r="F333" s="36"/>
      <c r="G333" s="36"/>
      <c r="H333" s="36"/>
      <c r="I333" s="33"/>
      <c r="J333" s="33"/>
      <c r="K333" s="33"/>
      <c r="L333" s="36"/>
      <c r="M333" s="36" t="b">
        <v>0</v>
      </c>
      <c r="N333" s="36"/>
      <c r="O333" s="36"/>
      <c r="P333" s="49"/>
      <c r="Q333" s="37"/>
      <c r="R333" s="38"/>
    </row>
    <row r="334">
      <c r="A334" s="49"/>
      <c r="B334" s="43"/>
      <c r="C334" s="43"/>
      <c r="D334" s="43"/>
      <c r="E334" s="43"/>
      <c r="F334" s="43"/>
      <c r="G334" s="43"/>
      <c r="H334" s="43"/>
      <c r="I334" s="41"/>
      <c r="J334" s="41"/>
      <c r="K334" s="41"/>
      <c r="L334" s="43"/>
      <c r="M334" s="43" t="b">
        <v>0</v>
      </c>
      <c r="N334" s="43"/>
      <c r="O334" s="43"/>
      <c r="P334" s="49"/>
      <c r="Q334" s="37"/>
      <c r="R334" s="38"/>
    </row>
    <row r="335">
      <c r="A335" s="49"/>
      <c r="B335" s="36"/>
      <c r="C335" s="36"/>
      <c r="D335" s="36"/>
      <c r="E335" s="36"/>
      <c r="F335" s="36"/>
      <c r="G335" s="36"/>
      <c r="H335" s="36"/>
      <c r="I335" s="33"/>
      <c r="J335" s="33"/>
      <c r="K335" s="33"/>
      <c r="L335" s="36"/>
      <c r="M335" s="36" t="b">
        <v>0</v>
      </c>
      <c r="N335" s="36"/>
      <c r="O335" s="36"/>
      <c r="P335" s="49"/>
      <c r="Q335" s="37"/>
      <c r="R335" s="38"/>
    </row>
    <row r="336">
      <c r="A336" s="49"/>
      <c r="B336" s="43"/>
      <c r="C336" s="43"/>
      <c r="D336" s="43"/>
      <c r="E336" s="43"/>
      <c r="F336" s="43"/>
      <c r="G336" s="43"/>
      <c r="H336" s="43"/>
      <c r="I336" s="41"/>
      <c r="J336" s="41"/>
      <c r="K336" s="41"/>
      <c r="L336" s="43"/>
      <c r="M336" s="43" t="b">
        <v>0</v>
      </c>
      <c r="N336" s="43"/>
      <c r="O336" s="43"/>
      <c r="P336" s="49"/>
      <c r="Q336" s="37"/>
      <c r="R336" s="38"/>
    </row>
    <row r="337">
      <c r="A337" s="49"/>
      <c r="B337" s="36"/>
      <c r="C337" s="36"/>
      <c r="D337" s="36"/>
      <c r="E337" s="36"/>
      <c r="F337" s="36"/>
      <c r="G337" s="36"/>
      <c r="H337" s="36"/>
      <c r="I337" s="33"/>
      <c r="J337" s="33"/>
      <c r="K337" s="33"/>
      <c r="L337" s="36"/>
      <c r="M337" s="36" t="b">
        <v>0</v>
      </c>
      <c r="N337" s="36"/>
      <c r="O337" s="36"/>
      <c r="P337" s="49"/>
      <c r="Q337" s="37"/>
      <c r="R337" s="38"/>
    </row>
    <row r="338">
      <c r="A338" s="49"/>
      <c r="B338" s="43"/>
      <c r="C338" s="43"/>
      <c r="D338" s="43"/>
      <c r="E338" s="43"/>
      <c r="F338" s="43"/>
      <c r="G338" s="43"/>
      <c r="H338" s="43"/>
      <c r="I338" s="41"/>
      <c r="J338" s="41"/>
      <c r="K338" s="41"/>
      <c r="L338" s="43"/>
      <c r="M338" s="43" t="b">
        <v>0</v>
      </c>
      <c r="N338" s="43"/>
      <c r="O338" s="43"/>
      <c r="P338" s="49"/>
      <c r="Q338" s="37"/>
      <c r="R338" s="38"/>
    </row>
    <row r="339">
      <c r="A339" s="49"/>
      <c r="B339" s="36"/>
      <c r="C339" s="36"/>
      <c r="D339" s="36"/>
      <c r="E339" s="36"/>
      <c r="F339" s="36"/>
      <c r="G339" s="36"/>
      <c r="H339" s="36"/>
      <c r="I339" s="33"/>
      <c r="J339" s="33"/>
      <c r="K339" s="33"/>
      <c r="L339" s="36"/>
      <c r="M339" s="36" t="b">
        <v>0</v>
      </c>
      <c r="N339" s="36"/>
      <c r="O339" s="36"/>
      <c r="P339" s="49"/>
      <c r="Q339" s="37"/>
      <c r="R339" s="38"/>
    </row>
    <row r="340">
      <c r="A340" s="49"/>
      <c r="B340" s="43"/>
      <c r="C340" s="43"/>
      <c r="D340" s="43"/>
      <c r="E340" s="43"/>
      <c r="F340" s="43"/>
      <c r="G340" s="43"/>
      <c r="H340" s="43"/>
      <c r="I340" s="41"/>
      <c r="J340" s="41"/>
      <c r="K340" s="41"/>
      <c r="L340" s="43"/>
      <c r="M340" s="43" t="b">
        <v>0</v>
      </c>
      <c r="N340" s="43"/>
      <c r="O340" s="43"/>
      <c r="P340" s="49"/>
      <c r="Q340" s="37"/>
      <c r="R340" s="38"/>
    </row>
    <row r="341">
      <c r="A341" s="49"/>
      <c r="B341" s="36"/>
      <c r="C341" s="36"/>
      <c r="D341" s="36"/>
      <c r="E341" s="36"/>
      <c r="F341" s="36"/>
      <c r="G341" s="36"/>
      <c r="H341" s="36"/>
      <c r="I341" s="33"/>
      <c r="J341" s="33"/>
      <c r="K341" s="33"/>
      <c r="L341" s="36"/>
      <c r="M341" s="36" t="b">
        <v>0</v>
      </c>
      <c r="N341" s="36"/>
      <c r="O341" s="36"/>
      <c r="P341" s="49"/>
      <c r="Q341" s="37"/>
      <c r="R341" s="38"/>
    </row>
    <row r="342">
      <c r="A342" s="49"/>
      <c r="B342" s="43"/>
      <c r="C342" s="43"/>
      <c r="D342" s="43"/>
      <c r="E342" s="43"/>
      <c r="F342" s="43"/>
      <c r="G342" s="43"/>
      <c r="H342" s="43"/>
      <c r="I342" s="41"/>
      <c r="J342" s="41"/>
      <c r="K342" s="41"/>
      <c r="L342" s="43"/>
      <c r="M342" s="43" t="b">
        <v>0</v>
      </c>
      <c r="N342" s="43"/>
      <c r="O342" s="43"/>
      <c r="P342" s="49"/>
      <c r="Q342" s="37"/>
      <c r="R342" s="38"/>
    </row>
    <row r="343">
      <c r="A343" s="49"/>
      <c r="B343" s="36"/>
      <c r="C343" s="36"/>
      <c r="D343" s="36"/>
      <c r="E343" s="36"/>
      <c r="F343" s="36"/>
      <c r="G343" s="36"/>
      <c r="H343" s="36"/>
      <c r="I343" s="33"/>
      <c r="J343" s="33"/>
      <c r="K343" s="33"/>
      <c r="L343" s="36"/>
      <c r="M343" s="36" t="b">
        <v>0</v>
      </c>
      <c r="N343" s="36"/>
      <c r="O343" s="36"/>
      <c r="P343" s="49"/>
      <c r="Q343" s="37"/>
      <c r="R343" s="38"/>
    </row>
    <row r="344">
      <c r="A344" s="49"/>
      <c r="B344" s="43"/>
      <c r="C344" s="43"/>
      <c r="D344" s="43"/>
      <c r="E344" s="43"/>
      <c r="F344" s="43"/>
      <c r="G344" s="43"/>
      <c r="H344" s="43"/>
      <c r="I344" s="41"/>
      <c r="J344" s="41"/>
      <c r="K344" s="41"/>
      <c r="L344" s="43"/>
      <c r="M344" s="43" t="b">
        <v>0</v>
      </c>
      <c r="N344" s="43"/>
      <c r="O344" s="43"/>
      <c r="P344" s="49"/>
      <c r="Q344" s="37"/>
      <c r="R344" s="38"/>
    </row>
    <row r="345">
      <c r="A345" s="49"/>
      <c r="B345" s="36"/>
      <c r="C345" s="36"/>
      <c r="D345" s="36"/>
      <c r="E345" s="36"/>
      <c r="F345" s="36"/>
      <c r="G345" s="36"/>
      <c r="H345" s="36"/>
      <c r="I345" s="33"/>
      <c r="J345" s="33"/>
      <c r="K345" s="33"/>
      <c r="L345" s="36"/>
      <c r="M345" s="36" t="b">
        <v>0</v>
      </c>
      <c r="N345" s="36"/>
      <c r="O345" s="36"/>
      <c r="P345" s="49"/>
      <c r="Q345" s="37"/>
      <c r="R345" s="38"/>
    </row>
    <row r="346">
      <c r="A346" s="49"/>
      <c r="B346" s="43"/>
      <c r="C346" s="43"/>
      <c r="D346" s="43"/>
      <c r="E346" s="43"/>
      <c r="F346" s="43"/>
      <c r="G346" s="43"/>
      <c r="H346" s="43"/>
      <c r="I346" s="41"/>
      <c r="J346" s="41"/>
      <c r="K346" s="41"/>
      <c r="L346" s="43"/>
      <c r="M346" s="43" t="b">
        <v>0</v>
      </c>
      <c r="N346" s="43"/>
      <c r="O346" s="43"/>
      <c r="P346" s="49"/>
      <c r="Q346" s="37"/>
      <c r="R346" s="38"/>
    </row>
    <row r="347">
      <c r="A347" s="49"/>
      <c r="B347" s="36"/>
      <c r="C347" s="36"/>
      <c r="D347" s="36"/>
      <c r="E347" s="36"/>
      <c r="F347" s="36"/>
      <c r="G347" s="36"/>
      <c r="H347" s="36"/>
      <c r="I347" s="33"/>
      <c r="J347" s="33"/>
      <c r="K347" s="33"/>
      <c r="L347" s="36"/>
      <c r="M347" s="36" t="b">
        <v>0</v>
      </c>
      <c r="N347" s="36"/>
      <c r="O347" s="36"/>
      <c r="P347" s="49"/>
      <c r="Q347" s="37"/>
      <c r="R347" s="38"/>
    </row>
    <row r="348">
      <c r="A348" s="49"/>
      <c r="B348" s="43"/>
      <c r="C348" s="43"/>
      <c r="D348" s="43"/>
      <c r="E348" s="43"/>
      <c r="F348" s="43"/>
      <c r="G348" s="43"/>
      <c r="H348" s="43"/>
      <c r="I348" s="41"/>
      <c r="J348" s="41"/>
      <c r="K348" s="41"/>
      <c r="L348" s="43"/>
      <c r="M348" s="43" t="b">
        <v>0</v>
      </c>
      <c r="N348" s="43"/>
      <c r="O348" s="43"/>
      <c r="P348" s="49"/>
      <c r="Q348" s="37"/>
      <c r="R348" s="38"/>
    </row>
    <row r="349">
      <c r="A349" s="49"/>
      <c r="B349" s="36"/>
      <c r="C349" s="36"/>
      <c r="D349" s="36"/>
      <c r="E349" s="36"/>
      <c r="F349" s="36"/>
      <c r="G349" s="36"/>
      <c r="H349" s="36"/>
      <c r="I349" s="33"/>
      <c r="J349" s="33"/>
      <c r="K349" s="33"/>
      <c r="L349" s="36"/>
      <c r="M349" s="36" t="b">
        <v>0</v>
      </c>
      <c r="N349" s="36"/>
      <c r="O349" s="36"/>
      <c r="P349" s="49"/>
      <c r="Q349" s="37"/>
      <c r="R349" s="38"/>
    </row>
    <row r="350">
      <c r="A350" s="49"/>
      <c r="B350" s="43"/>
      <c r="C350" s="43"/>
      <c r="D350" s="43"/>
      <c r="E350" s="43"/>
      <c r="F350" s="43"/>
      <c r="G350" s="43"/>
      <c r="H350" s="43"/>
      <c r="I350" s="41"/>
      <c r="J350" s="41"/>
      <c r="K350" s="41"/>
      <c r="L350" s="43"/>
      <c r="M350" s="43" t="b">
        <v>0</v>
      </c>
      <c r="N350" s="43"/>
      <c r="O350" s="43"/>
      <c r="P350" s="49"/>
      <c r="Q350" s="37"/>
      <c r="R350" s="38"/>
    </row>
    <row r="351">
      <c r="A351" s="49"/>
      <c r="B351" s="36"/>
      <c r="C351" s="36"/>
      <c r="D351" s="36"/>
      <c r="E351" s="36"/>
      <c r="F351" s="36"/>
      <c r="G351" s="36"/>
      <c r="H351" s="36"/>
      <c r="I351" s="33"/>
      <c r="J351" s="33"/>
      <c r="K351" s="33"/>
      <c r="L351" s="36"/>
      <c r="M351" s="36" t="b">
        <v>0</v>
      </c>
      <c r="N351" s="36"/>
      <c r="O351" s="36"/>
      <c r="P351" s="49"/>
      <c r="Q351" s="37"/>
      <c r="R351" s="38"/>
    </row>
    <row r="352">
      <c r="A352" s="49"/>
      <c r="B352" s="43"/>
      <c r="C352" s="43"/>
      <c r="D352" s="43"/>
      <c r="E352" s="43"/>
      <c r="F352" s="43"/>
      <c r="G352" s="43"/>
      <c r="H352" s="43"/>
      <c r="I352" s="41"/>
      <c r="J352" s="41"/>
      <c r="K352" s="41"/>
      <c r="L352" s="43"/>
      <c r="M352" s="43" t="b">
        <v>0</v>
      </c>
      <c r="N352" s="43"/>
      <c r="O352" s="43"/>
      <c r="P352" s="49"/>
      <c r="Q352" s="37"/>
      <c r="R352" s="38"/>
    </row>
    <row r="353">
      <c r="A353" s="49"/>
      <c r="B353" s="36"/>
      <c r="C353" s="36"/>
      <c r="D353" s="36"/>
      <c r="E353" s="36"/>
      <c r="F353" s="36"/>
      <c r="G353" s="36"/>
      <c r="H353" s="36"/>
      <c r="I353" s="33"/>
      <c r="J353" s="33"/>
      <c r="K353" s="33"/>
      <c r="L353" s="36"/>
      <c r="M353" s="36" t="b">
        <v>0</v>
      </c>
      <c r="N353" s="36"/>
      <c r="O353" s="36"/>
      <c r="P353" s="49"/>
      <c r="Q353" s="37"/>
      <c r="R353" s="38"/>
    </row>
    <row r="354">
      <c r="A354" s="49"/>
      <c r="B354" s="43"/>
      <c r="C354" s="43"/>
      <c r="D354" s="43"/>
      <c r="E354" s="43"/>
      <c r="F354" s="43"/>
      <c r="G354" s="43"/>
      <c r="H354" s="43"/>
      <c r="I354" s="41"/>
      <c r="J354" s="41"/>
      <c r="K354" s="41"/>
      <c r="L354" s="43"/>
      <c r="M354" s="43" t="b">
        <v>0</v>
      </c>
      <c r="N354" s="43"/>
      <c r="O354" s="43"/>
      <c r="P354" s="49"/>
      <c r="Q354" s="37"/>
      <c r="R354" s="38"/>
    </row>
    <row r="355">
      <c r="A355" s="49"/>
      <c r="B355" s="36"/>
      <c r="C355" s="36"/>
      <c r="D355" s="36"/>
      <c r="E355" s="36"/>
      <c r="F355" s="36"/>
      <c r="G355" s="36"/>
      <c r="H355" s="36"/>
      <c r="I355" s="33"/>
      <c r="J355" s="33"/>
      <c r="K355" s="33"/>
      <c r="L355" s="36"/>
      <c r="M355" s="36" t="b">
        <v>0</v>
      </c>
      <c r="N355" s="36"/>
      <c r="O355" s="36"/>
      <c r="P355" s="49"/>
      <c r="Q355" s="37"/>
      <c r="R355" s="38"/>
    </row>
    <row r="356">
      <c r="A356" s="49"/>
      <c r="B356" s="43"/>
      <c r="C356" s="43"/>
      <c r="D356" s="43"/>
      <c r="E356" s="43"/>
      <c r="F356" s="43"/>
      <c r="G356" s="43"/>
      <c r="H356" s="43"/>
      <c r="I356" s="41"/>
      <c r="J356" s="41"/>
      <c r="K356" s="41"/>
      <c r="L356" s="43"/>
      <c r="M356" s="43" t="b">
        <v>0</v>
      </c>
      <c r="N356" s="43"/>
      <c r="O356" s="43"/>
      <c r="P356" s="49"/>
      <c r="Q356" s="37"/>
      <c r="R356" s="38"/>
    </row>
    <row r="357">
      <c r="A357" s="49"/>
      <c r="B357" s="36"/>
      <c r="C357" s="36"/>
      <c r="D357" s="36"/>
      <c r="E357" s="36"/>
      <c r="F357" s="36"/>
      <c r="G357" s="36"/>
      <c r="H357" s="36"/>
      <c r="I357" s="33"/>
      <c r="J357" s="33"/>
      <c r="K357" s="33"/>
      <c r="L357" s="36"/>
      <c r="M357" s="36" t="b">
        <v>0</v>
      </c>
      <c r="N357" s="36"/>
      <c r="O357" s="36"/>
      <c r="P357" s="49"/>
      <c r="Q357" s="37"/>
      <c r="R357" s="38"/>
    </row>
    <row r="358">
      <c r="A358" s="49"/>
      <c r="B358" s="43"/>
      <c r="C358" s="43"/>
      <c r="D358" s="43"/>
      <c r="E358" s="43"/>
      <c r="F358" s="43"/>
      <c r="G358" s="43"/>
      <c r="H358" s="43"/>
      <c r="I358" s="41"/>
      <c r="J358" s="41"/>
      <c r="K358" s="41"/>
      <c r="L358" s="43"/>
      <c r="M358" s="43" t="b">
        <v>0</v>
      </c>
      <c r="N358" s="43"/>
      <c r="O358" s="43"/>
      <c r="P358" s="49"/>
      <c r="Q358" s="37"/>
      <c r="R358" s="38"/>
    </row>
    <row r="359">
      <c r="A359" s="49"/>
      <c r="B359" s="36"/>
      <c r="C359" s="36"/>
      <c r="D359" s="36"/>
      <c r="E359" s="36"/>
      <c r="F359" s="36"/>
      <c r="G359" s="36"/>
      <c r="H359" s="36"/>
      <c r="I359" s="33"/>
      <c r="J359" s="33"/>
      <c r="K359" s="33"/>
      <c r="L359" s="36"/>
      <c r="M359" s="36" t="b">
        <v>0</v>
      </c>
      <c r="N359" s="36"/>
      <c r="O359" s="36"/>
      <c r="P359" s="49"/>
      <c r="Q359" s="37"/>
      <c r="R359" s="38"/>
    </row>
    <row r="360">
      <c r="A360" s="49"/>
      <c r="B360" s="43"/>
      <c r="C360" s="43"/>
      <c r="D360" s="43"/>
      <c r="E360" s="43"/>
      <c r="F360" s="43"/>
      <c r="G360" s="43"/>
      <c r="H360" s="43"/>
      <c r="I360" s="41"/>
      <c r="J360" s="41"/>
      <c r="K360" s="41"/>
      <c r="L360" s="43"/>
      <c r="M360" s="43" t="b">
        <v>0</v>
      </c>
      <c r="N360" s="43"/>
      <c r="O360" s="43"/>
      <c r="P360" s="49"/>
      <c r="Q360" s="37"/>
      <c r="R360" s="38"/>
    </row>
    <row r="361">
      <c r="A361" s="49"/>
      <c r="B361" s="36"/>
      <c r="C361" s="36"/>
      <c r="D361" s="36"/>
      <c r="E361" s="36"/>
      <c r="F361" s="36"/>
      <c r="G361" s="36"/>
      <c r="H361" s="36"/>
      <c r="I361" s="33"/>
      <c r="J361" s="33"/>
      <c r="K361" s="33"/>
      <c r="L361" s="36"/>
      <c r="M361" s="36" t="b">
        <v>0</v>
      </c>
      <c r="N361" s="36"/>
      <c r="O361" s="36"/>
      <c r="P361" s="49"/>
      <c r="Q361" s="37"/>
      <c r="R361" s="38"/>
    </row>
    <row r="362">
      <c r="A362" s="49"/>
      <c r="B362" s="43"/>
      <c r="C362" s="43"/>
      <c r="D362" s="43"/>
      <c r="E362" s="43"/>
      <c r="F362" s="43"/>
      <c r="G362" s="43"/>
      <c r="H362" s="43"/>
      <c r="I362" s="41"/>
      <c r="J362" s="41"/>
      <c r="K362" s="41"/>
      <c r="L362" s="43"/>
      <c r="M362" s="43" t="b">
        <v>0</v>
      </c>
      <c r="N362" s="43"/>
      <c r="O362" s="43"/>
      <c r="P362" s="49"/>
      <c r="Q362" s="37"/>
      <c r="R362" s="38"/>
    </row>
    <row r="363">
      <c r="A363" s="49"/>
      <c r="B363" s="36"/>
      <c r="C363" s="36"/>
      <c r="D363" s="36"/>
      <c r="E363" s="36"/>
      <c r="F363" s="36"/>
      <c r="G363" s="36"/>
      <c r="H363" s="36"/>
      <c r="I363" s="33"/>
      <c r="J363" s="33"/>
      <c r="K363" s="33"/>
      <c r="L363" s="36"/>
      <c r="M363" s="36" t="b">
        <v>0</v>
      </c>
      <c r="N363" s="36"/>
      <c r="O363" s="36"/>
      <c r="P363" s="49"/>
      <c r="Q363" s="37"/>
      <c r="R363" s="38"/>
    </row>
    <row r="364">
      <c r="A364" s="49"/>
      <c r="B364" s="43"/>
      <c r="C364" s="43"/>
      <c r="D364" s="43"/>
      <c r="E364" s="43"/>
      <c r="F364" s="43"/>
      <c r="G364" s="43"/>
      <c r="H364" s="43"/>
      <c r="I364" s="41"/>
      <c r="J364" s="41"/>
      <c r="K364" s="41"/>
      <c r="L364" s="43"/>
      <c r="M364" s="43" t="b">
        <v>0</v>
      </c>
      <c r="N364" s="43"/>
      <c r="O364" s="43"/>
      <c r="P364" s="49"/>
      <c r="Q364" s="37"/>
      <c r="R364" s="38"/>
    </row>
    <row r="365">
      <c r="A365" s="49"/>
      <c r="B365" s="36"/>
      <c r="C365" s="36"/>
      <c r="D365" s="36"/>
      <c r="E365" s="36"/>
      <c r="F365" s="36"/>
      <c r="G365" s="36"/>
      <c r="H365" s="36"/>
      <c r="I365" s="33"/>
      <c r="J365" s="33"/>
      <c r="K365" s="33"/>
      <c r="L365" s="36"/>
      <c r="M365" s="36" t="b">
        <v>0</v>
      </c>
      <c r="N365" s="36"/>
      <c r="O365" s="36"/>
      <c r="P365" s="49"/>
      <c r="Q365" s="37"/>
      <c r="R365" s="38"/>
    </row>
    <row r="366">
      <c r="A366" s="49"/>
      <c r="B366" s="43"/>
      <c r="C366" s="43"/>
      <c r="D366" s="43"/>
      <c r="E366" s="43"/>
      <c r="F366" s="43"/>
      <c r="G366" s="43"/>
      <c r="H366" s="43"/>
      <c r="I366" s="41"/>
      <c r="J366" s="41"/>
      <c r="K366" s="41"/>
      <c r="L366" s="43"/>
      <c r="M366" s="43" t="b">
        <v>0</v>
      </c>
      <c r="N366" s="43"/>
      <c r="O366" s="43"/>
      <c r="P366" s="49"/>
      <c r="Q366" s="37"/>
      <c r="R366" s="38"/>
    </row>
    <row r="367">
      <c r="A367" s="49"/>
      <c r="B367" s="36"/>
      <c r="C367" s="36"/>
      <c r="D367" s="36"/>
      <c r="E367" s="36"/>
      <c r="F367" s="36"/>
      <c r="G367" s="36"/>
      <c r="H367" s="36"/>
      <c r="I367" s="33"/>
      <c r="J367" s="33"/>
      <c r="K367" s="33"/>
      <c r="L367" s="36"/>
      <c r="M367" s="36" t="b">
        <v>0</v>
      </c>
      <c r="N367" s="36"/>
      <c r="O367" s="36"/>
      <c r="P367" s="49"/>
      <c r="Q367" s="37"/>
      <c r="R367" s="38"/>
    </row>
    <row r="368">
      <c r="A368" s="49"/>
      <c r="B368" s="43"/>
      <c r="C368" s="43"/>
      <c r="D368" s="43"/>
      <c r="E368" s="43"/>
      <c r="F368" s="43"/>
      <c r="G368" s="43"/>
      <c r="H368" s="43"/>
      <c r="I368" s="41"/>
      <c r="J368" s="41"/>
      <c r="K368" s="41"/>
      <c r="L368" s="43"/>
      <c r="M368" s="43" t="b">
        <v>0</v>
      </c>
      <c r="N368" s="43"/>
      <c r="O368" s="43"/>
      <c r="P368" s="49"/>
      <c r="Q368" s="37"/>
      <c r="R368" s="38"/>
    </row>
    <row r="369">
      <c r="A369" s="49"/>
      <c r="B369" s="36"/>
      <c r="C369" s="36"/>
      <c r="D369" s="36"/>
      <c r="E369" s="36"/>
      <c r="F369" s="36"/>
      <c r="G369" s="36"/>
      <c r="H369" s="36"/>
      <c r="I369" s="33"/>
      <c r="J369" s="33"/>
      <c r="K369" s="33"/>
      <c r="L369" s="36"/>
      <c r="M369" s="36" t="b">
        <v>0</v>
      </c>
      <c r="N369" s="36"/>
      <c r="O369" s="36"/>
      <c r="P369" s="49"/>
      <c r="Q369" s="37"/>
      <c r="R369" s="38"/>
    </row>
    <row r="370">
      <c r="A370" s="49"/>
      <c r="B370" s="43"/>
      <c r="C370" s="43"/>
      <c r="D370" s="43"/>
      <c r="E370" s="43"/>
      <c r="F370" s="43"/>
      <c r="G370" s="43"/>
      <c r="H370" s="43"/>
      <c r="I370" s="41"/>
      <c r="J370" s="41"/>
      <c r="K370" s="41"/>
      <c r="L370" s="43"/>
      <c r="M370" s="43" t="b">
        <v>0</v>
      </c>
      <c r="N370" s="43"/>
      <c r="O370" s="43"/>
      <c r="P370" s="49"/>
      <c r="Q370" s="37"/>
      <c r="R370" s="38"/>
    </row>
    <row r="371">
      <c r="A371" s="49"/>
      <c r="B371" s="36"/>
      <c r="C371" s="36"/>
      <c r="D371" s="36"/>
      <c r="E371" s="36"/>
      <c r="F371" s="36"/>
      <c r="G371" s="36"/>
      <c r="H371" s="36"/>
      <c r="I371" s="33"/>
      <c r="J371" s="33"/>
      <c r="K371" s="33"/>
      <c r="L371" s="36"/>
      <c r="M371" s="36" t="b">
        <v>0</v>
      </c>
      <c r="N371" s="36"/>
      <c r="O371" s="36"/>
      <c r="P371" s="49"/>
      <c r="Q371" s="37"/>
      <c r="R371" s="38"/>
    </row>
    <row r="372">
      <c r="A372" s="49"/>
      <c r="B372" s="43"/>
      <c r="C372" s="43"/>
      <c r="D372" s="43"/>
      <c r="E372" s="43"/>
      <c r="F372" s="43"/>
      <c r="G372" s="43"/>
      <c r="H372" s="43"/>
      <c r="I372" s="41"/>
      <c r="J372" s="41"/>
      <c r="K372" s="41"/>
      <c r="L372" s="43"/>
      <c r="M372" s="43" t="b">
        <v>0</v>
      </c>
      <c r="N372" s="43"/>
      <c r="O372" s="43"/>
      <c r="P372" s="49"/>
      <c r="Q372" s="37"/>
      <c r="R372" s="38"/>
    </row>
    <row r="373">
      <c r="A373" s="49"/>
      <c r="B373" s="36"/>
      <c r="C373" s="36"/>
      <c r="D373" s="36"/>
      <c r="E373" s="36"/>
      <c r="F373" s="36"/>
      <c r="G373" s="36"/>
      <c r="H373" s="36"/>
      <c r="I373" s="33"/>
      <c r="J373" s="33"/>
      <c r="K373" s="33"/>
      <c r="L373" s="36"/>
      <c r="M373" s="36" t="b">
        <v>0</v>
      </c>
      <c r="N373" s="36"/>
      <c r="O373" s="36"/>
      <c r="P373" s="49"/>
      <c r="Q373" s="37"/>
      <c r="R373" s="38"/>
    </row>
    <row r="374">
      <c r="A374" s="49"/>
      <c r="B374" s="43"/>
      <c r="C374" s="43"/>
      <c r="D374" s="43"/>
      <c r="E374" s="43"/>
      <c r="F374" s="43"/>
      <c r="G374" s="43"/>
      <c r="H374" s="43"/>
      <c r="I374" s="41"/>
      <c r="J374" s="41"/>
      <c r="K374" s="41"/>
      <c r="L374" s="43"/>
      <c r="M374" s="43" t="b">
        <v>0</v>
      </c>
      <c r="N374" s="43"/>
      <c r="O374" s="43"/>
      <c r="P374" s="49"/>
      <c r="Q374" s="37"/>
      <c r="R374" s="38"/>
    </row>
    <row r="375">
      <c r="A375" s="49"/>
      <c r="B375" s="36"/>
      <c r="C375" s="36"/>
      <c r="D375" s="36"/>
      <c r="E375" s="36"/>
      <c r="F375" s="36"/>
      <c r="G375" s="36"/>
      <c r="H375" s="36"/>
      <c r="I375" s="33"/>
      <c r="J375" s="33"/>
      <c r="K375" s="33"/>
      <c r="L375" s="36"/>
      <c r="M375" s="36" t="b">
        <v>0</v>
      </c>
      <c r="N375" s="36"/>
      <c r="O375" s="36"/>
      <c r="P375" s="49"/>
      <c r="Q375" s="37"/>
      <c r="R375" s="38"/>
    </row>
    <row r="376">
      <c r="A376" s="49"/>
      <c r="B376" s="43"/>
      <c r="C376" s="43"/>
      <c r="D376" s="43"/>
      <c r="E376" s="43"/>
      <c r="F376" s="43"/>
      <c r="G376" s="43"/>
      <c r="H376" s="43"/>
      <c r="I376" s="41"/>
      <c r="J376" s="41"/>
      <c r="K376" s="41"/>
      <c r="L376" s="43"/>
      <c r="M376" s="43" t="b">
        <v>0</v>
      </c>
      <c r="N376" s="43"/>
      <c r="O376" s="43"/>
      <c r="P376" s="49"/>
      <c r="Q376" s="37"/>
      <c r="R376" s="38"/>
    </row>
    <row r="377">
      <c r="A377" s="49"/>
      <c r="B377" s="36"/>
      <c r="C377" s="36"/>
      <c r="D377" s="36"/>
      <c r="E377" s="36"/>
      <c r="F377" s="36"/>
      <c r="G377" s="36"/>
      <c r="H377" s="36"/>
      <c r="I377" s="33"/>
      <c r="J377" s="33"/>
      <c r="K377" s="33"/>
      <c r="L377" s="36"/>
      <c r="M377" s="36" t="b">
        <v>0</v>
      </c>
      <c r="N377" s="36"/>
      <c r="O377" s="36"/>
      <c r="P377" s="49"/>
      <c r="Q377" s="37"/>
      <c r="R377" s="38"/>
    </row>
    <row r="378">
      <c r="A378" s="49"/>
      <c r="B378" s="43"/>
      <c r="C378" s="43"/>
      <c r="D378" s="43"/>
      <c r="E378" s="43"/>
      <c r="F378" s="43"/>
      <c r="G378" s="43"/>
      <c r="H378" s="43"/>
      <c r="I378" s="41"/>
      <c r="J378" s="41"/>
      <c r="K378" s="41"/>
      <c r="L378" s="43"/>
      <c r="M378" s="43" t="b">
        <v>0</v>
      </c>
      <c r="N378" s="43"/>
      <c r="O378" s="43"/>
      <c r="P378" s="49"/>
      <c r="Q378" s="37"/>
      <c r="R378" s="38"/>
    </row>
    <row r="379">
      <c r="A379" s="49"/>
      <c r="B379" s="36"/>
      <c r="C379" s="36"/>
      <c r="D379" s="36"/>
      <c r="E379" s="36"/>
      <c r="F379" s="36"/>
      <c r="G379" s="36"/>
      <c r="H379" s="36"/>
      <c r="I379" s="33"/>
      <c r="J379" s="33"/>
      <c r="K379" s="33"/>
      <c r="L379" s="36"/>
      <c r="M379" s="36" t="b">
        <v>0</v>
      </c>
      <c r="N379" s="36"/>
      <c r="O379" s="36"/>
      <c r="P379" s="49"/>
      <c r="Q379" s="37"/>
      <c r="R379" s="38"/>
    </row>
    <row r="380">
      <c r="A380" s="49"/>
      <c r="B380" s="43"/>
      <c r="C380" s="43"/>
      <c r="D380" s="43"/>
      <c r="E380" s="43"/>
      <c r="F380" s="43"/>
      <c r="G380" s="43"/>
      <c r="H380" s="43"/>
      <c r="I380" s="41"/>
      <c r="J380" s="41"/>
      <c r="K380" s="41"/>
      <c r="L380" s="43"/>
      <c r="M380" s="43" t="b">
        <v>0</v>
      </c>
      <c r="N380" s="43"/>
      <c r="O380" s="43"/>
      <c r="P380" s="49"/>
      <c r="Q380" s="37"/>
      <c r="R380" s="38"/>
    </row>
    <row r="381">
      <c r="A381" s="49"/>
      <c r="B381" s="36"/>
      <c r="C381" s="36"/>
      <c r="D381" s="36"/>
      <c r="E381" s="36"/>
      <c r="F381" s="36"/>
      <c r="G381" s="36"/>
      <c r="H381" s="36"/>
      <c r="I381" s="33"/>
      <c r="J381" s="33"/>
      <c r="K381" s="33"/>
      <c r="L381" s="36"/>
      <c r="M381" s="36" t="b">
        <v>0</v>
      </c>
      <c r="N381" s="36"/>
      <c r="O381" s="36"/>
      <c r="P381" s="49"/>
      <c r="Q381" s="37"/>
      <c r="R381" s="38"/>
    </row>
    <row r="382">
      <c r="A382" s="49"/>
      <c r="B382" s="43"/>
      <c r="C382" s="43"/>
      <c r="D382" s="43"/>
      <c r="E382" s="43"/>
      <c r="F382" s="43"/>
      <c r="G382" s="43"/>
      <c r="H382" s="43"/>
      <c r="I382" s="41"/>
      <c r="J382" s="41"/>
      <c r="K382" s="41"/>
      <c r="L382" s="43"/>
      <c r="M382" s="43" t="b">
        <v>0</v>
      </c>
      <c r="N382" s="43"/>
      <c r="O382" s="43"/>
      <c r="P382" s="49"/>
      <c r="Q382" s="37"/>
      <c r="R382" s="38"/>
    </row>
    <row r="383">
      <c r="A383" s="49"/>
      <c r="B383" s="36"/>
      <c r="C383" s="36"/>
      <c r="D383" s="36"/>
      <c r="E383" s="36"/>
      <c r="F383" s="36"/>
      <c r="G383" s="36"/>
      <c r="H383" s="36"/>
      <c r="I383" s="33"/>
      <c r="J383" s="33"/>
      <c r="K383" s="33"/>
      <c r="L383" s="36"/>
      <c r="M383" s="36" t="b">
        <v>0</v>
      </c>
      <c r="N383" s="36"/>
      <c r="O383" s="36"/>
      <c r="P383" s="49"/>
      <c r="Q383" s="37"/>
      <c r="R383" s="38"/>
    </row>
    <row r="384">
      <c r="A384" s="49"/>
      <c r="B384" s="43"/>
      <c r="C384" s="43"/>
      <c r="D384" s="43"/>
      <c r="E384" s="43"/>
      <c r="F384" s="43"/>
      <c r="G384" s="43"/>
      <c r="H384" s="43"/>
      <c r="I384" s="41"/>
      <c r="J384" s="41"/>
      <c r="K384" s="41"/>
      <c r="L384" s="43"/>
      <c r="M384" s="43" t="b">
        <v>0</v>
      </c>
      <c r="N384" s="43"/>
      <c r="O384" s="43"/>
      <c r="P384" s="49"/>
      <c r="Q384" s="37"/>
      <c r="R384" s="38"/>
    </row>
    <row r="385">
      <c r="A385" s="49"/>
      <c r="B385" s="36"/>
      <c r="C385" s="36"/>
      <c r="D385" s="36"/>
      <c r="E385" s="36"/>
      <c r="F385" s="36"/>
      <c r="G385" s="36"/>
      <c r="H385" s="36"/>
      <c r="I385" s="33"/>
      <c r="J385" s="33"/>
      <c r="K385" s="33"/>
      <c r="L385" s="36"/>
      <c r="M385" s="36" t="b">
        <v>0</v>
      </c>
      <c r="N385" s="36"/>
      <c r="O385" s="36"/>
      <c r="P385" s="49"/>
      <c r="Q385" s="37"/>
      <c r="R385" s="38"/>
    </row>
    <row r="386">
      <c r="A386" s="49"/>
      <c r="B386" s="43"/>
      <c r="C386" s="43"/>
      <c r="D386" s="43"/>
      <c r="E386" s="43"/>
      <c r="F386" s="43"/>
      <c r="G386" s="43"/>
      <c r="H386" s="43"/>
      <c r="I386" s="41"/>
      <c r="J386" s="41"/>
      <c r="K386" s="41"/>
      <c r="L386" s="43"/>
      <c r="M386" s="43" t="b">
        <v>0</v>
      </c>
      <c r="N386" s="43"/>
      <c r="O386" s="43"/>
      <c r="P386" s="49"/>
      <c r="Q386" s="37"/>
      <c r="R386" s="38"/>
    </row>
    <row r="387">
      <c r="A387" s="49"/>
      <c r="B387" s="36"/>
      <c r="C387" s="36"/>
      <c r="D387" s="36"/>
      <c r="E387" s="36"/>
      <c r="F387" s="36"/>
      <c r="G387" s="36"/>
      <c r="H387" s="36"/>
      <c r="I387" s="33"/>
      <c r="J387" s="33"/>
      <c r="K387" s="33"/>
      <c r="L387" s="36"/>
      <c r="M387" s="36" t="b">
        <v>0</v>
      </c>
      <c r="N387" s="36"/>
      <c r="O387" s="36"/>
      <c r="P387" s="49"/>
      <c r="Q387" s="37"/>
      <c r="R387" s="38"/>
    </row>
    <row r="388">
      <c r="A388" s="49"/>
      <c r="B388" s="43"/>
      <c r="C388" s="43"/>
      <c r="D388" s="43"/>
      <c r="E388" s="43"/>
      <c r="F388" s="43"/>
      <c r="G388" s="43"/>
      <c r="H388" s="43"/>
      <c r="I388" s="41"/>
      <c r="J388" s="41"/>
      <c r="K388" s="41"/>
      <c r="L388" s="43"/>
      <c r="M388" s="43" t="b">
        <v>0</v>
      </c>
      <c r="N388" s="43"/>
      <c r="O388" s="43"/>
      <c r="P388" s="49"/>
      <c r="Q388" s="37"/>
      <c r="R388" s="38"/>
    </row>
    <row r="389">
      <c r="A389" s="49"/>
      <c r="B389" s="36"/>
      <c r="C389" s="36"/>
      <c r="D389" s="36"/>
      <c r="E389" s="36"/>
      <c r="F389" s="36"/>
      <c r="G389" s="36"/>
      <c r="H389" s="36"/>
      <c r="I389" s="33"/>
      <c r="J389" s="33"/>
      <c r="K389" s="33"/>
      <c r="L389" s="36"/>
      <c r="M389" s="36" t="b">
        <v>0</v>
      </c>
      <c r="N389" s="36"/>
      <c r="O389" s="36"/>
      <c r="P389" s="49"/>
      <c r="Q389" s="37"/>
      <c r="R389" s="38"/>
    </row>
    <row r="390">
      <c r="A390" s="49"/>
      <c r="B390" s="43"/>
      <c r="C390" s="43"/>
      <c r="D390" s="43"/>
      <c r="E390" s="43"/>
      <c r="F390" s="43"/>
      <c r="G390" s="43"/>
      <c r="H390" s="43"/>
      <c r="I390" s="41"/>
      <c r="J390" s="41"/>
      <c r="K390" s="41"/>
      <c r="L390" s="43"/>
      <c r="M390" s="43" t="b">
        <v>0</v>
      </c>
      <c r="N390" s="43"/>
      <c r="O390" s="43"/>
      <c r="P390" s="49"/>
      <c r="Q390" s="37"/>
      <c r="R390" s="38"/>
    </row>
    <row r="391">
      <c r="A391" s="49"/>
      <c r="B391" s="36"/>
      <c r="C391" s="36"/>
      <c r="D391" s="36"/>
      <c r="E391" s="36"/>
      <c r="F391" s="36"/>
      <c r="G391" s="36"/>
      <c r="H391" s="36"/>
      <c r="I391" s="33"/>
      <c r="J391" s="33"/>
      <c r="K391" s="33"/>
      <c r="L391" s="36"/>
      <c r="M391" s="36" t="b">
        <v>0</v>
      </c>
      <c r="N391" s="36"/>
      <c r="O391" s="36"/>
      <c r="P391" s="49"/>
      <c r="Q391" s="37"/>
      <c r="R391" s="38"/>
    </row>
    <row r="392">
      <c r="A392" s="49"/>
      <c r="B392" s="43"/>
      <c r="C392" s="43"/>
      <c r="D392" s="43"/>
      <c r="E392" s="43"/>
      <c r="F392" s="43"/>
      <c r="G392" s="43"/>
      <c r="H392" s="43"/>
      <c r="I392" s="41"/>
      <c r="J392" s="41"/>
      <c r="K392" s="41"/>
      <c r="L392" s="43"/>
      <c r="M392" s="43" t="b">
        <v>0</v>
      </c>
      <c r="N392" s="43"/>
      <c r="O392" s="43"/>
      <c r="P392" s="49"/>
      <c r="Q392" s="37"/>
      <c r="R392" s="38"/>
    </row>
    <row r="393">
      <c r="A393" s="49"/>
      <c r="B393" s="36"/>
      <c r="C393" s="36"/>
      <c r="D393" s="36"/>
      <c r="E393" s="36"/>
      <c r="F393" s="36"/>
      <c r="G393" s="36"/>
      <c r="H393" s="36"/>
      <c r="I393" s="33"/>
      <c r="J393" s="33"/>
      <c r="K393" s="33"/>
      <c r="L393" s="36"/>
      <c r="M393" s="36" t="b">
        <v>0</v>
      </c>
      <c r="N393" s="36"/>
      <c r="O393" s="36"/>
      <c r="P393" s="49"/>
      <c r="Q393" s="37"/>
      <c r="R393" s="38"/>
    </row>
    <row r="394">
      <c r="A394" s="49"/>
      <c r="B394" s="43"/>
      <c r="C394" s="43"/>
      <c r="D394" s="43"/>
      <c r="E394" s="43"/>
      <c r="F394" s="43"/>
      <c r="G394" s="43"/>
      <c r="H394" s="43"/>
      <c r="I394" s="41"/>
      <c r="J394" s="41"/>
      <c r="K394" s="41"/>
      <c r="L394" s="43"/>
      <c r="M394" s="43" t="b">
        <v>0</v>
      </c>
      <c r="N394" s="43"/>
      <c r="O394" s="43"/>
      <c r="P394" s="49"/>
      <c r="Q394" s="37"/>
      <c r="R394" s="38"/>
    </row>
    <row r="395">
      <c r="A395" s="49"/>
      <c r="B395" s="36"/>
      <c r="C395" s="36"/>
      <c r="D395" s="36"/>
      <c r="E395" s="36"/>
      <c r="F395" s="36"/>
      <c r="G395" s="36"/>
      <c r="H395" s="36"/>
      <c r="I395" s="33"/>
      <c r="J395" s="33"/>
      <c r="K395" s="33"/>
      <c r="L395" s="36"/>
      <c r="M395" s="36" t="b">
        <v>0</v>
      </c>
      <c r="N395" s="36"/>
      <c r="O395" s="36"/>
      <c r="P395" s="49"/>
      <c r="Q395" s="37"/>
      <c r="R395" s="38"/>
    </row>
    <row r="396">
      <c r="A396" s="49"/>
      <c r="B396" s="43"/>
      <c r="C396" s="43"/>
      <c r="D396" s="43"/>
      <c r="E396" s="43"/>
      <c r="F396" s="43"/>
      <c r="G396" s="43"/>
      <c r="H396" s="43"/>
      <c r="I396" s="41"/>
      <c r="J396" s="41"/>
      <c r="K396" s="41"/>
      <c r="L396" s="43"/>
      <c r="M396" s="43" t="b">
        <v>0</v>
      </c>
      <c r="N396" s="43"/>
      <c r="O396" s="43"/>
      <c r="P396" s="49"/>
      <c r="Q396" s="37"/>
      <c r="R396" s="38"/>
    </row>
    <row r="397">
      <c r="A397" s="49"/>
      <c r="B397" s="36"/>
      <c r="C397" s="36"/>
      <c r="D397" s="36"/>
      <c r="E397" s="36"/>
      <c r="F397" s="36"/>
      <c r="G397" s="36"/>
      <c r="H397" s="36"/>
      <c r="I397" s="33"/>
      <c r="J397" s="33"/>
      <c r="K397" s="33"/>
      <c r="L397" s="36"/>
      <c r="M397" s="36" t="b">
        <v>0</v>
      </c>
      <c r="N397" s="36"/>
      <c r="O397" s="36"/>
      <c r="P397" s="49"/>
      <c r="Q397" s="37"/>
      <c r="R397" s="38"/>
    </row>
    <row r="398">
      <c r="A398" s="49"/>
      <c r="B398" s="43"/>
      <c r="C398" s="43"/>
      <c r="D398" s="43"/>
      <c r="E398" s="43"/>
      <c r="F398" s="43"/>
      <c r="G398" s="43"/>
      <c r="H398" s="43"/>
      <c r="I398" s="41"/>
      <c r="J398" s="41"/>
      <c r="K398" s="41"/>
      <c r="L398" s="43"/>
      <c r="M398" s="43" t="b">
        <v>0</v>
      </c>
      <c r="N398" s="43"/>
      <c r="O398" s="43"/>
      <c r="P398" s="49"/>
      <c r="Q398" s="37"/>
      <c r="R398" s="38"/>
    </row>
    <row r="399">
      <c r="A399" s="49"/>
      <c r="B399" s="36"/>
      <c r="C399" s="36"/>
      <c r="D399" s="36"/>
      <c r="E399" s="36"/>
      <c r="F399" s="36"/>
      <c r="G399" s="36"/>
      <c r="H399" s="36"/>
      <c r="I399" s="33"/>
      <c r="J399" s="33"/>
      <c r="K399" s="33"/>
      <c r="L399" s="36"/>
      <c r="M399" s="36" t="b">
        <v>0</v>
      </c>
      <c r="N399" s="36"/>
      <c r="O399" s="36"/>
      <c r="P399" s="49"/>
      <c r="Q399" s="37"/>
      <c r="R399" s="38"/>
    </row>
    <row r="400">
      <c r="A400" s="49"/>
      <c r="B400" s="43"/>
      <c r="C400" s="43"/>
      <c r="D400" s="43"/>
      <c r="E400" s="43"/>
      <c r="F400" s="43"/>
      <c r="G400" s="43"/>
      <c r="H400" s="43"/>
      <c r="I400" s="41"/>
      <c r="J400" s="41"/>
      <c r="K400" s="41"/>
      <c r="L400" s="43"/>
      <c r="M400" s="43" t="b">
        <v>0</v>
      </c>
      <c r="N400" s="43"/>
      <c r="O400" s="43"/>
      <c r="P400" s="49"/>
      <c r="Q400" s="37"/>
      <c r="R400" s="38"/>
    </row>
    <row r="401">
      <c r="A401" s="49"/>
      <c r="B401" s="36"/>
      <c r="C401" s="36"/>
      <c r="D401" s="36"/>
      <c r="E401" s="36"/>
      <c r="F401" s="36"/>
      <c r="G401" s="36"/>
      <c r="H401" s="36"/>
      <c r="I401" s="33"/>
      <c r="J401" s="33"/>
      <c r="K401" s="33"/>
      <c r="L401" s="36"/>
      <c r="M401" s="36" t="b">
        <v>0</v>
      </c>
      <c r="N401" s="36"/>
      <c r="O401" s="36"/>
      <c r="P401" s="49"/>
      <c r="Q401" s="37"/>
      <c r="R401" s="38"/>
    </row>
    <row r="402">
      <c r="A402" s="49"/>
      <c r="B402" s="43"/>
      <c r="C402" s="43"/>
      <c r="D402" s="43"/>
      <c r="E402" s="43"/>
      <c r="F402" s="43"/>
      <c r="G402" s="43"/>
      <c r="H402" s="43"/>
      <c r="I402" s="41"/>
      <c r="J402" s="41"/>
      <c r="K402" s="41"/>
      <c r="L402" s="43"/>
      <c r="M402" s="43" t="b">
        <v>0</v>
      </c>
      <c r="N402" s="43"/>
      <c r="O402" s="43"/>
      <c r="P402" s="49"/>
      <c r="Q402" s="37"/>
      <c r="R402" s="38"/>
    </row>
    <row r="403">
      <c r="A403" s="49"/>
      <c r="B403" s="36"/>
      <c r="C403" s="36"/>
      <c r="D403" s="36"/>
      <c r="E403" s="36"/>
      <c r="F403" s="36"/>
      <c r="G403" s="36"/>
      <c r="H403" s="36"/>
      <c r="I403" s="33"/>
      <c r="J403" s="33"/>
      <c r="K403" s="33"/>
      <c r="L403" s="36"/>
      <c r="M403" s="36" t="b">
        <v>0</v>
      </c>
      <c r="N403" s="36"/>
      <c r="O403" s="36"/>
      <c r="P403" s="49"/>
      <c r="Q403" s="37"/>
      <c r="R403" s="38"/>
    </row>
    <row r="404">
      <c r="A404" s="49"/>
      <c r="B404" s="43"/>
      <c r="C404" s="43"/>
      <c r="D404" s="43"/>
      <c r="E404" s="43"/>
      <c r="F404" s="43"/>
      <c r="G404" s="43"/>
      <c r="H404" s="43"/>
      <c r="I404" s="41"/>
      <c r="J404" s="41"/>
      <c r="K404" s="41"/>
      <c r="L404" s="43"/>
      <c r="M404" s="43" t="b">
        <v>0</v>
      </c>
      <c r="N404" s="43"/>
      <c r="O404" s="43"/>
      <c r="P404" s="49"/>
      <c r="Q404" s="37"/>
      <c r="R404" s="38"/>
    </row>
    <row r="405">
      <c r="A405" s="49"/>
      <c r="B405" s="36"/>
      <c r="C405" s="36"/>
      <c r="D405" s="36"/>
      <c r="E405" s="36"/>
      <c r="F405" s="36"/>
      <c r="G405" s="36"/>
      <c r="H405" s="36"/>
      <c r="I405" s="33"/>
      <c r="J405" s="33"/>
      <c r="K405" s="33"/>
      <c r="L405" s="36"/>
      <c r="M405" s="36" t="b">
        <v>0</v>
      </c>
      <c r="N405" s="36"/>
      <c r="O405" s="36"/>
      <c r="P405" s="49"/>
      <c r="Q405" s="37"/>
      <c r="R405" s="38"/>
    </row>
    <row r="406">
      <c r="A406" s="49"/>
      <c r="B406" s="43"/>
      <c r="C406" s="43"/>
      <c r="D406" s="43"/>
      <c r="E406" s="43"/>
      <c r="F406" s="43"/>
      <c r="G406" s="43"/>
      <c r="H406" s="43"/>
      <c r="I406" s="41"/>
      <c r="J406" s="41"/>
      <c r="K406" s="41"/>
      <c r="L406" s="43"/>
      <c r="M406" s="43" t="b">
        <v>0</v>
      </c>
      <c r="N406" s="43"/>
      <c r="O406" s="43"/>
      <c r="P406" s="49"/>
      <c r="Q406" s="37"/>
      <c r="R406" s="38"/>
    </row>
    <row r="407">
      <c r="A407" s="49"/>
      <c r="B407" s="36"/>
      <c r="C407" s="36"/>
      <c r="D407" s="36"/>
      <c r="E407" s="36"/>
      <c r="F407" s="36"/>
      <c r="G407" s="36"/>
      <c r="H407" s="36"/>
      <c r="I407" s="33"/>
      <c r="J407" s="33"/>
      <c r="K407" s="33"/>
      <c r="L407" s="36"/>
      <c r="M407" s="36" t="b">
        <v>0</v>
      </c>
      <c r="N407" s="36"/>
      <c r="O407" s="36"/>
      <c r="P407" s="49"/>
      <c r="Q407" s="37"/>
      <c r="R407" s="38"/>
    </row>
    <row r="408">
      <c r="A408" s="49"/>
      <c r="B408" s="43"/>
      <c r="C408" s="43"/>
      <c r="D408" s="43"/>
      <c r="E408" s="43"/>
      <c r="F408" s="43"/>
      <c r="G408" s="43"/>
      <c r="H408" s="43"/>
      <c r="I408" s="41"/>
      <c r="J408" s="41"/>
      <c r="K408" s="41"/>
      <c r="L408" s="43"/>
      <c r="M408" s="43" t="b">
        <v>0</v>
      </c>
      <c r="N408" s="43"/>
      <c r="O408" s="43"/>
      <c r="P408" s="49"/>
      <c r="Q408" s="37"/>
      <c r="R408" s="38"/>
    </row>
    <row r="409">
      <c r="A409" s="49"/>
      <c r="B409" s="36"/>
      <c r="C409" s="36"/>
      <c r="D409" s="36"/>
      <c r="E409" s="36"/>
      <c r="F409" s="36"/>
      <c r="G409" s="36"/>
      <c r="H409" s="36"/>
      <c r="I409" s="33"/>
      <c r="J409" s="33"/>
      <c r="K409" s="33"/>
      <c r="L409" s="36"/>
      <c r="M409" s="36" t="b">
        <v>0</v>
      </c>
      <c r="N409" s="36"/>
      <c r="O409" s="36"/>
      <c r="P409" s="49"/>
      <c r="Q409" s="37"/>
      <c r="R409" s="38"/>
    </row>
    <row r="410">
      <c r="A410" s="49"/>
      <c r="B410" s="43"/>
      <c r="C410" s="43"/>
      <c r="D410" s="43"/>
      <c r="E410" s="43"/>
      <c r="F410" s="43"/>
      <c r="G410" s="43"/>
      <c r="H410" s="43"/>
      <c r="I410" s="41"/>
      <c r="J410" s="41"/>
      <c r="K410" s="41"/>
      <c r="L410" s="43"/>
      <c r="M410" s="43" t="b">
        <v>0</v>
      </c>
      <c r="N410" s="43"/>
      <c r="O410" s="43"/>
      <c r="P410" s="49"/>
      <c r="Q410" s="37"/>
      <c r="R410" s="38"/>
    </row>
    <row r="411">
      <c r="A411" s="49"/>
      <c r="B411" s="36"/>
      <c r="C411" s="36"/>
      <c r="D411" s="36"/>
      <c r="E411" s="36"/>
      <c r="F411" s="36"/>
      <c r="G411" s="36"/>
      <c r="H411" s="36"/>
      <c r="I411" s="33"/>
      <c r="J411" s="33"/>
      <c r="K411" s="33"/>
      <c r="L411" s="36"/>
      <c r="M411" s="36" t="b">
        <v>0</v>
      </c>
      <c r="N411" s="36"/>
      <c r="O411" s="36"/>
      <c r="P411" s="49"/>
      <c r="Q411" s="37"/>
      <c r="R411" s="38"/>
    </row>
    <row r="412">
      <c r="A412" s="49"/>
      <c r="B412" s="43"/>
      <c r="C412" s="43"/>
      <c r="D412" s="43"/>
      <c r="E412" s="43"/>
      <c r="F412" s="43"/>
      <c r="G412" s="43"/>
      <c r="H412" s="43"/>
      <c r="I412" s="41"/>
      <c r="J412" s="41"/>
      <c r="K412" s="41"/>
      <c r="L412" s="43"/>
      <c r="M412" s="43" t="b">
        <v>0</v>
      </c>
      <c r="N412" s="43"/>
      <c r="O412" s="43"/>
      <c r="P412" s="49"/>
      <c r="Q412" s="37"/>
      <c r="R412" s="38"/>
    </row>
    <row r="413">
      <c r="A413" s="49"/>
      <c r="B413" s="36"/>
      <c r="C413" s="36"/>
      <c r="D413" s="36"/>
      <c r="E413" s="36"/>
      <c r="F413" s="36"/>
      <c r="G413" s="36"/>
      <c r="H413" s="36"/>
      <c r="I413" s="33"/>
      <c r="J413" s="33"/>
      <c r="K413" s="33"/>
      <c r="L413" s="36"/>
      <c r="M413" s="36" t="b">
        <v>0</v>
      </c>
      <c r="N413" s="36"/>
      <c r="O413" s="36"/>
      <c r="P413" s="49"/>
      <c r="Q413" s="37"/>
      <c r="R413" s="38"/>
    </row>
    <row r="414">
      <c r="A414" s="49"/>
      <c r="B414" s="43"/>
      <c r="C414" s="43"/>
      <c r="D414" s="43"/>
      <c r="E414" s="43"/>
      <c r="F414" s="43"/>
      <c r="G414" s="43"/>
      <c r="H414" s="43"/>
      <c r="I414" s="41"/>
      <c r="J414" s="41"/>
      <c r="K414" s="41"/>
      <c r="L414" s="43"/>
      <c r="M414" s="43" t="b">
        <v>0</v>
      </c>
      <c r="N414" s="43"/>
      <c r="O414" s="43"/>
      <c r="P414" s="49"/>
      <c r="Q414" s="37"/>
      <c r="R414" s="38"/>
    </row>
    <row r="415">
      <c r="A415" s="49"/>
      <c r="B415" s="36"/>
      <c r="C415" s="36"/>
      <c r="D415" s="36"/>
      <c r="E415" s="36"/>
      <c r="F415" s="36"/>
      <c r="G415" s="36"/>
      <c r="H415" s="36"/>
      <c r="I415" s="33"/>
      <c r="J415" s="33"/>
      <c r="K415" s="33"/>
      <c r="L415" s="36"/>
      <c r="M415" s="36" t="b">
        <v>0</v>
      </c>
      <c r="N415" s="36"/>
      <c r="O415" s="36"/>
      <c r="P415" s="49"/>
      <c r="Q415" s="37"/>
      <c r="R415" s="38"/>
    </row>
    <row r="416">
      <c r="A416" s="49"/>
      <c r="B416" s="43"/>
      <c r="C416" s="43"/>
      <c r="D416" s="43"/>
      <c r="E416" s="43"/>
      <c r="F416" s="43"/>
      <c r="G416" s="43"/>
      <c r="H416" s="43"/>
      <c r="I416" s="41"/>
      <c r="J416" s="41"/>
      <c r="K416" s="41"/>
      <c r="L416" s="43"/>
      <c r="M416" s="43" t="b">
        <v>0</v>
      </c>
      <c r="N416" s="43"/>
      <c r="O416" s="43"/>
      <c r="P416" s="49"/>
      <c r="Q416" s="37"/>
      <c r="R416" s="38"/>
    </row>
    <row r="417">
      <c r="A417" s="49"/>
      <c r="B417" s="36"/>
      <c r="C417" s="36"/>
      <c r="D417" s="36"/>
      <c r="E417" s="36"/>
      <c r="F417" s="36"/>
      <c r="G417" s="36"/>
      <c r="H417" s="36"/>
      <c r="I417" s="33"/>
      <c r="J417" s="33"/>
      <c r="K417" s="33"/>
      <c r="L417" s="36"/>
      <c r="M417" s="36" t="b">
        <v>0</v>
      </c>
      <c r="N417" s="36"/>
      <c r="O417" s="36"/>
      <c r="P417" s="49"/>
      <c r="Q417" s="37"/>
      <c r="R417" s="38"/>
    </row>
    <row r="418">
      <c r="A418" s="49"/>
      <c r="B418" s="43"/>
      <c r="C418" s="43"/>
      <c r="D418" s="43"/>
      <c r="E418" s="43"/>
      <c r="F418" s="43"/>
      <c r="G418" s="43"/>
      <c r="H418" s="43"/>
      <c r="I418" s="41"/>
      <c r="J418" s="41"/>
      <c r="K418" s="41"/>
      <c r="L418" s="43"/>
      <c r="M418" s="43" t="b">
        <v>0</v>
      </c>
      <c r="N418" s="43"/>
      <c r="O418" s="43"/>
      <c r="P418" s="49"/>
      <c r="Q418" s="37"/>
      <c r="R418" s="38"/>
    </row>
    <row r="419">
      <c r="A419" s="49"/>
      <c r="B419" s="36"/>
      <c r="C419" s="36"/>
      <c r="D419" s="36"/>
      <c r="E419" s="36"/>
      <c r="F419" s="36"/>
      <c r="G419" s="36"/>
      <c r="H419" s="36"/>
      <c r="I419" s="33"/>
      <c r="J419" s="33"/>
      <c r="K419" s="33"/>
      <c r="L419" s="36"/>
      <c r="M419" s="36" t="b">
        <v>0</v>
      </c>
      <c r="N419" s="36"/>
      <c r="O419" s="36"/>
      <c r="P419" s="49"/>
      <c r="Q419" s="37"/>
      <c r="R419" s="38"/>
    </row>
    <row r="420">
      <c r="A420" s="49"/>
      <c r="B420" s="43"/>
      <c r="C420" s="43"/>
      <c r="D420" s="43"/>
      <c r="E420" s="43"/>
      <c r="F420" s="43"/>
      <c r="G420" s="43"/>
      <c r="H420" s="43"/>
      <c r="I420" s="41"/>
      <c r="J420" s="41"/>
      <c r="K420" s="41"/>
      <c r="L420" s="43"/>
      <c r="M420" s="43" t="b">
        <v>0</v>
      </c>
      <c r="N420" s="43"/>
      <c r="O420" s="43"/>
      <c r="P420" s="49"/>
      <c r="Q420" s="37"/>
      <c r="R420" s="38"/>
    </row>
    <row r="421">
      <c r="A421" s="49"/>
      <c r="B421" s="36"/>
      <c r="C421" s="36"/>
      <c r="D421" s="36"/>
      <c r="E421" s="36"/>
      <c r="F421" s="36"/>
      <c r="G421" s="36"/>
      <c r="H421" s="36"/>
      <c r="I421" s="33"/>
      <c r="J421" s="33"/>
      <c r="K421" s="33"/>
      <c r="L421" s="36"/>
      <c r="M421" s="36" t="b">
        <v>0</v>
      </c>
      <c r="N421" s="36"/>
      <c r="O421" s="36"/>
      <c r="P421" s="49"/>
      <c r="Q421" s="37"/>
      <c r="R421" s="38"/>
    </row>
    <row r="422">
      <c r="A422" s="49"/>
      <c r="B422" s="43"/>
      <c r="C422" s="43"/>
      <c r="D422" s="43"/>
      <c r="E422" s="43"/>
      <c r="F422" s="43"/>
      <c r="G422" s="43"/>
      <c r="H422" s="43"/>
      <c r="I422" s="41"/>
      <c r="J422" s="41"/>
      <c r="K422" s="41"/>
      <c r="L422" s="43"/>
      <c r="M422" s="43" t="b">
        <v>0</v>
      </c>
      <c r="N422" s="43"/>
      <c r="O422" s="43"/>
      <c r="P422" s="49"/>
      <c r="Q422" s="37"/>
      <c r="R422" s="38"/>
    </row>
    <row r="423">
      <c r="A423" s="49"/>
      <c r="B423" s="36"/>
      <c r="C423" s="36"/>
      <c r="D423" s="36"/>
      <c r="E423" s="36"/>
      <c r="F423" s="36"/>
      <c r="G423" s="36"/>
      <c r="H423" s="36"/>
      <c r="I423" s="33"/>
      <c r="J423" s="33"/>
      <c r="K423" s="33"/>
      <c r="L423" s="36"/>
      <c r="M423" s="36" t="b">
        <v>0</v>
      </c>
      <c r="N423" s="36"/>
      <c r="O423" s="36"/>
      <c r="P423" s="49"/>
      <c r="Q423" s="37"/>
      <c r="R423" s="38"/>
    </row>
    <row r="424">
      <c r="A424" s="49"/>
      <c r="B424" s="43"/>
      <c r="C424" s="43"/>
      <c r="D424" s="43"/>
      <c r="E424" s="43"/>
      <c r="F424" s="43"/>
      <c r="G424" s="43"/>
      <c r="H424" s="43"/>
      <c r="I424" s="41"/>
      <c r="J424" s="41"/>
      <c r="K424" s="41"/>
      <c r="L424" s="43"/>
      <c r="M424" s="43" t="b">
        <v>0</v>
      </c>
      <c r="N424" s="43"/>
      <c r="O424" s="43"/>
      <c r="P424" s="49"/>
      <c r="Q424" s="37"/>
      <c r="R424" s="38"/>
    </row>
    <row r="425">
      <c r="A425" s="49"/>
      <c r="B425" s="36"/>
      <c r="C425" s="36"/>
      <c r="D425" s="36"/>
      <c r="E425" s="36"/>
      <c r="F425" s="36"/>
      <c r="G425" s="36"/>
      <c r="H425" s="36"/>
      <c r="I425" s="33"/>
      <c r="J425" s="33"/>
      <c r="K425" s="33"/>
      <c r="L425" s="36"/>
      <c r="M425" s="36" t="b">
        <v>0</v>
      </c>
      <c r="N425" s="36"/>
      <c r="O425" s="36"/>
      <c r="P425" s="49"/>
      <c r="Q425" s="37"/>
      <c r="R425" s="38"/>
    </row>
    <row r="426">
      <c r="A426" s="49"/>
      <c r="B426" s="43"/>
      <c r="C426" s="43"/>
      <c r="D426" s="43"/>
      <c r="E426" s="43"/>
      <c r="F426" s="43"/>
      <c r="G426" s="43"/>
      <c r="H426" s="43"/>
      <c r="I426" s="41"/>
      <c r="J426" s="41"/>
      <c r="K426" s="41"/>
      <c r="L426" s="43"/>
      <c r="M426" s="43" t="b">
        <v>0</v>
      </c>
      <c r="N426" s="43"/>
      <c r="O426" s="43"/>
      <c r="P426" s="49"/>
      <c r="Q426" s="37"/>
      <c r="R426" s="38"/>
    </row>
    <row r="427">
      <c r="A427" s="49"/>
      <c r="B427" s="36"/>
      <c r="C427" s="36"/>
      <c r="D427" s="36"/>
      <c r="E427" s="36"/>
      <c r="F427" s="36"/>
      <c r="G427" s="36"/>
      <c r="H427" s="36"/>
      <c r="I427" s="33"/>
      <c r="J427" s="33"/>
      <c r="K427" s="33"/>
      <c r="L427" s="36"/>
      <c r="M427" s="36" t="b">
        <v>0</v>
      </c>
      <c r="N427" s="36"/>
      <c r="O427" s="36"/>
      <c r="P427" s="49"/>
      <c r="Q427" s="37"/>
      <c r="R427" s="38"/>
    </row>
    <row r="428">
      <c r="A428" s="49"/>
      <c r="B428" s="43"/>
      <c r="C428" s="43"/>
      <c r="D428" s="43"/>
      <c r="E428" s="43"/>
      <c r="F428" s="43"/>
      <c r="G428" s="43"/>
      <c r="H428" s="43"/>
      <c r="I428" s="41"/>
      <c r="J428" s="41"/>
      <c r="K428" s="41"/>
      <c r="L428" s="43"/>
      <c r="M428" s="43" t="b">
        <v>0</v>
      </c>
      <c r="N428" s="43"/>
      <c r="O428" s="43"/>
      <c r="P428" s="49"/>
      <c r="Q428" s="37"/>
      <c r="R428" s="38"/>
    </row>
    <row r="429">
      <c r="A429" s="49"/>
      <c r="B429" s="36"/>
      <c r="C429" s="36"/>
      <c r="D429" s="36"/>
      <c r="E429" s="36"/>
      <c r="F429" s="36"/>
      <c r="G429" s="36"/>
      <c r="H429" s="36"/>
      <c r="I429" s="33"/>
      <c r="J429" s="33"/>
      <c r="K429" s="33"/>
      <c r="L429" s="36"/>
      <c r="M429" s="36" t="b">
        <v>0</v>
      </c>
      <c r="N429" s="36"/>
      <c r="O429" s="36"/>
      <c r="P429" s="49"/>
      <c r="Q429" s="37"/>
      <c r="R429" s="38"/>
    </row>
    <row r="430">
      <c r="A430" s="49"/>
      <c r="B430" s="43"/>
      <c r="C430" s="43"/>
      <c r="D430" s="43"/>
      <c r="E430" s="43"/>
      <c r="F430" s="43"/>
      <c r="G430" s="43"/>
      <c r="H430" s="43"/>
      <c r="I430" s="41"/>
      <c r="J430" s="41"/>
      <c r="K430" s="41"/>
      <c r="L430" s="43"/>
      <c r="M430" s="43" t="b">
        <v>0</v>
      </c>
      <c r="N430" s="43"/>
      <c r="O430" s="43"/>
      <c r="P430" s="49"/>
      <c r="Q430" s="37"/>
      <c r="R430" s="38"/>
    </row>
    <row r="431">
      <c r="A431" s="49"/>
      <c r="B431" s="36"/>
      <c r="C431" s="36"/>
      <c r="D431" s="36"/>
      <c r="E431" s="36"/>
      <c r="F431" s="36"/>
      <c r="G431" s="36"/>
      <c r="H431" s="36"/>
      <c r="I431" s="33"/>
      <c r="J431" s="33"/>
      <c r="K431" s="33"/>
      <c r="L431" s="36"/>
      <c r="M431" s="36" t="b">
        <v>0</v>
      </c>
      <c r="N431" s="36"/>
      <c r="O431" s="36"/>
      <c r="P431" s="49"/>
      <c r="Q431" s="37"/>
      <c r="R431" s="38"/>
    </row>
    <row r="432">
      <c r="A432" s="49"/>
      <c r="B432" s="43"/>
      <c r="C432" s="43"/>
      <c r="D432" s="43"/>
      <c r="E432" s="43"/>
      <c r="F432" s="43"/>
      <c r="G432" s="43"/>
      <c r="H432" s="43"/>
      <c r="I432" s="41"/>
      <c r="J432" s="41"/>
      <c r="K432" s="41"/>
      <c r="L432" s="43"/>
      <c r="M432" s="43" t="b">
        <v>0</v>
      </c>
      <c r="N432" s="43"/>
      <c r="O432" s="43"/>
      <c r="P432" s="49"/>
      <c r="Q432" s="37"/>
      <c r="R432" s="38"/>
    </row>
    <row r="433">
      <c r="A433" s="49"/>
      <c r="B433" s="36"/>
      <c r="C433" s="36"/>
      <c r="D433" s="36"/>
      <c r="E433" s="36"/>
      <c r="F433" s="36"/>
      <c r="G433" s="36"/>
      <c r="H433" s="36"/>
      <c r="I433" s="33"/>
      <c r="J433" s="33"/>
      <c r="K433" s="33"/>
      <c r="L433" s="36"/>
      <c r="M433" s="36" t="b">
        <v>0</v>
      </c>
      <c r="N433" s="36"/>
      <c r="O433" s="36"/>
      <c r="P433" s="49"/>
      <c r="Q433" s="37"/>
      <c r="R433" s="38"/>
    </row>
    <row r="434">
      <c r="A434" s="49"/>
      <c r="B434" s="43"/>
      <c r="C434" s="43"/>
      <c r="D434" s="43"/>
      <c r="E434" s="43"/>
      <c r="F434" s="43"/>
      <c r="G434" s="43"/>
      <c r="H434" s="43"/>
      <c r="I434" s="41"/>
      <c r="J434" s="41"/>
      <c r="K434" s="41"/>
      <c r="L434" s="43"/>
      <c r="M434" s="43" t="b">
        <v>0</v>
      </c>
      <c r="N434" s="43"/>
      <c r="O434" s="43"/>
      <c r="P434" s="49"/>
      <c r="Q434" s="37"/>
      <c r="R434" s="38"/>
    </row>
    <row r="435">
      <c r="A435" s="49"/>
      <c r="B435" s="36"/>
      <c r="C435" s="36"/>
      <c r="D435" s="36"/>
      <c r="E435" s="36"/>
      <c r="F435" s="36"/>
      <c r="G435" s="36"/>
      <c r="H435" s="36"/>
      <c r="I435" s="33"/>
      <c r="J435" s="33"/>
      <c r="K435" s="33"/>
      <c r="L435" s="36"/>
      <c r="M435" s="36" t="b">
        <v>0</v>
      </c>
      <c r="N435" s="36"/>
      <c r="O435" s="36"/>
      <c r="P435" s="49"/>
      <c r="Q435" s="37"/>
      <c r="R435" s="38"/>
    </row>
    <row r="436">
      <c r="A436" s="49"/>
      <c r="B436" s="43"/>
      <c r="C436" s="43"/>
      <c r="D436" s="43"/>
      <c r="E436" s="43"/>
      <c r="F436" s="43"/>
      <c r="G436" s="43"/>
      <c r="H436" s="43"/>
      <c r="I436" s="41"/>
      <c r="J436" s="41"/>
      <c r="K436" s="41"/>
      <c r="L436" s="43"/>
      <c r="M436" s="43" t="b">
        <v>0</v>
      </c>
      <c r="N436" s="43"/>
      <c r="O436" s="43"/>
      <c r="P436" s="49"/>
      <c r="Q436" s="37"/>
      <c r="R436" s="38"/>
    </row>
    <row r="437">
      <c r="A437" s="49"/>
      <c r="B437" s="36"/>
      <c r="C437" s="36"/>
      <c r="D437" s="36"/>
      <c r="E437" s="36"/>
      <c r="F437" s="36"/>
      <c r="G437" s="36"/>
      <c r="H437" s="36"/>
      <c r="I437" s="33"/>
      <c r="J437" s="33"/>
      <c r="K437" s="33"/>
      <c r="L437" s="36"/>
      <c r="M437" s="36" t="b">
        <v>0</v>
      </c>
      <c r="N437" s="36"/>
      <c r="O437" s="36"/>
      <c r="P437" s="49"/>
      <c r="Q437" s="37"/>
      <c r="R437" s="38"/>
    </row>
    <row r="438">
      <c r="A438" s="49"/>
      <c r="B438" s="43"/>
      <c r="C438" s="43"/>
      <c r="D438" s="43"/>
      <c r="E438" s="43"/>
      <c r="F438" s="43"/>
      <c r="G438" s="43"/>
      <c r="H438" s="43"/>
      <c r="I438" s="41"/>
      <c r="J438" s="41"/>
      <c r="K438" s="41"/>
      <c r="L438" s="43"/>
      <c r="M438" s="43" t="b">
        <v>0</v>
      </c>
      <c r="N438" s="43"/>
      <c r="O438" s="43"/>
      <c r="P438" s="49"/>
      <c r="Q438" s="37"/>
      <c r="R438" s="38"/>
    </row>
    <row r="439">
      <c r="A439" s="49"/>
      <c r="B439" s="36"/>
      <c r="C439" s="36"/>
      <c r="D439" s="36"/>
      <c r="E439" s="36"/>
      <c r="F439" s="36"/>
      <c r="G439" s="36"/>
      <c r="H439" s="36"/>
      <c r="I439" s="33"/>
      <c r="J439" s="33"/>
      <c r="K439" s="33"/>
      <c r="L439" s="36"/>
      <c r="M439" s="36" t="b">
        <v>0</v>
      </c>
      <c r="N439" s="36"/>
      <c r="O439" s="36"/>
      <c r="P439" s="49"/>
      <c r="Q439" s="37"/>
      <c r="R439" s="38"/>
    </row>
    <row r="440">
      <c r="A440" s="49"/>
      <c r="B440" s="43"/>
      <c r="C440" s="43"/>
      <c r="D440" s="43"/>
      <c r="E440" s="43"/>
      <c r="F440" s="43"/>
      <c r="G440" s="43"/>
      <c r="H440" s="43"/>
      <c r="I440" s="41"/>
      <c r="J440" s="41"/>
      <c r="K440" s="41"/>
      <c r="L440" s="43"/>
      <c r="M440" s="43" t="b">
        <v>0</v>
      </c>
      <c r="N440" s="43"/>
      <c r="O440" s="43"/>
      <c r="P440" s="49"/>
      <c r="Q440" s="37"/>
      <c r="R440" s="38"/>
    </row>
    <row r="441">
      <c r="A441" s="49"/>
      <c r="B441" s="36"/>
      <c r="C441" s="36"/>
      <c r="D441" s="36"/>
      <c r="E441" s="36"/>
      <c r="F441" s="36"/>
      <c r="G441" s="36"/>
      <c r="H441" s="36"/>
      <c r="I441" s="33"/>
      <c r="J441" s="33"/>
      <c r="K441" s="33"/>
      <c r="L441" s="36"/>
      <c r="M441" s="36" t="b">
        <v>0</v>
      </c>
      <c r="N441" s="36"/>
      <c r="O441" s="36"/>
      <c r="P441" s="49"/>
      <c r="Q441" s="37"/>
      <c r="R441" s="38"/>
    </row>
    <row r="442">
      <c r="A442" s="49"/>
      <c r="B442" s="43"/>
      <c r="C442" s="43"/>
      <c r="D442" s="43"/>
      <c r="E442" s="43"/>
      <c r="F442" s="43"/>
      <c r="G442" s="43"/>
      <c r="H442" s="43"/>
      <c r="I442" s="41"/>
      <c r="J442" s="41"/>
      <c r="K442" s="41"/>
      <c r="L442" s="43"/>
      <c r="M442" s="43" t="b">
        <v>0</v>
      </c>
      <c r="N442" s="43"/>
      <c r="O442" s="43"/>
      <c r="P442" s="49"/>
      <c r="Q442" s="37"/>
      <c r="R442" s="38"/>
    </row>
    <row r="443">
      <c r="A443" s="49"/>
      <c r="B443" s="36"/>
      <c r="C443" s="36"/>
      <c r="D443" s="36"/>
      <c r="E443" s="36"/>
      <c r="F443" s="36"/>
      <c r="G443" s="36"/>
      <c r="H443" s="36"/>
      <c r="I443" s="33"/>
      <c r="J443" s="33"/>
      <c r="K443" s="33"/>
      <c r="L443" s="36"/>
      <c r="M443" s="36" t="b">
        <v>0</v>
      </c>
      <c r="N443" s="36"/>
      <c r="O443" s="36"/>
      <c r="P443" s="49"/>
      <c r="Q443" s="37"/>
      <c r="R443" s="38"/>
    </row>
    <row r="444">
      <c r="A444" s="49"/>
      <c r="B444" s="43"/>
      <c r="C444" s="43"/>
      <c r="D444" s="43"/>
      <c r="E444" s="43"/>
      <c r="F444" s="43"/>
      <c r="G444" s="43"/>
      <c r="H444" s="43"/>
      <c r="I444" s="41"/>
      <c r="J444" s="41"/>
      <c r="K444" s="41"/>
      <c r="L444" s="43"/>
      <c r="M444" s="43" t="b">
        <v>0</v>
      </c>
      <c r="N444" s="43"/>
      <c r="O444" s="43"/>
      <c r="P444" s="49"/>
      <c r="Q444" s="37"/>
      <c r="R444" s="38"/>
    </row>
    <row r="445">
      <c r="A445" s="49"/>
      <c r="B445" s="36"/>
      <c r="C445" s="36"/>
      <c r="D445" s="36"/>
      <c r="E445" s="36"/>
      <c r="F445" s="36"/>
      <c r="G445" s="36"/>
      <c r="H445" s="36"/>
      <c r="I445" s="33"/>
      <c r="J445" s="33"/>
      <c r="K445" s="33"/>
      <c r="L445" s="36"/>
      <c r="M445" s="36" t="b">
        <v>0</v>
      </c>
      <c r="N445" s="36"/>
      <c r="O445" s="36"/>
      <c r="P445" s="49"/>
      <c r="Q445" s="37"/>
      <c r="R445" s="38"/>
    </row>
    <row r="446">
      <c r="A446" s="49"/>
      <c r="B446" s="43"/>
      <c r="C446" s="43"/>
      <c r="D446" s="43"/>
      <c r="E446" s="43"/>
      <c r="F446" s="43"/>
      <c r="G446" s="43"/>
      <c r="H446" s="43"/>
      <c r="I446" s="41"/>
      <c r="J446" s="41"/>
      <c r="K446" s="41"/>
      <c r="L446" s="43"/>
      <c r="M446" s="43" t="b">
        <v>0</v>
      </c>
      <c r="N446" s="43"/>
      <c r="O446" s="43"/>
      <c r="P446" s="49"/>
      <c r="Q446" s="37"/>
      <c r="R446" s="38"/>
    </row>
    <row r="447">
      <c r="A447" s="49"/>
      <c r="B447" s="36"/>
      <c r="C447" s="36"/>
      <c r="D447" s="36"/>
      <c r="E447" s="36"/>
      <c r="F447" s="36"/>
      <c r="G447" s="36"/>
      <c r="H447" s="36"/>
      <c r="I447" s="33"/>
      <c r="J447" s="33"/>
      <c r="K447" s="33"/>
      <c r="L447" s="36"/>
      <c r="M447" s="36" t="b">
        <v>0</v>
      </c>
      <c r="N447" s="36"/>
      <c r="O447" s="36"/>
      <c r="P447" s="49"/>
      <c r="Q447" s="37"/>
      <c r="R447" s="38"/>
    </row>
    <row r="448">
      <c r="A448" s="49"/>
      <c r="B448" s="43"/>
      <c r="C448" s="43"/>
      <c r="D448" s="43"/>
      <c r="E448" s="43"/>
      <c r="F448" s="43"/>
      <c r="G448" s="43"/>
      <c r="H448" s="43"/>
      <c r="I448" s="41"/>
      <c r="J448" s="41"/>
      <c r="K448" s="41"/>
      <c r="L448" s="43"/>
      <c r="M448" s="43" t="b">
        <v>0</v>
      </c>
      <c r="N448" s="43"/>
      <c r="O448" s="43"/>
      <c r="P448" s="49"/>
      <c r="Q448" s="37"/>
      <c r="R448" s="38"/>
    </row>
    <row r="449">
      <c r="A449" s="49"/>
      <c r="B449" s="36"/>
      <c r="C449" s="36"/>
      <c r="D449" s="36"/>
      <c r="E449" s="36"/>
      <c r="F449" s="36"/>
      <c r="G449" s="36"/>
      <c r="H449" s="36"/>
      <c r="I449" s="33"/>
      <c r="J449" s="33"/>
      <c r="K449" s="33"/>
      <c r="L449" s="36"/>
      <c r="M449" s="36" t="b">
        <v>0</v>
      </c>
      <c r="N449" s="36"/>
      <c r="O449" s="36"/>
      <c r="P449" s="49"/>
      <c r="Q449" s="37"/>
      <c r="R449" s="38"/>
    </row>
    <row r="450">
      <c r="A450" s="49"/>
      <c r="B450" s="43"/>
      <c r="C450" s="43"/>
      <c r="D450" s="43"/>
      <c r="E450" s="43"/>
      <c r="F450" s="43"/>
      <c r="G450" s="43"/>
      <c r="H450" s="43"/>
      <c r="I450" s="41"/>
      <c r="J450" s="41"/>
      <c r="K450" s="41"/>
      <c r="L450" s="43"/>
      <c r="M450" s="43" t="b">
        <v>0</v>
      </c>
      <c r="N450" s="43"/>
      <c r="O450" s="43"/>
      <c r="P450" s="49"/>
      <c r="Q450" s="37"/>
      <c r="R450" s="38"/>
    </row>
    <row r="451">
      <c r="A451" s="49"/>
      <c r="B451" s="36"/>
      <c r="C451" s="36"/>
      <c r="D451" s="36"/>
      <c r="E451" s="36"/>
      <c r="F451" s="36"/>
      <c r="G451" s="36"/>
      <c r="H451" s="36"/>
      <c r="I451" s="33"/>
      <c r="J451" s="33"/>
      <c r="K451" s="33"/>
      <c r="L451" s="36"/>
      <c r="M451" s="36" t="b">
        <v>0</v>
      </c>
      <c r="N451" s="36"/>
      <c r="O451" s="36"/>
      <c r="P451" s="49"/>
      <c r="Q451" s="37"/>
      <c r="R451" s="38"/>
    </row>
    <row r="452">
      <c r="A452" s="49"/>
      <c r="B452" s="43"/>
      <c r="C452" s="43"/>
      <c r="D452" s="43"/>
      <c r="E452" s="43"/>
      <c r="F452" s="43"/>
      <c r="G452" s="43"/>
      <c r="H452" s="43"/>
      <c r="I452" s="41"/>
      <c r="J452" s="41"/>
      <c r="K452" s="41"/>
      <c r="L452" s="43"/>
      <c r="M452" s="43" t="b">
        <v>0</v>
      </c>
      <c r="N452" s="43"/>
      <c r="O452" s="43"/>
      <c r="P452" s="49"/>
      <c r="Q452" s="37"/>
      <c r="R452" s="38"/>
    </row>
    <row r="453">
      <c r="A453" s="49"/>
      <c r="B453" s="36"/>
      <c r="C453" s="36"/>
      <c r="D453" s="36"/>
      <c r="E453" s="36"/>
      <c r="F453" s="36"/>
      <c r="G453" s="36"/>
      <c r="H453" s="36"/>
      <c r="I453" s="33"/>
      <c r="J453" s="33"/>
      <c r="K453" s="33"/>
      <c r="L453" s="36"/>
      <c r="M453" s="36" t="b">
        <v>0</v>
      </c>
      <c r="N453" s="36"/>
      <c r="O453" s="36"/>
      <c r="P453" s="49"/>
      <c r="Q453" s="37"/>
      <c r="R453" s="38"/>
    </row>
    <row r="454">
      <c r="A454" s="49"/>
      <c r="B454" s="43"/>
      <c r="C454" s="43"/>
      <c r="D454" s="43"/>
      <c r="E454" s="43"/>
      <c r="F454" s="43"/>
      <c r="G454" s="43"/>
      <c r="H454" s="43"/>
      <c r="I454" s="41"/>
      <c r="J454" s="41"/>
      <c r="K454" s="41"/>
      <c r="L454" s="43"/>
      <c r="M454" s="43" t="b">
        <v>0</v>
      </c>
      <c r="N454" s="43"/>
      <c r="O454" s="43"/>
      <c r="P454" s="49"/>
      <c r="Q454" s="37"/>
      <c r="R454" s="38"/>
    </row>
    <row r="455">
      <c r="A455" s="49"/>
      <c r="B455" s="36"/>
      <c r="C455" s="36"/>
      <c r="D455" s="36"/>
      <c r="E455" s="36"/>
      <c r="F455" s="36"/>
      <c r="G455" s="36"/>
      <c r="H455" s="36"/>
      <c r="I455" s="33"/>
      <c r="J455" s="33"/>
      <c r="K455" s="33"/>
      <c r="L455" s="36"/>
      <c r="M455" s="36" t="b">
        <v>0</v>
      </c>
      <c r="N455" s="36"/>
      <c r="O455" s="36"/>
      <c r="P455" s="49"/>
      <c r="Q455" s="37"/>
      <c r="R455" s="38"/>
    </row>
    <row r="456">
      <c r="A456" s="49"/>
      <c r="B456" s="43"/>
      <c r="C456" s="43"/>
      <c r="D456" s="43"/>
      <c r="E456" s="43"/>
      <c r="F456" s="43"/>
      <c r="G456" s="43"/>
      <c r="H456" s="43"/>
      <c r="I456" s="41"/>
      <c r="J456" s="41"/>
      <c r="K456" s="41"/>
      <c r="L456" s="43"/>
      <c r="M456" s="43" t="b">
        <v>0</v>
      </c>
      <c r="N456" s="43"/>
      <c r="O456" s="43"/>
      <c r="P456" s="49"/>
      <c r="Q456" s="37"/>
      <c r="R456" s="38"/>
    </row>
    <row r="457">
      <c r="A457" s="49"/>
      <c r="B457" s="36"/>
      <c r="C457" s="36"/>
      <c r="D457" s="36"/>
      <c r="E457" s="36"/>
      <c r="F457" s="36"/>
      <c r="G457" s="36"/>
      <c r="H457" s="36"/>
      <c r="I457" s="33"/>
      <c r="J457" s="33"/>
      <c r="K457" s="33"/>
      <c r="L457" s="36"/>
      <c r="M457" s="36" t="b">
        <v>0</v>
      </c>
      <c r="N457" s="36"/>
      <c r="O457" s="36"/>
      <c r="P457" s="49"/>
      <c r="Q457" s="37"/>
      <c r="R457" s="38"/>
    </row>
    <row r="458">
      <c r="A458" s="49"/>
      <c r="B458" s="43"/>
      <c r="C458" s="43"/>
      <c r="D458" s="43"/>
      <c r="E458" s="43"/>
      <c r="F458" s="43"/>
      <c r="G458" s="43"/>
      <c r="H458" s="43"/>
      <c r="I458" s="41"/>
      <c r="J458" s="41"/>
      <c r="K458" s="41"/>
      <c r="L458" s="43"/>
      <c r="M458" s="43" t="b">
        <v>0</v>
      </c>
      <c r="N458" s="43"/>
      <c r="O458" s="43"/>
      <c r="P458" s="49"/>
      <c r="Q458" s="37"/>
      <c r="R458" s="38"/>
    </row>
    <row r="459">
      <c r="A459" s="49"/>
      <c r="B459" s="36"/>
      <c r="C459" s="36"/>
      <c r="D459" s="36"/>
      <c r="E459" s="36"/>
      <c r="F459" s="36"/>
      <c r="G459" s="36"/>
      <c r="H459" s="36"/>
      <c r="I459" s="33"/>
      <c r="J459" s="33"/>
      <c r="K459" s="33"/>
      <c r="L459" s="36"/>
      <c r="M459" s="36" t="b">
        <v>0</v>
      </c>
      <c r="N459" s="36"/>
      <c r="O459" s="36"/>
      <c r="P459" s="49"/>
      <c r="Q459" s="37"/>
      <c r="R459" s="38"/>
    </row>
    <row r="460">
      <c r="A460" s="49"/>
      <c r="B460" s="43"/>
      <c r="C460" s="43"/>
      <c r="D460" s="43"/>
      <c r="E460" s="43"/>
      <c r="F460" s="43"/>
      <c r="G460" s="43"/>
      <c r="H460" s="43"/>
      <c r="I460" s="41"/>
      <c r="J460" s="41"/>
      <c r="K460" s="41"/>
      <c r="L460" s="43"/>
      <c r="M460" s="43" t="b">
        <v>0</v>
      </c>
      <c r="N460" s="43"/>
      <c r="O460" s="43"/>
      <c r="P460" s="49"/>
      <c r="Q460" s="37"/>
      <c r="R460" s="38"/>
    </row>
    <row r="461">
      <c r="A461" s="49"/>
      <c r="B461" s="36"/>
      <c r="C461" s="36"/>
      <c r="D461" s="36"/>
      <c r="E461" s="36"/>
      <c r="F461" s="36"/>
      <c r="G461" s="36"/>
      <c r="H461" s="36"/>
      <c r="I461" s="33"/>
      <c r="J461" s="33"/>
      <c r="K461" s="33"/>
      <c r="L461" s="36"/>
      <c r="M461" s="36" t="b">
        <v>0</v>
      </c>
      <c r="N461" s="36"/>
      <c r="O461" s="36"/>
      <c r="P461" s="49"/>
      <c r="Q461" s="37"/>
      <c r="R461" s="38"/>
    </row>
    <row r="462">
      <c r="A462" s="49"/>
      <c r="B462" s="43"/>
      <c r="C462" s="43"/>
      <c r="D462" s="43"/>
      <c r="E462" s="43"/>
      <c r="F462" s="43"/>
      <c r="G462" s="43"/>
      <c r="H462" s="43"/>
      <c r="I462" s="41"/>
      <c r="J462" s="41"/>
      <c r="K462" s="41"/>
      <c r="L462" s="43"/>
      <c r="M462" s="43" t="b">
        <v>0</v>
      </c>
      <c r="N462" s="43"/>
      <c r="O462" s="43"/>
      <c r="P462" s="49"/>
      <c r="Q462" s="37"/>
      <c r="R462" s="38"/>
    </row>
    <row r="463">
      <c r="A463" s="49"/>
      <c r="B463" s="36"/>
      <c r="C463" s="36"/>
      <c r="D463" s="36"/>
      <c r="E463" s="36"/>
      <c r="F463" s="36"/>
      <c r="G463" s="36"/>
      <c r="H463" s="36"/>
      <c r="I463" s="33"/>
      <c r="J463" s="33"/>
      <c r="K463" s="33"/>
      <c r="L463" s="36"/>
      <c r="M463" s="36" t="b">
        <v>0</v>
      </c>
      <c r="N463" s="36"/>
      <c r="O463" s="36"/>
      <c r="P463" s="49"/>
      <c r="Q463" s="37"/>
      <c r="R463" s="38"/>
    </row>
    <row r="464">
      <c r="A464" s="49"/>
      <c r="B464" s="43"/>
      <c r="C464" s="43"/>
      <c r="D464" s="43"/>
      <c r="E464" s="43"/>
      <c r="F464" s="43"/>
      <c r="G464" s="43"/>
      <c r="H464" s="43"/>
      <c r="I464" s="41"/>
      <c r="J464" s="41"/>
      <c r="K464" s="41"/>
      <c r="L464" s="43"/>
      <c r="M464" s="43" t="b">
        <v>0</v>
      </c>
      <c r="N464" s="43"/>
      <c r="O464" s="43"/>
      <c r="P464" s="49"/>
      <c r="Q464" s="37"/>
      <c r="R464" s="38"/>
    </row>
    <row r="465">
      <c r="A465" s="49"/>
      <c r="B465" s="36"/>
      <c r="C465" s="36"/>
      <c r="D465" s="36"/>
      <c r="E465" s="36"/>
      <c r="F465" s="36"/>
      <c r="G465" s="36"/>
      <c r="H465" s="36"/>
      <c r="I465" s="33"/>
      <c r="J465" s="33"/>
      <c r="K465" s="33"/>
      <c r="L465" s="36"/>
      <c r="M465" s="36" t="b">
        <v>0</v>
      </c>
      <c r="N465" s="36"/>
      <c r="O465" s="36"/>
      <c r="P465" s="49"/>
      <c r="Q465" s="37"/>
      <c r="R465" s="38"/>
    </row>
    <row r="466">
      <c r="A466" s="49"/>
      <c r="B466" s="43"/>
      <c r="C466" s="43"/>
      <c r="D466" s="43"/>
      <c r="E466" s="43"/>
      <c r="F466" s="43"/>
      <c r="G466" s="43"/>
      <c r="H466" s="43"/>
      <c r="I466" s="41"/>
      <c r="J466" s="41"/>
      <c r="K466" s="41"/>
      <c r="L466" s="43"/>
      <c r="M466" s="43" t="b">
        <v>0</v>
      </c>
      <c r="N466" s="43"/>
      <c r="O466" s="43"/>
      <c r="P466" s="49"/>
      <c r="Q466" s="37"/>
      <c r="R466" s="38"/>
    </row>
    <row r="467">
      <c r="A467" s="49"/>
      <c r="B467" s="36"/>
      <c r="C467" s="36"/>
      <c r="D467" s="36"/>
      <c r="E467" s="36"/>
      <c r="F467" s="36"/>
      <c r="G467" s="36"/>
      <c r="H467" s="36"/>
      <c r="I467" s="33"/>
      <c r="J467" s="33"/>
      <c r="K467" s="33"/>
      <c r="L467" s="36"/>
      <c r="M467" s="36" t="b">
        <v>0</v>
      </c>
      <c r="N467" s="36"/>
      <c r="O467" s="36"/>
      <c r="P467" s="49"/>
      <c r="Q467" s="37"/>
      <c r="R467" s="38"/>
    </row>
    <row r="468">
      <c r="A468" s="49"/>
      <c r="B468" s="43"/>
      <c r="C468" s="43"/>
      <c r="D468" s="43"/>
      <c r="E468" s="43"/>
      <c r="F468" s="43"/>
      <c r="G468" s="43"/>
      <c r="H468" s="43"/>
      <c r="I468" s="41"/>
      <c r="J468" s="41"/>
      <c r="K468" s="41"/>
      <c r="L468" s="43"/>
      <c r="M468" s="43" t="b">
        <v>0</v>
      </c>
      <c r="N468" s="43"/>
      <c r="O468" s="43"/>
      <c r="P468" s="49"/>
      <c r="Q468" s="37"/>
      <c r="R468" s="38"/>
    </row>
    <row r="469">
      <c r="A469" s="49"/>
      <c r="B469" s="36"/>
      <c r="C469" s="36"/>
      <c r="D469" s="36"/>
      <c r="E469" s="36"/>
      <c r="F469" s="36"/>
      <c r="G469" s="36"/>
      <c r="H469" s="36"/>
      <c r="I469" s="33"/>
      <c r="J469" s="33"/>
      <c r="K469" s="33"/>
      <c r="L469" s="36"/>
      <c r="M469" s="36" t="b">
        <v>0</v>
      </c>
      <c r="N469" s="36"/>
      <c r="O469" s="36"/>
      <c r="P469" s="49"/>
      <c r="Q469" s="37"/>
      <c r="R469" s="38"/>
    </row>
    <row r="470">
      <c r="A470" s="49"/>
      <c r="B470" s="43"/>
      <c r="C470" s="43"/>
      <c r="D470" s="43"/>
      <c r="E470" s="43"/>
      <c r="F470" s="43"/>
      <c r="G470" s="43"/>
      <c r="H470" s="43"/>
      <c r="I470" s="41"/>
      <c r="J470" s="41"/>
      <c r="K470" s="41"/>
      <c r="L470" s="43"/>
      <c r="M470" s="43" t="b">
        <v>0</v>
      </c>
      <c r="N470" s="43"/>
      <c r="O470" s="43"/>
      <c r="P470" s="49"/>
      <c r="Q470" s="37"/>
      <c r="R470" s="38"/>
    </row>
    <row r="471">
      <c r="A471" s="49"/>
      <c r="B471" s="36"/>
      <c r="C471" s="36"/>
      <c r="D471" s="36"/>
      <c r="E471" s="36"/>
      <c r="F471" s="36"/>
      <c r="G471" s="36"/>
      <c r="H471" s="36"/>
      <c r="I471" s="33"/>
      <c r="J471" s="33"/>
      <c r="K471" s="33"/>
      <c r="L471" s="36"/>
      <c r="M471" s="36" t="b">
        <v>0</v>
      </c>
      <c r="N471" s="36"/>
      <c r="O471" s="36"/>
      <c r="P471" s="49"/>
      <c r="Q471" s="37"/>
      <c r="R471" s="38"/>
    </row>
    <row r="472">
      <c r="A472" s="49"/>
      <c r="B472" s="43"/>
      <c r="C472" s="43"/>
      <c r="D472" s="43"/>
      <c r="E472" s="43"/>
      <c r="F472" s="43"/>
      <c r="G472" s="43"/>
      <c r="H472" s="43"/>
      <c r="I472" s="41"/>
      <c r="J472" s="41"/>
      <c r="K472" s="41"/>
      <c r="L472" s="43"/>
      <c r="M472" s="43" t="b">
        <v>0</v>
      </c>
      <c r="N472" s="43"/>
      <c r="O472" s="43"/>
      <c r="P472" s="49"/>
      <c r="Q472" s="37"/>
      <c r="R472" s="38"/>
    </row>
    <row r="473">
      <c r="A473" s="49"/>
      <c r="B473" s="36"/>
      <c r="C473" s="36"/>
      <c r="D473" s="36"/>
      <c r="E473" s="36"/>
      <c r="F473" s="36"/>
      <c r="G473" s="36"/>
      <c r="H473" s="36"/>
      <c r="I473" s="33"/>
      <c r="J473" s="33"/>
      <c r="K473" s="33"/>
      <c r="L473" s="36"/>
      <c r="M473" s="36" t="b">
        <v>0</v>
      </c>
      <c r="N473" s="36"/>
      <c r="O473" s="36"/>
      <c r="P473" s="49"/>
      <c r="Q473" s="37"/>
      <c r="R473" s="38"/>
    </row>
    <row r="474">
      <c r="A474" s="49"/>
      <c r="B474" s="43"/>
      <c r="C474" s="43"/>
      <c r="D474" s="43"/>
      <c r="E474" s="43"/>
      <c r="F474" s="43"/>
      <c r="G474" s="43"/>
      <c r="H474" s="43"/>
      <c r="I474" s="41"/>
      <c r="J474" s="41"/>
      <c r="K474" s="41"/>
      <c r="L474" s="43"/>
      <c r="M474" s="43" t="b">
        <v>0</v>
      </c>
      <c r="N474" s="43"/>
      <c r="O474" s="43"/>
      <c r="P474" s="49"/>
      <c r="Q474" s="37"/>
      <c r="R474" s="38"/>
    </row>
    <row r="475">
      <c r="A475" s="49"/>
      <c r="B475" s="36"/>
      <c r="C475" s="36"/>
      <c r="D475" s="36"/>
      <c r="E475" s="36"/>
      <c r="F475" s="36"/>
      <c r="G475" s="36"/>
      <c r="H475" s="36"/>
      <c r="I475" s="33"/>
      <c r="J475" s="33"/>
      <c r="K475" s="33"/>
      <c r="L475" s="36"/>
      <c r="M475" s="36" t="b">
        <v>0</v>
      </c>
      <c r="N475" s="36"/>
      <c r="O475" s="36"/>
      <c r="P475" s="49"/>
      <c r="Q475" s="37"/>
      <c r="R475" s="38"/>
    </row>
    <row r="476">
      <c r="A476" s="49"/>
      <c r="B476" s="43"/>
      <c r="C476" s="43"/>
      <c r="D476" s="43"/>
      <c r="E476" s="43"/>
      <c r="F476" s="43"/>
      <c r="G476" s="43"/>
      <c r="H476" s="43"/>
      <c r="I476" s="41"/>
      <c r="J476" s="41"/>
      <c r="K476" s="41"/>
      <c r="L476" s="43"/>
      <c r="M476" s="43" t="b">
        <v>0</v>
      </c>
      <c r="N476" s="43"/>
      <c r="O476" s="43"/>
      <c r="P476" s="49"/>
      <c r="Q476" s="37"/>
      <c r="R476" s="38"/>
    </row>
    <row r="477">
      <c r="A477" s="49"/>
      <c r="B477" s="36"/>
      <c r="C477" s="36"/>
      <c r="D477" s="36"/>
      <c r="E477" s="36"/>
      <c r="F477" s="36"/>
      <c r="G477" s="36"/>
      <c r="H477" s="36"/>
      <c r="I477" s="33"/>
      <c r="J477" s="33"/>
      <c r="K477" s="33"/>
      <c r="L477" s="36"/>
      <c r="M477" s="36" t="b">
        <v>0</v>
      </c>
      <c r="N477" s="36"/>
      <c r="O477" s="36"/>
      <c r="P477" s="49"/>
      <c r="Q477" s="37"/>
      <c r="R477" s="38"/>
    </row>
    <row r="478">
      <c r="A478" s="49"/>
      <c r="B478" s="43"/>
      <c r="C478" s="43"/>
      <c r="D478" s="43"/>
      <c r="E478" s="43"/>
      <c r="F478" s="43"/>
      <c r="G478" s="43"/>
      <c r="H478" s="43"/>
      <c r="I478" s="41"/>
      <c r="J478" s="41"/>
      <c r="K478" s="41"/>
      <c r="L478" s="43"/>
      <c r="M478" s="43" t="b">
        <v>0</v>
      </c>
      <c r="N478" s="43"/>
      <c r="O478" s="43"/>
      <c r="P478" s="49"/>
      <c r="Q478" s="37"/>
      <c r="R478" s="38"/>
    </row>
    <row r="479">
      <c r="A479" s="49"/>
      <c r="B479" s="36"/>
      <c r="C479" s="36"/>
      <c r="D479" s="36"/>
      <c r="E479" s="36"/>
      <c r="F479" s="36"/>
      <c r="G479" s="36"/>
      <c r="H479" s="36"/>
      <c r="I479" s="33"/>
      <c r="J479" s="33"/>
      <c r="K479" s="33"/>
      <c r="L479" s="36"/>
      <c r="M479" s="36" t="b">
        <v>0</v>
      </c>
      <c r="N479" s="36"/>
      <c r="O479" s="36"/>
      <c r="P479" s="49"/>
      <c r="Q479" s="37"/>
      <c r="R479" s="38"/>
    </row>
    <row r="480">
      <c r="A480" s="49"/>
      <c r="B480" s="43"/>
      <c r="C480" s="43"/>
      <c r="D480" s="43"/>
      <c r="E480" s="43"/>
      <c r="F480" s="43"/>
      <c r="G480" s="43"/>
      <c r="H480" s="43"/>
      <c r="I480" s="41"/>
      <c r="J480" s="41"/>
      <c r="K480" s="41"/>
      <c r="L480" s="43"/>
      <c r="M480" s="43" t="b">
        <v>0</v>
      </c>
      <c r="N480" s="43"/>
      <c r="O480" s="43"/>
      <c r="P480" s="49"/>
      <c r="Q480" s="37"/>
      <c r="R480" s="38"/>
    </row>
    <row r="481">
      <c r="A481" s="49"/>
      <c r="B481" s="36"/>
      <c r="C481" s="36"/>
      <c r="D481" s="36"/>
      <c r="E481" s="36"/>
      <c r="F481" s="36"/>
      <c r="G481" s="36"/>
      <c r="H481" s="36"/>
      <c r="I481" s="33"/>
      <c r="J481" s="33"/>
      <c r="K481" s="33"/>
      <c r="L481" s="36"/>
      <c r="M481" s="36" t="b">
        <v>0</v>
      </c>
      <c r="N481" s="36"/>
      <c r="O481" s="36"/>
      <c r="P481" s="49"/>
      <c r="Q481" s="37"/>
      <c r="R481" s="38"/>
    </row>
    <row r="482">
      <c r="A482" s="49"/>
      <c r="B482" s="43"/>
      <c r="C482" s="43"/>
      <c r="D482" s="43"/>
      <c r="E482" s="43"/>
      <c r="F482" s="43"/>
      <c r="G482" s="43"/>
      <c r="H482" s="43"/>
      <c r="I482" s="41"/>
      <c r="J482" s="41"/>
      <c r="K482" s="41"/>
      <c r="L482" s="43"/>
      <c r="M482" s="43" t="b">
        <v>0</v>
      </c>
      <c r="N482" s="43"/>
      <c r="O482" s="43"/>
      <c r="P482" s="49"/>
      <c r="Q482" s="37"/>
      <c r="R482" s="38"/>
    </row>
    <row r="483">
      <c r="A483" s="49"/>
      <c r="B483" s="36"/>
      <c r="C483" s="36"/>
      <c r="D483" s="36"/>
      <c r="E483" s="36"/>
      <c r="F483" s="36"/>
      <c r="G483" s="36"/>
      <c r="H483" s="36"/>
      <c r="I483" s="33"/>
      <c r="J483" s="33"/>
      <c r="K483" s="33"/>
      <c r="L483" s="36"/>
      <c r="M483" s="36" t="b">
        <v>0</v>
      </c>
      <c r="N483" s="36"/>
      <c r="O483" s="36"/>
      <c r="P483" s="49"/>
      <c r="Q483" s="37"/>
      <c r="R483" s="38"/>
    </row>
    <row r="484">
      <c r="A484" s="49"/>
      <c r="B484" s="43"/>
      <c r="C484" s="43"/>
      <c r="D484" s="43"/>
      <c r="E484" s="43"/>
      <c r="F484" s="43"/>
      <c r="G484" s="43"/>
      <c r="H484" s="43"/>
      <c r="I484" s="41"/>
      <c r="J484" s="41"/>
      <c r="K484" s="41"/>
      <c r="L484" s="43"/>
      <c r="M484" s="43" t="b">
        <v>0</v>
      </c>
      <c r="N484" s="43"/>
      <c r="O484" s="43"/>
      <c r="P484" s="49"/>
      <c r="Q484" s="37"/>
      <c r="R484" s="38"/>
    </row>
    <row r="485">
      <c r="A485" s="49"/>
      <c r="B485" s="36"/>
      <c r="C485" s="36"/>
      <c r="D485" s="36"/>
      <c r="E485" s="36"/>
      <c r="F485" s="36"/>
      <c r="G485" s="36"/>
      <c r="H485" s="36"/>
      <c r="I485" s="33"/>
      <c r="J485" s="33"/>
      <c r="K485" s="33"/>
      <c r="L485" s="36"/>
      <c r="M485" s="36" t="b">
        <v>0</v>
      </c>
      <c r="N485" s="36"/>
      <c r="O485" s="36"/>
      <c r="P485" s="49"/>
      <c r="Q485" s="37"/>
      <c r="R485" s="38"/>
    </row>
    <row r="486">
      <c r="A486" s="49"/>
      <c r="B486" s="43"/>
      <c r="C486" s="43"/>
      <c r="D486" s="43"/>
      <c r="E486" s="43"/>
      <c r="F486" s="43"/>
      <c r="G486" s="43"/>
      <c r="H486" s="43"/>
      <c r="I486" s="41"/>
      <c r="J486" s="41"/>
      <c r="K486" s="41"/>
      <c r="L486" s="43"/>
      <c r="M486" s="43" t="b">
        <v>0</v>
      </c>
      <c r="N486" s="43"/>
      <c r="O486" s="43"/>
      <c r="P486" s="49"/>
      <c r="Q486" s="37"/>
      <c r="R486" s="38"/>
    </row>
    <row r="487">
      <c r="A487" s="49"/>
      <c r="B487" s="36"/>
      <c r="C487" s="36"/>
      <c r="D487" s="36"/>
      <c r="E487" s="36"/>
      <c r="F487" s="36"/>
      <c r="G487" s="36"/>
      <c r="H487" s="36"/>
      <c r="I487" s="33"/>
      <c r="J487" s="33"/>
      <c r="K487" s="33"/>
      <c r="L487" s="36"/>
      <c r="M487" s="36" t="b">
        <v>0</v>
      </c>
      <c r="N487" s="36"/>
      <c r="O487" s="36"/>
      <c r="P487" s="49"/>
      <c r="Q487" s="37"/>
      <c r="R487" s="38"/>
    </row>
    <row r="488">
      <c r="A488" s="49"/>
      <c r="B488" s="43"/>
      <c r="C488" s="43"/>
      <c r="D488" s="43"/>
      <c r="E488" s="43"/>
      <c r="F488" s="43"/>
      <c r="G488" s="43"/>
      <c r="H488" s="43"/>
      <c r="I488" s="41"/>
      <c r="J488" s="41"/>
      <c r="K488" s="41"/>
      <c r="L488" s="43"/>
      <c r="M488" s="43" t="b">
        <v>0</v>
      </c>
      <c r="N488" s="43"/>
      <c r="O488" s="43"/>
      <c r="P488" s="49"/>
      <c r="Q488" s="37"/>
      <c r="R488" s="38"/>
    </row>
    <row r="489">
      <c r="A489" s="49"/>
      <c r="B489" s="36"/>
      <c r="C489" s="36"/>
      <c r="D489" s="36"/>
      <c r="E489" s="36"/>
      <c r="F489" s="36"/>
      <c r="G489" s="36"/>
      <c r="H489" s="36"/>
      <c r="I489" s="33"/>
      <c r="J489" s="33"/>
      <c r="K489" s="33"/>
      <c r="L489" s="36"/>
      <c r="M489" s="36" t="b">
        <v>0</v>
      </c>
      <c r="N489" s="36"/>
      <c r="O489" s="36"/>
      <c r="P489" s="49"/>
      <c r="Q489" s="37"/>
      <c r="R489" s="38"/>
    </row>
    <row r="490">
      <c r="A490" s="49"/>
      <c r="B490" s="43"/>
      <c r="C490" s="43"/>
      <c r="D490" s="43"/>
      <c r="E490" s="43"/>
      <c r="F490" s="43"/>
      <c r="G490" s="43"/>
      <c r="H490" s="43"/>
      <c r="I490" s="41"/>
      <c r="J490" s="41"/>
      <c r="K490" s="41"/>
      <c r="L490" s="43"/>
      <c r="M490" s="43" t="b">
        <v>0</v>
      </c>
      <c r="N490" s="43"/>
      <c r="O490" s="43"/>
      <c r="P490" s="49"/>
      <c r="Q490" s="37"/>
      <c r="R490" s="38"/>
    </row>
    <row r="491">
      <c r="A491" s="49"/>
      <c r="B491" s="36"/>
      <c r="C491" s="36"/>
      <c r="D491" s="36"/>
      <c r="E491" s="36"/>
      <c r="F491" s="36"/>
      <c r="G491" s="36"/>
      <c r="H491" s="36"/>
      <c r="I491" s="33"/>
      <c r="J491" s="33"/>
      <c r="K491" s="33"/>
      <c r="L491" s="36"/>
      <c r="M491" s="36" t="b">
        <v>0</v>
      </c>
      <c r="N491" s="36"/>
      <c r="O491" s="36"/>
      <c r="P491" s="49"/>
      <c r="Q491" s="37"/>
      <c r="R491" s="38"/>
    </row>
    <row r="492">
      <c r="A492" s="49"/>
      <c r="B492" s="43"/>
      <c r="C492" s="43"/>
      <c r="D492" s="43"/>
      <c r="E492" s="43"/>
      <c r="F492" s="43"/>
      <c r="G492" s="43"/>
      <c r="H492" s="43"/>
      <c r="I492" s="41"/>
      <c r="J492" s="41"/>
      <c r="K492" s="41"/>
      <c r="L492" s="43"/>
      <c r="M492" s="43" t="b">
        <v>0</v>
      </c>
      <c r="N492" s="43"/>
      <c r="O492" s="43"/>
      <c r="P492" s="49"/>
      <c r="Q492" s="37"/>
      <c r="R492" s="38"/>
    </row>
    <row r="493">
      <c r="A493" s="49"/>
      <c r="B493" s="36"/>
      <c r="C493" s="36"/>
      <c r="D493" s="36"/>
      <c r="E493" s="36"/>
      <c r="F493" s="36"/>
      <c r="G493" s="36"/>
      <c r="H493" s="36"/>
      <c r="I493" s="33"/>
      <c r="J493" s="33"/>
      <c r="K493" s="33"/>
      <c r="L493" s="36"/>
      <c r="M493" s="36" t="b">
        <v>0</v>
      </c>
      <c r="N493" s="36"/>
      <c r="O493" s="36"/>
      <c r="P493" s="49"/>
      <c r="Q493" s="37"/>
      <c r="R493" s="38"/>
    </row>
    <row r="494">
      <c r="A494" s="49"/>
      <c r="B494" s="43"/>
      <c r="C494" s="43"/>
      <c r="D494" s="43"/>
      <c r="E494" s="43"/>
      <c r="F494" s="43"/>
      <c r="G494" s="43"/>
      <c r="H494" s="43"/>
      <c r="I494" s="41"/>
      <c r="J494" s="41"/>
      <c r="K494" s="41"/>
      <c r="L494" s="43"/>
      <c r="M494" s="43" t="b">
        <v>0</v>
      </c>
      <c r="N494" s="43"/>
      <c r="O494" s="43"/>
      <c r="P494" s="49"/>
      <c r="Q494" s="37"/>
      <c r="R494" s="38"/>
    </row>
    <row r="495">
      <c r="A495" s="49"/>
      <c r="B495" s="36"/>
      <c r="C495" s="36"/>
      <c r="D495" s="36"/>
      <c r="E495" s="36"/>
      <c r="F495" s="36"/>
      <c r="G495" s="36"/>
      <c r="H495" s="36"/>
      <c r="I495" s="33"/>
      <c r="J495" s="33"/>
      <c r="K495" s="33"/>
      <c r="L495" s="36"/>
      <c r="M495" s="36" t="b">
        <v>0</v>
      </c>
      <c r="N495" s="36"/>
      <c r="O495" s="36"/>
      <c r="P495" s="49"/>
      <c r="Q495" s="37"/>
      <c r="R495" s="38"/>
    </row>
    <row r="496">
      <c r="A496" s="49"/>
      <c r="B496" s="43"/>
      <c r="C496" s="43"/>
      <c r="D496" s="43"/>
      <c r="E496" s="43"/>
      <c r="F496" s="43"/>
      <c r="G496" s="43"/>
      <c r="H496" s="43"/>
      <c r="I496" s="41"/>
      <c r="J496" s="41"/>
      <c r="K496" s="41"/>
      <c r="L496" s="43"/>
      <c r="M496" s="43" t="b">
        <v>0</v>
      </c>
      <c r="N496" s="43"/>
      <c r="O496" s="43"/>
      <c r="P496" s="49"/>
      <c r="Q496" s="37"/>
      <c r="R496" s="38"/>
    </row>
    <row r="497">
      <c r="A497" s="49"/>
      <c r="B497" s="36"/>
      <c r="C497" s="36"/>
      <c r="D497" s="36"/>
      <c r="E497" s="36"/>
      <c r="F497" s="36"/>
      <c r="G497" s="36"/>
      <c r="H497" s="36"/>
      <c r="I497" s="33"/>
      <c r="J497" s="33"/>
      <c r="K497" s="33"/>
      <c r="L497" s="36"/>
      <c r="M497" s="36" t="b">
        <v>0</v>
      </c>
      <c r="N497" s="36"/>
      <c r="O497" s="36"/>
      <c r="P497" s="49"/>
      <c r="Q497" s="37"/>
      <c r="R497" s="38"/>
    </row>
    <row r="498">
      <c r="A498" s="49"/>
      <c r="B498" s="43"/>
      <c r="C498" s="43"/>
      <c r="D498" s="43"/>
      <c r="E498" s="43"/>
      <c r="F498" s="43"/>
      <c r="G498" s="43"/>
      <c r="H498" s="43"/>
      <c r="I498" s="41"/>
      <c r="J498" s="41"/>
      <c r="K498" s="41"/>
      <c r="L498" s="43"/>
      <c r="M498" s="43" t="b">
        <v>0</v>
      </c>
      <c r="N498" s="43"/>
      <c r="O498" s="43"/>
      <c r="P498" s="49"/>
      <c r="Q498" s="37"/>
      <c r="R498" s="38"/>
    </row>
    <row r="499">
      <c r="A499" s="49"/>
      <c r="B499" s="36"/>
      <c r="C499" s="36"/>
      <c r="D499" s="36"/>
      <c r="E499" s="36"/>
      <c r="F499" s="36"/>
      <c r="G499" s="36"/>
      <c r="H499" s="36"/>
      <c r="I499" s="33"/>
      <c r="J499" s="33"/>
      <c r="K499" s="33"/>
      <c r="L499" s="36"/>
      <c r="M499" s="36" t="b">
        <v>0</v>
      </c>
      <c r="N499" s="36"/>
      <c r="O499" s="36"/>
      <c r="P499" s="49"/>
      <c r="Q499" s="37"/>
      <c r="R499" s="38"/>
    </row>
    <row r="500">
      <c r="A500" s="49"/>
      <c r="B500" s="43"/>
      <c r="C500" s="43"/>
      <c r="D500" s="43"/>
      <c r="E500" s="43"/>
      <c r="F500" s="43"/>
      <c r="G500" s="43"/>
      <c r="H500" s="43"/>
      <c r="I500" s="41"/>
      <c r="J500" s="41"/>
      <c r="K500" s="41"/>
      <c r="L500" s="43"/>
      <c r="M500" s="43" t="b">
        <v>0</v>
      </c>
      <c r="N500" s="43"/>
      <c r="O500" s="43"/>
      <c r="P500" s="49"/>
      <c r="Q500" s="37"/>
      <c r="R500" s="38"/>
    </row>
    <row r="501">
      <c r="A501" s="49"/>
      <c r="B501" s="36"/>
      <c r="C501" s="36"/>
      <c r="D501" s="36"/>
      <c r="E501" s="36"/>
      <c r="F501" s="36"/>
      <c r="G501" s="36"/>
      <c r="H501" s="36"/>
      <c r="I501" s="33"/>
      <c r="J501" s="33"/>
      <c r="K501" s="33"/>
      <c r="L501" s="36"/>
      <c r="M501" s="36" t="b">
        <v>0</v>
      </c>
      <c r="N501" s="36"/>
      <c r="O501" s="36"/>
      <c r="P501" s="49"/>
      <c r="Q501" s="37"/>
      <c r="R501" s="38"/>
    </row>
    <row r="502">
      <c r="A502" s="49"/>
      <c r="B502" s="43"/>
      <c r="C502" s="43"/>
      <c r="D502" s="43"/>
      <c r="E502" s="43"/>
      <c r="F502" s="43"/>
      <c r="G502" s="43"/>
      <c r="H502" s="43"/>
      <c r="I502" s="41"/>
      <c r="J502" s="41"/>
      <c r="K502" s="41"/>
      <c r="L502" s="43"/>
      <c r="M502" s="43" t="b">
        <v>0</v>
      </c>
      <c r="N502" s="43"/>
      <c r="O502" s="43"/>
      <c r="P502" s="49"/>
      <c r="Q502" s="37"/>
      <c r="R502" s="38"/>
    </row>
    <row r="503">
      <c r="A503" s="49"/>
      <c r="B503" s="36"/>
      <c r="C503" s="36"/>
      <c r="D503" s="36"/>
      <c r="E503" s="36"/>
      <c r="F503" s="36"/>
      <c r="G503" s="36"/>
      <c r="H503" s="36"/>
      <c r="I503" s="33"/>
      <c r="J503" s="33"/>
      <c r="K503" s="33"/>
      <c r="L503" s="36"/>
      <c r="M503" s="36" t="b">
        <v>0</v>
      </c>
      <c r="N503" s="36"/>
      <c r="O503" s="36"/>
      <c r="P503" s="49"/>
      <c r="Q503" s="37"/>
      <c r="R503" s="38"/>
    </row>
    <row r="504">
      <c r="A504" s="49"/>
      <c r="B504" s="43"/>
      <c r="C504" s="43"/>
      <c r="D504" s="43"/>
      <c r="E504" s="43"/>
      <c r="F504" s="43"/>
      <c r="G504" s="43"/>
      <c r="H504" s="43"/>
      <c r="I504" s="41"/>
      <c r="J504" s="41"/>
      <c r="K504" s="41"/>
      <c r="L504" s="43"/>
      <c r="M504" s="43" t="b">
        <v>0</v>
      </c>
      <c r="N504" s="43"/>
      <c r="O504" s="43"/>
      <c r="P504" s="49"/>
      <c r="Q504" s="37"/>
      <c r="R504" s="38"/>
    </row>
    <row r="505">
      <c r="A505" s="49"/>
      <c r="B505" s="36"/>
      <c r="C505" s="36"/>
      <c r="D505" s="36"/>
      <c r="E505" s="36"/>
      <c r="F505" s="36"/>
      <c r="G505" s="36"/>
      <c r="H505" s="36"/>
      <c r="I505" s="33"/>
      <c r="J505" s="33"/>
      <c r="K505" s="33"/>
      <c r="L505" s="36"/>
      <c r="M505" s="36" t="b">
        <v>0</v>
      </c>
      <c r="N505" s="36"/>
      <c r="O505" s="36"/>
      <c r="P505" s="49"/>
      <c r="Q505" s="37"/>
      <c r="R505" s="38"/>
    </row>
    <row r="506">
      <c r="A506" s="49"/>
      <c r="B506" s="43"/>
      <c r="C506" s="43"/>
      <c r="D506" s="43"/>
      <c r="E506" s="43"/>
      <c r="F506" s="43"/>
      <c r="G506" s="43"/>
      <c r="H506" s="43"/>
      <c r="I506" s="41"/>
      <c r="J506" s="41"/>
      <c r="K506" s="41"/>
      <c r="L506" s="43"/>
      <c r="M506" s="43" t="b">
        <v>0</v>
      </c>
      <c r="N506" s="43"/>
      <c r="O506" s="43"/>
      <c r="P506" s="49"/>
      <c r="Q506" s="37"/>
      <c r="R506" s="38"/>
    </row>
    <row r="507">
      <c r="A507" s="49"/>
      <c r="B507" s="36"/>
      <c r="C507" s="36"/>
      <c r="D507" s="36"/>
      <c r="E507" s="36"/>
      <c r="F507" s="36"/>
      <c r="G507" s="36"/>
      <c r="H507" s="36"/>
      <c r="I507" s="33"/>
      <c r="J507" s="33"/>
      <c r="K507" s="33"/>
      <c r="L507" s="36"/>
      <c r="M507" s="36" t="b">
        <v>0</v>
      </c>
      <c r="N507" s="36"/>
      <c r="O507" s="36"/>
      <c r="P507" s="49"/>
      <c r="Q507" s="37"/>
      <c r="R507" s="38"/>
    </row>
    <row r="508">
      <c r="A508" s="49"/>
      <c r="B508" s="43"/>
      <c r="C508" s="43"/>
      <c r="D508" s="43"/>
      <c r="E508" s="43"/>
      <c r="F508" s="43"/>
      <c r="G508" s="43"/>
      <c r="H508" s="43"/>
      <c r="I508" s="41"/>
      <c r="J508" s="41"/>
      <c r="K508" s="41"/>
      <c r="L508" s="43"/>
      <c r="M508" s="43" t="b">
        <v>0</v>
      </c>
      <c r="N508" s="43"/>
      <c r="O508" s="43"/>
      <c r="P508" s="49"/>
      <c r="Q508" s="37"/>
      <c r="R508" s="38"/>
    </row>
    <row r="509">
      <c r="A509" s="49"/>
      <c r="B509" s="36"/>
      <c r="C509" s="36"/>
      <c r="D509" s="36"/>
      <c r="E509" s="36"/>
      <c r="F509" s="36"/>
      <c r="G509" s="36"/>
      <c r="H509" s="36"/>
      <c r="I509" s="33"/>
      <c r="J509" s="33"/>
      <c r="K509" s="33"/>
      <c r="L509" s="36"/>
      <c r="M509" s="36" t="b">
        <v>0</v>
      </c>
      <c r="N509" s="36"/>
      <c r="O509" s="36"/>
      <c r="P509" s="49"/>
      <c r="Q509" s="37"/>
      <c r="R509" s="38"/>
    </row>
    <row r="510">
      <c r="A510" s="49"/>
      <c r="B510" s="43"/>
      <c r="C510" s="43"/>
      <c r="D510" s="43"/>
      <c r="E510" s="43"/>
      <c r="F510" s="43"/>
      <c r="G510" s="43"/>
      <c r="H510" s="43"/>
      <c r="I510" s="41"/>
      <c r="J510" s="41"/>
      <c r="K510" s="41"/>
      <c r="L510" s="43"/>
      <c r="M510" s="43" t="b">
        <v>0</v>
      </c>
      <c r="N510" s="43"/>
      <c r="O510" s="43"/>
      <c r="P510" s="49"/>
      <c r="Q510" s="37"/>
      <c r="R510" s="38"/>
    </row>
    <row r="511">
      <c r="A511" s="49"/>
      <c r="B511" s="36"/>
      <c r="C511" s="36"/>
      <c r="D511" s="36"/>
      <c r="E511" s="36"/>
      <c r="F511" s="36"/>
      <c r="G511" s="36"/>
      <c r="H511" s="36"/>
      <c r="I511" s="33"/>
      <c r="J511" s="33"/>
      <c r="K511" s="33"/>
      <c r="L511" s="36"/>
      <c r="M511" s="36" t="b">
        <v>0</v>
      </c>
      <c r="N511" s="36"/>
      <c r="O511" s="36"/>
      <c r="P511" s="49"/>
      <c r="Q511" s="37"/>
      <c r="R511" s="38"/>
    </row>
    <row r="512">
      <c r="A512" s="49"/>
      <c r="B512" s="43"/>
      <c r="C512" s="43"/>
      <c r="D512" s="43"/>
      <c r="E512" s="43"/>
      <c r="F512" s="43"/>
      <c r="G512" s="43"/>
      <c r="H512" s="43"/>
      <c r="I512" s="41"/>
      <c r="J512" s="41"/>
      <c r="K512" s="41"/>
      <c r="L512" s="43"/>
      <c r="M512" s="43" t="b">
        <v>0</v>
      </c>
      <c r="N512" s="43"/>
      <c r="O512" s="43"/>
      <c r="P512" s="49"/>
      <c r="Q512" s="37"/>
      <c r="R512" s="38"/>
    </row>
    <row r="513">
      <c r="A513" s="49"/>
      <c r="B513" s="36"/>
      <c r="C513" s="36"/>
      <c r="D513" s="36"/>
      <c r="E513" s="36"/>
      <c r="F513" s="36"/>
      <c r="G513" s="36"/>
      <c r="H513" s="36"/>
      <c r="I513" s="33"/>
      <c r="J513" s="33"/>
      <c r="K513" s="33"/>
      <c r="L513" s="36"/>
      <c r="M513" s="36" t="b">
        <v>0</v>
      </c>
      <c r="N513" s="36"/>
      <c r="O513" s="36"/>
      <c r="P513" s="49"/>
      <c r="Q513" s="37"/>
      <c r="R513" s="38"/>
    </row>
    <row r="514">
      <c r="A514" s="49"/>
      <c r="B514" s="43"/>
      <c r="C514" s="43"/>
      <c r="D514" s="43"/>
      <c r="E514" s="43"/>
      <c r="F514" s="43"/>
      <c r="G514" s="43"/>
      <c r="H514" s="43"/>
      <c r="I514" s="41"/>
      <c r="J514" s="41"/>
      <c r="K514" s="41"/>
      <c r="L514" s="43"/>
      <c r="M514" s="43" t="b">
        <v>0</v>
      </c>
      <c r="N514" s="43"/>
      <c r="O514" s="43"/>
      <c r="P514" s="49"/>
      <c r="Q514" s="37"/>
      <c r="R514" s="38"/>
    </row>
    <row r="515">
      <c r="A515" s="49"/>
      <c r="B515" s="36"/>
      <c r="C515" s="36"/>
      <c r="D515" s="36"/>
      <c r="E515" s="36"/>
      <c r="F515" s="36"/>
      <c r="G515" s="36"/>
      <c r="H515" s="36"/>
      <c r="I515" s="33"/>
      <c r="J515" s="33"/>
      <c r="K515" s="33"/>
      <c r="L515" s="36"/>
      <c r="M515" s="36" t="b">
        <v>0</v>
      </c>
      <c r="N515" s="36"/>
      <c r="O515" s="36"/>
      <c r="P515" s="49"/>
      <c r="Q515" s="37"/>
      <c r="R515" s="38"/>
    </row>
    <row r="516">
      <c r="A516" s="49"/>
      <c r="B516" s="43"/>
      <c r="C516" s="43"/>
      <c r="D516" s="43"/>
      <c r="E516" s="43"/>
      <c r="F516" s="43"/>
      <c r="G516" s="43"/>
      <c r="H516" s="43"/>
      <c r="I516" s="41"/>
      <c r="J516" s="41"/>
      <c r="K516" s="41"/>
      <c r="L516" s="43"/>
      <c r="M516" s="43" t="b">
        <v>0</v>
      </c>
      <c r="N516" s="43"/>
      <c r="O516" s="43"/>
      <c r="P516" s="49"/>
      <c r="Q516" s="37"/>
      <c r="R516" s="38"/>
    </row>
    <row r="517">
      <c r="A517" s="49"/>
      <c r="B517" s="36"/>
      <c r="C517" s="36"/>
      <c r="D517" s="36"/>
      <c r="E517" s="36"/>
      <c r="F517" s="36"/>
      <c r="G517" s="36"/>
      <c r="H517" s="36"/>
      <c r="I517" s="33"/>
      <c r="J517" s="33"/>
      <c r="K517" s="33"/>
      <c r="L517" s="36"/>
      <c r="M517" s="36" t="b">
        <v>0</v>
      </c>
      <c r="N517" s="36"/>
      <c r="O517" s="36"/>
      <c r="P517" s="49"/>
      <c r="Q517" s="37"/>
      <c r="R517" s="38"/>
    </row>
    <row r="518">
      <c r="A518" s="49"/>
      <c r="B518" s="43"/>
      <c r="C518" s="43"/>
      <c r="D518" s="43"/>
      <c r="E518" s="43"/>
      <c r="F518" s="43"/>
      <c r="G518" s="43"/>
      <c r="H518" s="43"/>
      <c r="I518" s="41"/>
      <c r="J518" s="41"/>
      <c r="K518" s="41"/>
      <c r="L518" s="43"/>
      <c r="M518" s="43" t="b">
        <v>0</v>
      </c>
      <c r="N518" s="43"/>
      <c r="O518" s="43"/>
      <c r="P518" s="49"/>
      <c r="Q518" s="37"/>
      <c r="R518" s="38"/>
    </row>
    <row r="519">
      <c r="A519" s="49"/>
      <c r="B519" s="36"/>
      <c r="C519" s="36"/>
      <c r="D519" s="36"/>
      <c r="E519" s="36"/>
      <c r="F519" s="36"/>
      <c r="G519" s="36"/>
      <c r="H519" s="36"/>
      <c r="I519" s="33"/>
      <c r="J519" s="33"/>
      <c r="K519" s="33"/>
      <c r="L519" s="36"/>
      <c r="M519" s="36" t="b">
        <v>0</v>
      </c>
      <c r="N519" s="36"/>
      <c r="O519" s="36"/>
      <c r="P519" s="49"/>
      <c r="Q519" s="37"/>
      <c r="R519" s="38"/>
    </row>
    <row r="520">
      <c r="A520" s="49"/>
      <c r="B520" s="43"/>
      <c r="C520" s="43"/>
      <c r="D520" s="43"/>
      <c r="E520" s="43"/>
      <c r="F520" s="43"/>
      <c r="G520" s="43"/>
      <c r="H520" s="43"/>
      <c r="I520" s="41"/>
      <c r="J520" s="41"/>
      <c r="K520" s="41"/>
      <c r="L520" s="43"/>
      <c r="M520" s="43" t="b">
        <v>0</v>
      </c>
      <c r="N520" s="43"/>
      <c r="O520" s="43"/>
      <c r="P520" s="49"/>
      <c r="Q520" s="37"/>
      <c r="R520" s="38"/>
    </row>
    <row r="521">
      <c r="A521" s="49"/>
      <c r="B521" s="36"/>
      <c r="C521" s="36"/>
      <c r="D521" s="36"/>
      <c r="E521" s="36"/>
      <c r="F521" s="36"/>
      <c r="G521" s="36"/>
      <c r="H521" s="36"/>
      <c r="I521" s="33"/>
      <c r="J521" s="33"/>
      <c r="K521" s="33"/>
      <c r="L521" s="36"/>
      <c r="M521" s="36" t="b">
        <v>0</v>
      </c>
      <c r="N521" s="36"/>
      <c r="O521" s="36"/>
      <c r="P521" s="49"/>
      <c r="Q521" s="37"/>
      <c r="R521" s="38"/>
    </row>
    <row r="522">
      <c r="A522" s="49"/>
      <c r="B522" s="43"/>
      <c r="C522" s="43"/>
      <c r="D522" s="43"/>
      <c r="E522" s="43"/>
      <c r="F522" s="43"/>
      <c r="G522" s="43"/>
      <c r="H522" s="43"/>
      <c r="I522" s="41"/>
      <c r="J522" s="41"/>
      <c r="K522" s="41"/>
      <c r="L522" s="43"/>
      <c r="M522" s="43" t="b">
        <v>0</v>
      </c>
      <c r="N522" s="43"/>
      <c r="O522" s="43"/>
      <c r="P522" s="49"/>
      <c r="Q522" s="37"/>
      <c r="R522" s="38"/>
    </row>
    <row r="523">
      <c r="A523" s="49"/>
      <c r="B523" s="36"/>
      <c r="C523" s="36"/>
      <c r="D523" s="36"/>
      <c r="E523" s="36"/>
      <c r="F523" s="36"/>
      <c r="G523" s="36"/>
      <c r="H523" s="36"/>
      <c r="I523" s="33"/>
      <c r="J523" s="33"/>
      <c r="K523" s="33"/>
      <c r="L523" s="36"/>
      <c r="M523" s="36" t="b">
        <v>0</v>
      </c>
      <c r="N523" s="36"/>
      <c r="O523" s="36"/>
      <c r="P523" s="49"/>
      <c r="Q523" s="37"/>
      <c r="R523" s="38"/>
    </row>
    <row r="524">
      <c r="A524" s="49"/>
      <c r="B524" s="43"/>
      <c r="C524" s="43"/>
      <c r="D524" s="43"/>
      <c r="E524" s="43"/>
      <c r="F524" s="43"/>
      <c r="G524" s="43"/>
      <c r="H524" s="43"/>
      <c r="I524" s="41"/>
      <c r="J524" s="41"/>
      <c r="K524" s="41"/>
      <c r="L524" s="43"/>
      <c r="M524" s="43" t="b">
        <v>0</v>
      </c>
      <c r="N524" s="43"/>
      <c r="O524" s="43"/>
      <c r="P524" s="49"/>
      <c r="Q524" s="37"/>
      <c r="R524" s="38"/>
    </row>
    <row r="525">
      <c r="A525" s="49"/>
      <c r="B525" s="36"/>
      <c r="C525" s="36"/>
      <c r="D525" s="36"/>
      <c r="E525" s="36"/>
      <c r="F525" s="36"/>
      <c r="G525" s="36"/>
      <c r="H525" s="36"/>
      <c r="I525" s="33"/>
      <c r="J525" s="33"/>
      <c r="K525" s="33"/>
      <c r="L525" s="36"/>
      <c r="M525" s="36" t="b">
        <v>0</v>
      </c>
      <c r="N525" s="36"/>
      <c r="O525" s="36"/>
      <c r="P525" s="49"/>
      <c r="Q525" s="37"/>
      <c r="R525" s="38"/>
    </row>
    <row r="526">
      <c r="A526" s="49"/>
      <c r="B526" s="43"/>
      <c r="C526" s="43"/>
      <c r="D526" s="43"/>
      <c r="E526" s="43"/>
      <c r="F526" s="43"/>
      <c r="G526" s="43"/>
      <c r="H526" s="43"/>
      <c r="I526" s="41"/>
      <c r="J526" s="41"/>
      <c r="K526" s="41"/>
      <c r="L526" s="43"/>
      <c r="M526" s="43" t="b">
        <v>0</v>
      </c>
      <c r="N526" s="43"/>
      <c r="O526" s="43"/>
      <c r="P526" s="49"/>
      <c r="Q526" s="37"/>
      <c r="R526" s="38"/>
    </row>
    <row r="527">
      <c r="A527" s="49"/>
      <c r="B527" s="36"/>
      <c r="C527" s="36"/>
      <c r="D527" s="36"/>
      <c r="E527" s="36"/>
      <c r="F527" s="36"/>
      <c r="G527" s="36"/>
      <c r="H527" s="36"/>
      <c r="I527" s="33"/>
      <c r="J527" s="33"/>
      <c r="K527" s="33"/>
      <c r="L527" s="36"/>
      <c r="M527" s="36" t="b">
        <v>0</v>
      </c>
      <c r="N527" s="36"/>
      <c r="O527" s="36"/>
      <c r="P527" s="49"/>
      <c r="Q527" s="37"/>
      <c r="R527" s="38"/>
    </row>
    <row r="528">
      <c r="A528" s="49"/>
      <c r="B528" s="43"/>
      <c r="C528" s="43"/>
      <c r="D528" s="43"/>
      <c r="E528" s="43"/>
      <c r="F528" s="43"/>
      <c r="G528" s="43"/>
      <c r="H528" s="43"/>
      <c r="I528" s="41"/>
      <c r="J528" s="41"/>
      <c r="K528" s="41"/>
      <c r="L528" s="43"/>
      <c r="M528" s="43" t="b">
        <v>0</v>
      </c>
      <c r="N528" s="43"/>
      <c r="O528" s="43"/>
      <c r="P528" s="49"/>
      <c r="Q528" s="37"/>
      <c r="R528" s="38"/>
    </row>
    <row r="529">
      <c r="A529" s="49"/>
      <c r="B529" s="36"/>
      <c r="C529" s="36"/>
      <c r="D529" s="36"/>
      <c r="E529" s="36"/>
      <c r="F529" s="36"/>
      <c r="G529" s="36"/>
      <c r="H529" s="36"/>
      <c r="I529" s="33"/>
      <c r="J529" s="33"/>
      <c r="K529" s="33"/>
      <c r="L529" s="36"/>
      <c r="M529" s="36" t="b">
        <v>0</v>
      </c>
      <c r="N529" s="36"/>
      <c r="O529" s="36"/>
      <c r="P529" s="49"/>
      <c r="Q529" s="37"/>
      <c r="R529" s="38"/>
    </row>
    <row r="530">
      <c r="A530" s="49"/>
      <c r="B530" s="43"/>
      <c r="C530" s="43"/>
      <c r="D530" s="43"/>
      <c r="E530" s="43"/>
      <c r="F530" s="43"/>
      <c r="G530" s="43"/>
      <c r="H530" s="43"/>
      <c r="I530" s="41"/>
      <c r="J530" s="41"/>
      <c r="K530" s="41"/>
      <c r="L530" s="43"/>
      <c r="M530" s="43" t="b">
        <v>0</v>
      </c>
      <c r="N530" s="43"/>
      <c r="O530" s="43"/>
      <c r="P530" s="49"/>
      <c r="Q530" s="37"/>
      <c r="R530" s="38"/>
    </row>
    <row r="531">
      <c r="A531" s="49"/>
      <c r="B531" s="36"/>
      <c r="C531" s="36"/>
      <c r="D531" s="36"/>
      <c r="E531" s="36"/>
      <c r="F531" s="36"/>
      <c r="G531" s="36"/>
      <c r="H531" s="36"/>
      <c r="I531" s="33"/>
      <c r="J531" s="33"/>
      <c r="K531" s="33"/>
      <c r="L531" s="36"/>
      <c r="M531" s="36" t="b">
        <v>0</v>
      </c>
      <c r="N531" s="36"/>
      <c r="O531" s="36"/>
      <c r="P531" s="49"/>
      <c r="Q531" s="37"/>
      <c r="R531" s="38"/>
    </row>
    <row r="532">
      <c r="A532" s="49"/>
      <c r="B532" s="43"/>
      <c r="C532" s="43"/>
      <c r="D532" s="43"/>
      <c r="E532" s="43"/>
      <c r="F532" s="43"/>
      <c r="G532" s="43"/>
      <c r="H532" s="43"/>
      <c r="I532" s="41"/>
      <c r="J532" s="41"/>
      <c r="K532" s="41"/>
      <c r="L532" s="43"/>
      <c r="M532" s="43" t="b">
        <v>0</v>
      </c>
      <c r="N532" s="43"/>
      <c r="O532" s="43"/>
      <c r="P532" s="49"/>
      <c r="Q532" s="37"/>
      <c r="R532" s="38"/>
    </row>
    <row r="533">
      <c r="A533" s="49"/>
      <c r="B533" s="36"/>
      <c r="C533" s="36"/>
      <c r="D533" s="36"/>
      <c r="E533" s="36"/>
      <c r="F533" s="36"/>
      <c r="G533" s="36"/>
      <c r="H533" s="36"/>
      <c r="I533" s="33"/>
      <c r="J533" s="33"/>
      <c r="K533" s="33"/>
      <c r="L533" s="36"/>
      <c r="M533" s="36" t="b">
        <v>0</v>
      </c>
      <c r="N533" s="36"/>
      <c r="O533" s="36"/>
      <c r="P533" s="49"/>
      <c r="Q533" s="37"/>
      <c r="R533" s="38"/>
    </row>
    <row r="534">
      <c r="A534" s="49"/>
      <c r="B534" s="43"/>
      <c r="C534" s="43"/>
      <c r="D534" s="43"/>
      <c r="E534" s="43"/>
      <c r="F534" s="43"/>
      <c r="G534" s="43"/>
      <c r="H534" s="43"/>
      <c r="I534" s="41"/>
      <c r="J534" s="41"/>
      <c r="K534" s="41"/>
      <c r="L534" s="43"/>
      <c r="M534" s="43" t="b">
        <v>0</v>
      </c>
      <c r="N534" s="43"/>
      <c r="O534" s="43"/>
      <c r="P534" s="49"/>
      <c r="Q534" s="37"/>
      <c r="R534" s="38"/>
    </row>
    <row r="535">
      <c r="A535" s="49"/>
      <c r="B535" s="36"/>
      <c r="C535" s="36"/>
      <c r="D535" s="36"/>
      <c r="E535" s="36"/>
      <c r="F535" s="36"/>
      <c r="G535" s="36"/>
      <c r="H535" s="36"/>
      <c r="I535" s="33"/>
      <c r="J535" s="33"/>
      <c r="K535" s="33"/>
      <c r="L535" s="36"/>
      <c r="M535" s="36" t="b">
        <v>0</v>
      </c>
      <c r="N535" s="36"/>
      <c r="O535" s="36"/>
      <c r="P535" s="49"/>
      <c r="Q535" s="37"/>
      <c r="R535" s="38"/>
    </row>
    <row r="536">
      <c r="A536" s="49"/>
      <c r="B536" s="43"/>
      <c r="C536" s="43"/>
      <c r="D536" s="43"/>
      <c r="E536" s="43"/>
      <c r="F536" s="43"/>
      <c r="G536" s="43"/>
      <c r="H536" s="43"/>
      <c r="I536" s="41"/>
      <c r="J536" s="41"/>
      <c r="K536" s="41"/>
      <c r="L536" s="43"/>
      <c r="M536" s="43" t="b">
        <v>0</v>
      </c>
      <c r="N536" s="43"/>
      <c r="O536" s="43"/>
      <c r="P536" s="49"/>
      <c r="Q536" s="37"/>
      <c r="R536" s="38"/>
    </row>
    <row r="537">
      <c r="A537" s="49"/>
      <c r="B537" s="36"/>
      <c r="C537" s="36"/>
      <c r="D537" s="36"/>
      <c r="E537" s="36"/>
      <c r="F537" s="36"/>
      <c r="G537" s="36"/>
      <c r="H537" s="36"/>
      <c r="I537" s="33"/>
      <c r="J537" s="33"/>
      <c r="K537" s="33"/>
      <c r="L537" s="36"/>
      <c r="M537" s="36" t="b">
        <v>0</v>
      </c>
      <c r="N537" s="36"/>
      <c r="O537" s="36"/>
      <c r="P537" s="49"/>
      <c r="Q537" s="37"/>
      <c r="R537" s="38"/>
    </row>
    <row r="538">
      <c r="A538" s="49"/>
      <c r="B538" s="43"/>
      <c r="C538" s="43"/>
      <c r="D538" s="43"/>
      <c r="E538" s="43"/>
      <c r="F538" s="43"/>
      <c r="G538" s="43"/>
      <c r="H538" s="43"/>
      <c r="I538" s="41"/>
      <c r="J538" s="41"/>
      <c r="K538" s="41"/>
      <c r="L538" s="43"/>
      <c r="M538" s="43" t="b">
        <v>0</v>
      </c>
      <c r="N538" s="43"/>
      <c r="O538" s="43"/>
      <c r="P538" s="49"/>
      <c r="Q538" s="37"/>
      <c r="R538" s="38"/>
    </row>
    <row r="539">
      <c r="A539" s="49"/>
      <c r="B539" s="36"/>
      <c r="C539" s="36"/>
      <c r="D539" s="36"/>
      <c r="E539" s="36"/>
      <c r="F539" s="36"/>
      <c r="G539" s="36"/>
      <c r="H539" s="36"/>
      <c r="I539" s="33"/>
      <c r="J539" s="33"/>
      <c r="K539" s="33"/>
      <c r="L539" s="36"/>
      <c r="M539" s="36" t="b">
        <v>0</v>
      </c>
      <c r="N539" s="36"/>
      <c r="O539" s="36"/>
      <c r="P539" s="49"/>
      <c r="Q539" s="37"/>
      <c r="R539" s="38"/>
    </row>
    <row r="540">
      <c r="A540" s="49"/>
      <c r="B540" s="43"/>
      <c r="C540" s="43"/>
      <c r="D540" s="43"/>
      <c r="E540" s="43"/>
      <c r="F540" s="43"/>
      <c r="G540" s="43"/>
      <c r="H540" s="43"/>
      <c r="I540" s="41"/>
      <c r="J540" s="41"/>
      <c r="K540" s="41"/>
      <c r="L540" s="43"/>
      <c r="M540" s="43" t="b">
        <v>0</v>
      </c>
      <c r="N540" s="43"/>
      <c r="O540" s="43"/>
      <c r="P540" s="49"/>
      <c r="Q540" s="37"/>
      <c r="R540" s="38"/>
    </row>
    <row r="541">
      <c r="A541" s="49"/>
      <c r="B541" s="36"/>
      <c r="C541" s="36"/>
      <c r="D541" s="36"/>
      <c r="E541" s="36"/>
      <c r="F541" s="36"/>
      <c r="G541" s="36"/>
      <c r="H541" s="36"/>
      <c r="I541" s="33"/>
      <c r="J541" s="33"/>
      <c r="K541" s="33"/>
      <c r="L541" s="36"/>
      <c r="M541" s="36" t="b">
        <v>0</v>
      </c>
      <c r="N541" s="36"/>
      <c r="O541" s="36"/>
      <c r="P541" s="49"/>
      <c r="Q541" s="37"/>
      <c r="R541" s="38"/>
    </row>
    <row r="542">
      <c r="A542" s="49"/>
      <c r="B542" s="43"/>
      <c r="C542" s="43"/>
      <c r="D542" s="43"/>
      <c r="E542" s="43"/>
      <c r="F542" s="43"/>
      <c r="G542" s="43"/>
      <c r="H542" s="43"/>
      <c r="I542" s="41"/>
      <c r="J542" s="41"/>
      <c r="K542" s="41"/>
      <c r="L542" s="43"/>
      <c r="M542" s="43" t="b">
        <v>0</v>
      </c>
      <c r="N542" s="43"/>
      <c r="O542" s="43"/>
      <c r="P542" s="49"/>
      <c r="Q542" s="37"/>
      <c r="R542" s="38"/>
    </row>
    <row r="543">
      <c r="A543" s="49"/>
      <c r="B543" s="36"/>
      <c r="C543" s="36"/>
      <c r="D543" s="36"/>
      <c r="E543" s="36"/>
      <c r="F543" s="36"/>
      <c r="G543" s="36"/>
      <c r="H543" s="36"/>
      <c r="I543" s="33"/>
      <c r="J543" s="33"/>
      <c r="K543" s="33"/>
      <c r="L543" s="36"/>
      <c r="M543" s="36" t="b">
        <v>0</v>
      </c>
      <c r="N543" s="36"/>
      <c r="O543" s="36"/>
      <c r="P543" s="49"/>
      <c r="Q543" s="37"/>
      <c r="R543" s="38"/>
    </row>
    <row r="544">
      <c r="A544" s="49"/>
      <c r="B544" s="43"/>
      <c r="C544" s="43"/>
      <c r="D544" s="43"/>
      <c r="E544" s="43"/>
      <c r="F544" s="43"/>
      <c r="G544" s="43"/>
      <c r="H544" s="43"/>
      <c r="I544" s="41"/>
      <c r="J544" s="41"/>
      <c r="K544" s="41"/>
      <c r="L544" s="43"/>
      <c r="M544" s="43" t="b">
        <v>0</v>
      </c>
      <c r="N544" s="43"/>
      <c r="O544" s="43"/>
      <c r="P544" s="49"/>
      <c r="Q544" s="37"/>
      <c r="R544" s="38"/>
    </row>
    <row r="545">
      <c r="A545" s="49"/>
      <c r="B545" s="36"/>
      <c r="C545" s="36"/>
      <c r="D545" s="36"/>
      <c r="E545" s="36"/>
      <c r="F545" s="36"/>
      <c r="G545" s="36"/>
      <c r="H545" s="36"/>
      <c r="I545" s="33"/>
      <c r="J545" s="33"/>
      <c r="K545" s="33"/>
      <c r="L545" s="36"/>
      <c r="M545" s="36" t="b">
        <v>0</v>
      </c>
      <c r="N545" s="36"/>
      <c r="O545" s="36"/>
      <c r="P545" s="49"/>
      <c r="Q545" s="37"/>
      <c r="R545" s="38"/>
    </row>
    <row r="546">
      <c r="A546" s="49"/>
      <c r="B546" s="43"/>
      <c r="C546" s="43"/>
      <c r="D546" s="43"/>
      <c r="E546" s="43"/>
      <c r="F546" s="43"/>
      <c r="G546" s="43"/>
      <c r="H546" s="43"/>
      <c r="I546" s="41"/>
      <c r="J546" s="41"/>
      <c r="K546" s="41"/>
      <c r="L546" s="43"/>
      <c r="M546" s="43" t="b">
        <v>0</v>
      </c>
      <c r="N546" s="43"/>
      <c r="O546" s="43"/>
      <c r="P546" s="49"/>
      <c r="Q546" s="37"/>
      <c r="R546" s="38"/>
    </row>
    <row r="547">
      <c r="A547" s="49"/>
      <c r="B547" s="36"/>
      <c r="C547" s="36"/>
      <c r="D547" s="36"/>
      <c r="E547" s="36"/>
      <c r="F547" s="36"/>
      <c r="G547" s="36"/>
      <c r="H547" s="36"/>
      <c r="I547" s="33"/>
      <c r="J547" s="33"/>
      <c r="K547" s="33"/>
      <c r="L547" s="36"/>
      <c r="M547" s="36" t="b">
        <v>0</v>
      </c>
      <c r="N547" s="36"/>
      <c r="O547" s="36"/>
      <c r="P547" s="49"/>
      <c r="Q547" s="37"/>
      <c r="R547" s="38"/>
    </row>
    <row r="548">
      <c r="A548" s="49"/>
      <c r="B548" s="43"/>
      <c r="C548" s="43"/>
      <c r="D548" s="43"/>
      <c r="E548" s="43"/>
      <c r="F548" s="43"/>
      <c r="G548" s="43"/>
      <c r="H548" s="43"/>
      <c r="I548" s="41"/>
      <c r="J548" s="41"/>
      <c r="K548" s="41"/>
      <c r="L548" s="43"/>
      <c r="M548" s="43" t="b">
        <v>0</v>
      </c>
      <c r="N548" s="43"/>
      <c r="O548" s="43"/>
      <c r="P548" s="49"/>
      <c r="Q548" s="37"/>
      <c r="R548" s="38"/>
    </row>
    <row r="549">
      <c r="A549" s="49"/>
      <c r="B549" s="36"/>
      <c r="C549" s="36"/>
      <c r="D549" s="36"/>
      <c r="E549" s="36"/>
      <c r="F549" s="36"/>
      <c r="G549" s="36"/>
      <c r="H549" s="36"/>
      <c r="I549" s="33"/>
      <c r="J549" s="33"/>
      <c r="K549" s="33"/>
      <c r="L549" s="36"/>
      <c r="M549" s="36" t="b">
        <v>0</v>
      </c>
      <c r="N549" s="36"/>
      <c r="O549" s="36"/>
      <c r="P549" s="49"/>
      <c r="Q549" s="37"/>
      <c r="R549" s="38"/>
    </row>
    <row r="550">
      <c r="A550" s="49"/>
      <c r="B550" s="43"/>
      <c r="C550" s="43"/>
      <c r="D550" s="43"/>
      <c r="E550" s="43"/>
      <c r="F550" s="43"/>
      <c r="G550" s="43"/>
      <c r="H550" s="43"/>
      <c r="I550" s="41"/>
      <c r="J550" s="41"/>
      <c r="K550" s="41"/>
      <c r="L550" s="43"/>
      <c r="M550" s="43" t="b">
        <v>0</v>
      </c>
      <c r="N550" s="43"/>
      <c r="O550" s="43"/>
      <c r="P550" s="49"/>
      <c r="Q550" s="37"/>
      <c r="R550" s="38"/>
    </row>
    <row r="551">
      <c r="A551" s="49"/>
      <c r="B551" s="36"/>
      <c r="C551" s="36"/>
      <c r="D551" s="36"/>
      <c r="E551" s="36"/>
      <c r="F551" s="36"/>
      <c r="G551" s="36"/>
      <c r="H551" s="36"/>
      <c r="I551" s="33"/>
      <c r="J551" s="33"/>
      <c r="K551" s="33"/>
      <c r="L551" s="36"/>
      <c r="M551" s="36" t="b">
        <v>0</v>
      </c>
      <c r="N551" s="36"/>
      <c r="O551" s="36"/>
      <c r="P551" s="49"/>
      <c r="Q551" s="37"/>
      <c r="R551" s="38"/>
    </row>
    <row r="552">
      <c r="A552" s="49"/>
      <c r="B552" s="43"/>
      <c r="C552" s="43"/>
      <c r="D552" s="43"/>
      <c r="E552" s="43"/>
      <c r="F552" s="43"/>
      <c r="G552" s="43"/>
      <c r="H552" s="43"/>
      <c r="I552" s="41"/>
      <c r="J552" s="41"/>
      <c r="K552" s="41"/>
      <c r="L552" s="43"/>
      <c r="M552" s="43" t="b">
        <v>0</v>
      </c>
      <c r="N552" s="43"/>
      <c r="O552" s="43"/>
      <c r="P552" s="49"/>
      <c r="Q552" s="37"/>
      <c r="R552" s="38"/>
    </row>
    <row r="553">
      <c r="A553" s="49"/>
      <c r="B553" s="36"/>
      <c r="C553" s="36"/>
      <c r="D553" s="36"/>
      <c r="E553" s="36"/>
      <c r="F553" s="36"/>
      <c r="G553" s="36"/>
      <c r="H553" s="36"/>
      <c r="I553" s="33"/>
      <c r="J553" s="33"/>
      <c r="K553" s="33"/>
      <c r="L553" s="36"/>
      <c r="M553" s="36" t="b">
        <v>0</v>
      </c>
      <c r="N553" s="36"/>
      <c r="O553" s="36"/>
      <c r="P553" s="49"/>
      <c r="Q553" s="37"/>
      <c r="R553" s="38"/>
    </row>
    <row r="554">
      <c r="A554" s="49"/>
      <c r="B554" s="43"/>
      <c r="C554" s="43"/>
      <c r="D554" s="43"/>
      <c r="E554" s="43"/>
      <c r="F554" s="43"/>
      <c r="G554" s="43"/>
      <c r="H554" s="43"/>
      <c r="I554" s="41"/>
      <c r="J554" s="41"/>
      <c r="K554" s="41"/>
      <c r="L554" s="43"/>
      <c r="M554" s="43" t="b">
        <v>0</v>
      </c>
      <c r="N554" s="43"/>
      <c r="O554" s="43"/>
      <c r="P554" s="49"/>
      <c r="Q554" s="37"/>
      <c r="R554" s="38"/>
    </row>
    <row r="555">
      <c r="A555" s="49"/>
      <c r="B555" s="36"/>
      <c r="C555" s="36"/>
      <c r="D555" s="36"/>
      <c r="E555" s="36"/>
      <c r="F555" s="36"/>
      <c r="G555" s="36"/>
      <c r="H555" s="36"/>
      <c r="I555" s="33"/>
      <c r="J555" s="33"/>
      <c r="K555" s="33"/>
      <c r="L555" s="36"/>
      <c r="M555" s="36" t="b">
        <v>0</v>
      </c>
      <c r="N555" s="36"/>
      <c r="O555" s="36"/>
      <c r="P555" s="49"/>
      <c r="Q555" s="37"/>
      <c r="R555" s="38"/>
    </row>
    <row r="556">
      <c r="A556" s="49"/>
      <c r="B556" s="43"/>
      <c r="C556" s="43"/>
      <c r="D556" s="43"/>
      <c r="E556" s="43"/>
      <c r="F556" s="43"/>
      <c r="G556" s="43"/>
      <c r="H556" s="43"/>
      <c r="I556" s="41"/>
      <c r="J556" s="41"/>
      <c r="K556" s="41"/>
      <c r="L556" s="43"/>
      <c r="M556" s="43" t="b">
        <v>0</v>
      </c>
      <c r="N556" s="43"/>
      <c r="O556" s="43"/>
      <c r="P556" s="49"/>
      <c r="Q556" s="37"/>
      <c r="R556" s="38"/>
    </row>
    <row r="557">
      <c r="A557" s="49"/>
      <c r="B557" s="36"/>
      <c r="C557" s="36"/>
      <c r="D557" s="36"/>
      <c r="E557" s="36"/>
      <c r="F557" s="36"/>
      <c r="G557" s="36"/>
      <c r="H557" s="36"/>
      <c r="I557" s="33"/>
      <c r="J557" s="33"/>
      <c r="K557" s="33"/>
      <c r="L557" s="36"/>
      <c r="M557" s="36" t="b">
        <v>0</v>
      </c>
      <c r="N557" s="36"/>
      <c r="O557" s="36"/>
      <c r="P557" s="49"/>
      <c r="Q557" s="37"/>
      <c r="R557" s="38"/>
    </row>
    <row r="558">
      <c r="A558" s="49"/>
      <c r="B558" s="43"/>
      <c r="C558" s="43"/>
      <c r="D558" s="43"/>
      <c r="E558" s="43"/>
      <c r="F558" s="43"/>
      <c r="G558" s="43"/>
      <c r="H558" s="43"/>
      <c r="I558" s="41"/>
      <c r="J558" s="41"/>
      <c r="K558" s="41"/>
      <c r="L558" s="43"/>
      <c r="M558" s="43" t="b">
        <v>0</v>
      </c>
      <c r="N558" s="43"/>
      <c r="O558" s="43"/>
      <c r="P558" s="49"/>
      <c r="Q558" s="37"/>
      <c r="R558" s="38"/>
    </row>
    <row r="559">
      <c r="A559" s="49"/>
      <c r="B559" s="36"/>
      <c r="C559" s="36"/>
      <c r="D559" s="36"/>
      <c r="E559" s="36"/>
      <c r="F559" s="36"/>
      <c r="G559" s="36"/>
      <c r="H559" s="36"/>
      <c r="I559" s="33"/>
      <c r="J559" s="33"/>
      <c r="K559" s="33"/>
      <c r="L559" s="36"/>
      <c r="M559" s="36" t="b">
        <v>0</v>
      </c>
      <c r="N559" s="36"/>
      <c r="O559" s="36"/>
      <c r="P559" s="49"/>
      <c r="Q559" s="37"/>
      <c r="R559" s="38"/>
    </row>
    <row r="560">
      <c r="A560" s="49"/>
      <c r="B560" s="43"/>
      <c r="C560" s="43"/>
      <c r="D560" s="43"/>
      <c r="E560" s="43"/>
      <c r="F560" s="43"/>
      <c r="G560" s="43"/>
      <c r="H560" s="43"/>
      <c r="I560" s="41"/>
      <c r="J560" s="41"/>
      <c r="K560" s="41"/>
      <c r="L560" s="43"/>
      <c r="M560" s="43" t="b">
        <v>0</v>
      </c>
      <c r="N560" s="43"/>
      <c r="O560" s="43"/>
      <c r="P560" s="49"/>
      <c r="Q560" s="37"/>
      <c r="R560" s="38"/>
    </row>
    <row r="561">
      <c r="A561" s="49"/>
      <c r="B561" s="36"/>
      <c r="C561" s="36"/>
      <c r="D561" s="36"/>
      <c r="E561" s="36"/>
      <c r="F561" s="36"/>
      <c r="G561" s="36"/>
      <c r="H561" s="36"/>
      <c r="I561" s="33"/>
      <c r="J561" s="33"/>
      <c r="K561" s="33"/>
      <c r="L561" s="36"/>
      <c r="M561" s="36" t="b">
        <v>0</v>
      </c>
      <c r="N561" s="36"/>
      <c r="O561" s="36"/>
      <c r="P561" s="49"/>
      <c r="Q561" s="37"/>
      <c r="R561" s="38"/>
    </row>
    <row r="562">
      <c r="A562" s="49"/>
      <c r="B562" s="43"/>
      <c r="C562" s="43"/>
      <c r="D562" s="43"/>
      <c r="E562" s="43"/>
      <c r="F562" s="43"/>
      <c r="G562" s="43"/>
      <c r="H562" s="43"/>
      <c r="I562" s="41"/>
      <c r="J562" s="41"/>
      <c r="K562" s="41"/>
      <c r="L562" s="43"/>
      <c r="M562" s="43" t="b">
        <v>0</v>
      </c>
      <c r="N562" s="43"/>
      <c r="O562" s="43"/>
      <c r="P562" s="49"/>
      <c r="Q562" s="37"/>
      <c r="R562" s="38"/>
    </row>
    <row r="563">
      <c r="A563" s="49"/>
      <c r="B563" s="36"/>
      <c r="C563" s="36"/>
      <c r="D563" s="36"/>
      <c r="E563" s="36"/>
      <c r="F563" s="36"/>
      <c r="G563" s="36"/>
      <c r="H563" s="36"/>
      <c r="I563" s="33"/>
      <c r="J563" s="33"/>
      <c r="K563" s="33"/>
      <c r="L563" s="36"/>
      <c r="M563" s="36" t="b">
        <v>0</v>
      </c>
      <c r="N563" s="36"/>
      <c r="O563" s="36"/>
      <c r="P563" s="49"/>
      <c r="Q563" s="37"/>
      <c r="R563" s="38"/>
    </row>
    <row r="564">
      <c r="A564" s="49"/>
      <c r="B564" s="43"/>
      <c r="C564" s="43"/>
      <c r="D564" s="43"/>
      <c r="E564" s="43"/>
      <c r="F564" s="43"/>
      <c r="G564" s="43"/>
      <c r="H564" s="43"/>
      <c r="I564" s="41"/>
      <c r="J564" s="41"/>
      <c r="K564" s="41"/>
      <c r="L564" s="43"/>
      <c r="M564" s="43" t="b">
        <v>0</v>
      </c>
      <c r="N564" s="43"/>
      <c r="O564" s="43"/>
      <c r="P564" s="49"/>
      <c r="Q564" s="37"/>
      <c r="R564" s="38"/>
    </row>
    <row r="565">
      <c r="A565" s="49"/>
      <c r="B565" s="36"/>
      <c r="C565" s="36"/>
      <c r="D565" s="36"/>
      <c r="E565" s="36"/>
      <c r="F565" s="36"/>
      <c r="G565" s="36"/>
      <c r="H565" s="36"/>
      <c r="I565" s="33"/>
      <c r="J565" s="33"/>
      <c r="K565" s="33"/>
      <c r="L565" s="36"/>
      <c r="M565" s="36" t="b">
        <v>0</v>
      </c>
      <c r="N565" s="36"/>
      <c r="O565" s="36"/>
      <c r="P565" s="49"/>
      <c r="Q565" s="37"/>
      <c r="R565" s="38"/>
    </row>
    <row r="566">
      <c r="A566" s="49"/>
      <c r="B566" s="43"/>
      <c r="C566" s="43"/>
      <c r="D566" s="43"/>
      <c r="E566" s="43"/>
      <c r="F566" s="43"/>
      <c r="G566" s="43"/>
      <c r="H566" s="43"/>
      <c r="I566" s="41"/>
      <c r="J566" s="41"/>
      <c r="K566" s="41"/>
      <c r="L566" s="43"/>
      <c r="M566" s="43" t="b">
        <v>0</v>
      </c>
      <c r="N566" s="43"/>
      <c r="O566" s="43"/>
      <c r="P566" s="49"/>
      <c r="Q566" s="37"/>
      <c r="R566" s="38"/>
    </row>
    <row r="567">
      <c r="A567" s="49"/>
      <c r="B567" s="36"/>
      <c r="C567" s="36"/>
      <c r="D567" s="36"/>
      <c r="E567" s="36"/>
      <c r="F567" s="36"/>
      <c r="G567" s="36"/>
      <c r="H567" s="36"/>
      <c r="I567" s="33"/>
      <c r="J567" s="33"/>
      <c r="K567" s="33"/>
      <c r="L567" s="36"/>
      <c r="M567" s="36" t="b">
        <v>0</v>
      </c>
      <c r="N567" s="36"/>
      <c r="O567" s="36"/>
      <c r="P567" s="49"/>
      <c r="Q567" s="37"/>
      <c r="R567" s="38"/>
    </row>
    <row r="568">
      <c r="A568" s="49"/>
      <c r="B568" s="43"/>
      <c r="C568" s="43"/>
      <c r="D568" s="43"/>
      <c r="E568" s="43"/>
      <c r="F568" s="43"/>
      <c r="G568" s="43"/>
      <c r="H568" s="43"/>
      <c r="I568" s="41"/>
      <c r="J568" s="41"/>
      <c r="K568" s="41"/>
      <c r="L568" s="43"/>
      <c r="M568" s="43" t="b">
        <v>0</v>
      </c>
      <c r="N568" s="43"/>
      <c r="O568" s="43"/>
      <c r="P568" s="49"/>
      <c r="Q568" s="37"/>
      <c r="R568" s="38"/>
    </row>
    <row r="569">
      <c r="A569" s="49"/>
      <c r="B569" s="36"/>
      <c r="C569" s="36"/>
      <c r="D569" s="36"/>
      <c r="E569" s="36"/>
      <c r="F569" s="36"/>
      <c r="G569" s="36"/>
      <c r="H569" s="36"/>
      <c r="I569" s="33"/>
      <c r="J569" s="33"/>
      <c r="K569" s="33"/>
      <c r="L569" s="36"/>
      <c r="M569" s="36" t="b">
        <v>0</v>
      </c>
      <c r="N569" s="36"/>
      <c r="O569" s="36"/>
      <c r="P569" s="49"/>
      <c r="Q569" s="37"/>
      <c r="R569" s="38"/>
    </row>
    <row r="570">
      <c r="A570" s="49"/>
      <c r="B570" s="43"/>
      <c r="C570" s="43"/>
      <c r="D570" s="43"/>
      <c r="E570" s="43"/>
      <c r="F570" s="43"/>
      <c r="G570" s="43"/>
      <c r="H570" s="43"/>
      <c r="I570" s="41"/>
      <c r="J570" s="41"/>
      <c r="K570" s="41"/>
      <c r="L570" s="43"/>
      <c r="M570" s="43" t="b">
        <v>0</v>
      </c>
      <c r="N570" s="43"/>
      <c r="O570" s="43"/>
      <c r="P570" s="49"/>
      <c r="Q570" s="37"/>
      <c r="R570" s="38"/>
    </row>
    <row r="571">
      <c r="A571" s="49"/>
      <c r="B571" s="36"/>
      <c r="C571" s="36"/>
      <c r="D571" s="36"/>
      <c r="E571" s="36"/>
      <c r="F571" s="36"/>
      <c r="G571" s="36"/>
      <c r="H571" s="36"/>
      <c r="I571" s="33"/>
      <c r="J571" s="33"/>
      <c r="K571" s="33"/>
      <c r="L571" s="36"/>
      <c r="M571" s="36" t="b">
        <v>0</v>
      </c>
      <c r="N571" s="36"/>
      <c r="O571" s="36"/>
      <c r="P571" s="49"/>
      <c r="Q571" s="37"/>
      <c r="R571" s="38"/>
    </row>
    <row r="572">
      <c r="A572" s="49"/>
      <c r="B572" s="43"/>
      <c r="C572" s="43"/>
      <c r="D572" s="43"/>
      <c r="E572" s="43"/>
      <c r="F572" s="43"/>
      <c r="G572" s="43"/>
      <c r="H572" s="43"/>
      <c r="I572" s="41"/>
      <c r="J572" s="41"/>
      <c r="K572" s="41"/>
      <c r="L572" s="43"/>
      <c r="M572" s="43" t="b">
        <v>0</v>
      </c>
      <c r="N572" s="43"/>
      <c r="O572" s="43"/>
      <c r="P572" s="49"/>
      <c r="Q572" s="37"/>
      <c r="R572" s="38"/>
    </row>
    <row r="573">
      <c r="A573" s="49"/>
      <c r="B573" s="36"/>
      <c r="C573" s="36"/>
      <c r="D573" s="36"/>
      <c r="E573" s="36"/>
      <c r="F573" s="36"/>
      <c r="G573" s="36"/>
      <c r="H573" s="36"/>
      <c r="I573" s="33"/>
      <c r="J573" s="33"/>
      <c r="K573" s="33"/>
      <c r="L573" s="36"/>
      <c r="M573" s="36" t="b">
        <v>0</v>
      </c>
      <c r="N573" s="36"/>
      <c r="O573" s="36"/>
      <c r="P573" s="49"/>
      <c r="Q573" s="37"/>
      <c r="R573" s="38"/>
    </row>
    <row r="574">
      <c r="A574" s="49"/>
      <c r="B574" s="43"/>
      <c r="C574" s="43"/>
      <c r="D574" s="43"/>
      <c r="E574" s="43"/>
      <c r="F574" s="43"/>
      <c r="G574" s="43"/>
      <c r="H574" s="43"/>
      <c r="I574" s="41"/>
      <c r="J574" s="41"/>
      <c r="K574" s="41"/>
      <c r="L574" s="43"/>
      <c r="M574" s="43" t="b">
        <v>0</v>
      </c>
      <c r="N574" s="43"/>
      <c r="O574" s="43"/>
      <c r="P574" s="49"/>
      <c r="Q574" s="37"/>
      <c r="R574" s="38"/>
    </row>
    <row r="575">
      <c r="A575" s="49"/>
      <c r="B575" s="36"/>
      <c r="C575" s="36"/>
      <c r="D575" s="36"/>
      <c r="E575" s="36"/>
      <c r="F575" s="36"/>
      <c r="G575" s="36"/>
      <c r="H575" s="36"/>
      <c r="I575" s="33"/>
      <c r="J575" s="33"/>
      <c r="K575" s="33"/>
      <c r="L575" s="36"/>
      <c r="M575" s="36" t="b">
        <v>0</v>
      </c>
      <c r="N575" s="36"/>
      <c r="O575" s="36"/>
      <c r="P575" s="49"/>
      <c r="Q575" s="37"/>
      <c r="R575" s="38"/>
    </row>
    <row r="576">
      <c r="A576" s="49"/>
      <c r="B576" s="43"/>
      <c r="C576" s="43"/>
      <c r="D576" s="43"/>
      <c r="E576" s="43"/>
      <c r="F576" s="43"/>
      <c r="G576" s="43"/>
      <c r="H576" s="43"/>
      <c r="I576" s="41"/>
      <c r="J576" s="41"/>
      <c r="K576" s="41"/>
      <c r="L576" s="43"/>
      <c r="M576" s="43" t="b">
        <v>0</v>
      </c>
      <c r="N576" s="43"/>
      <c r="O576" s="43"/>
      <c r="P576" s="49"/>
      <c r="Q576" s="37"/>
      <c r="R576" s="38"/>
    </row>
    <row r="577">
      <c r="A577" s="49"/>
      <c r="B577" s="36"/>
      <c r="C577" s="36"/>
      <c r="D577" s="36"/>
      <c r="E577" s="36"/>
      <c r="F577" s="36"/>
      <c r="G577" s="36"/>
      <c r="H577" s="36"/>
      <c r="I577" s="33"/>
      <c r="J577" s="33"/>
      <c r="K577" s="33"/>
      <c r="L577" s="36"/>
      <c r="M577" s="36" t="b">
        <v>0</v>
      </c>
      <c r="N577" s="36"/>
      <c r="O577" s="36"/>
      <c r="P577" s="49"/>
      <c r="Q577" s="37"/>
      <c r="R577" s="38"/>
    </row>
    <row r="578">
      <c r="A578" s="49"/>
      <c r="B578" s="43"/>
      <c r="C578" s="43"/>
      <c r="D578" s="43"/>
      <c r="E578" s="43"/>
      <c r="F578" s="43"/>
      <c r="G578" s="43"/>
      <c r="H578" s="43"/>
      <c r="I578" s="41"/>
      <c r="J578" s="41"/>
      <c r="K578" s="41"/>
      <c r="L578" s="43"/>
      <c r="M578" s="43" t="b">
        <v>0</v>
      </c>
      <c r="N578" s="43"/>
      <c r="O578" s="43"/>
      <c r="P578" s="49"/>
      <c r="Q578" s="37"/>
      <c r="R578" s="38"/>
    </row>
    <row r="579">
      <c r="A579" s="49"/>
      <c r="B579" s="36"/>
      <c r="C579" s="36"/>
      <c r="D579" s="36"/>
      <c r="E579" s="36"/>
      <c r="F579" s="36"/>
      <c r="G579" s="36"/>
      <c r="H579" s="36"/>
      <c r="I579" s="33"/>
      <c r="J579" s="33"/>
      <c r="K579" s="33"/>
      <c r="L579" s="36"/>
      <c r="M579" s="36" t="b">
        <v>0</v>
      </c>
      <c r="N579" s="36"/>
      <c r="O579" s="36"/>
      <c r="P579" s="49"/>
      <c r="Q579" s="37"/>
      <c r="R579" s="38"/>
    </row>
    <row r="580">
      <c r="A580" s="49"/>
      <c r="B580" s="43"/>
      <c r="C580" s="43"/>
      <c r="D580" s="43"/>
      <c r="E580" s="43"/>
      <c r="F580" s="43"/>
      <c r="G580" s="43"/>
      <c r="H580" s="43"/>
      <c r="I580" s="41"/>
      <c r="J580" s="41"/>
      <c r="K580" s="41"/>
      <c r="L580" s="43"/>
      <c r="M580" s="43" t="b">
        <v>0</v>
      </c>
      <c r="N580" s="43"/>
      <c r="O580" s="43"/>
      <c r="P580" s="49"/>
      <c r="Q580" s="37"/>
      <c r="R580" s="38"/>
    </row>
    <row r="581">
      <c r="A581" s="49"/>
      <c r="B581" s="36"/>
      <c r="C581" s="36"/>
      <c r="D581" s="36"/>
      <c r="E581" s="36"/>
      <c r="F581" s="36"/>
      <c r="G581" s="36"/>
      <c r="H581" s="36"/>
      <c r="I581" s="33"/>
      <c r="J581" s="33"/>
      <c r="K581" s="33"/>
      <c r="L581" s="36"/>
      <c r="M581" s="36" t="b">
        <v>0</v>
      </c>
      <c r="N581" s="36"/>
      <c r="O581" s="36"/>
      <c r="P581" s="49"/>
      <c r="Q581" s="37"/>
      <c r="R581" s="38"/>
    </row>
    <row r="582">
      <c r="A582" s="49"/>
      <c r="B582" s="43"/>
      <c r="C582" s="43"/>
      <c r="D582" s="43"/>
      <c r="E582" s="43"/>
      <c r="F582" s="43"/>
      <c r="G582" s="43"/>
      <c r="H582" s="43"/>
      <c r="I582" s="41"/>
      <c r="J582" s="41"/>
      <c r="K582" s="41"/>
      <c r="L582" s="43"/>
      <c r="M582" s="43" t="b">
        <v>0</v>
      </c>
      <c r="N582" s="43"/>
      <c r="O582" s="43"/>
      <c r="P582" s="49"/>
      <c r="Q582" s="37"/>
      <c r="R582" s="38"/>
    </row>
    <row r="583">
      <c r="A583" s="49"/>
      <c r="B583" s="36"/>
      <c r="C583" s="36"/>
      <c r="D583" s="36"/>
      <c r="E583" s="36"/>
      <c r="F583" s="36"/>
      <c r="G583" s="36"/>
      <c r="H583" s="36"/>
      <c r="I583" s="33"/>
      <c r="J583" s="33"/>
      <c r="K583" s="33"/>
      <c r="L583" s="36"/>
      <c r="M583" s="36" t="b">
        <v>0</v>
      </c>
      <c r="N583" s="36"/>
      <c r="O583" s="36"/>
      <c r="P583" s="49"/>
      <c r="Q583" s="37"/>
      <c r="R583" s="38"/>
    </row>
    <row r="584">
      <c r="A584" s="49"/>
      <c r="B584" s="43"/>
      <c r="C584" s="43"/>
      <c r="D584" s="43"/>
      <c r="E584" s="43"/>
      <c r="F584" s="43"/>
      <c r="G584" s="43"/>
      <c r="H584" s="43"/>
      <c r="I584" s="41"/>
      <c r="J584" s="41"/>
      <c r="K584" s="41"/>
      <c r="L584" s="43"/>
      <c r="M584" s="43" t="b">
        <v>0</v>
      </c>
      <c r="N584" s="43"/>
      <c r="O584" s="43"/>
      <c r="P584" s="49"/>
      <c r="Q584" s="37"/>
      <c r="R584" s="38"/>
    </row>
    <row r="585">
      <c r="A585" s="49"/>
      <c r="B585" s="36"/>
      <c r="C585" s="36"/>
      <c r="D585" s="36"/>
      <c r="E585" s="36"/>
      <c r="F585" s="36"/>
      <c r="G585" s="36"/>
      <c r="H585" s="36"/>
      <c r="I585" s="33"/>
      <c r="J585" s="33"/>
      <c r="K585" s="33"/>
      <c r="L585" s="36"/>
      <c r="M585" s="36" t="b">
        <v>0</v>
      </c>
      <c r="N585" s="36"/>
      <c r="O585" s="36"/>
      <c r="P585" s="49"/>
      <c r="Q585" s="37"/>
      <c r="R585" s="38"/>
    </row>
    <row r="586">
      <c r="A586" s="49"/>
      <c r="B586" s="43"/>
      <c r="C586" s="43"/>
      <c r="D586" s="43"/>
      <c r="E586" s="43"/>
      <c r="F586" s="43"/>
      <c r="G586" s="43"/>
      <c r="H586" s="43"/>
      <c r="I586" s="41"/>
      <c r="J586" s="41"/>
      <c r="K586" s="41"/>
      <c r="L586" s="43"/>
      <c r="M586" s="43" t="b">
        <v>0</v>
      </c>
      <c r="N586" s="43"/>
      <c r="O586" s="43"/>
      <c r="P586" s="49"/>
      <c r="Q586" s="37"/>
      <c r="R586" s="38"/>
    </row>
    <row r="587">
      <c r="A587" s="49"/>
      <c r="B587" s="36"/>
      <c r="C587" s="36"/>
      <c r="D587" s="36"/>
      <c r="E587" s="36"/>
      <c r="F587" s="36"/>
      <c r="G587" s="36"/>
      <c r="H587" s="36"/>
      <c r="I587" s="33"/>
      <c r="J587" s="33"/>
      <c r="K587" s="33"/>
      <c r="L587" s="36"/>
      <c r="M587" s="36" t="b">
        <v>0</v>
      </c>
      <c r="N587" s="36"/>
      <c r="O587" s="36"/>
      <c r="P587" s="49"/>
      <c r="Q587" s="37"/>
      <c r="R587" s="38"/>
    </row>
    <row r="588">
      <c r="A588" s="49"/>
      <c r="B588" s="43"/>
      <c r="C588" s="43"/>
      <c r="D588" s="43"/>
      <c r="E588" s="43"/>
      <c r="F588" s="43"/>
      <c r="G588" s="43"/>
      <c r="H588" s="43"/>
      <c r="I588" s="41"/>
      <c r="J588" s="41"/>
      <c r="K588" s="41"/>
      <c r="L588" s="43"/>
      <c r="M588" s="43" t="b">
        <v>0</v>
      </c>
      <c r="N588" s="43"/>
      <c r="O588" s="43"/>
      <c r="P588" s="49"/>
      <c r="Q588" s="37"/>
      <c r="R588" s="38"/>
    </row>
    <row r="589">
      <c r="A589" s="49"/>
      <c r="B589" s="36"/>
      <c r="C589" s="36"/>
      <c r="D589" s="36"/>
      <c r="E589" s="36"/>
      <c r="F589" s="36"/>
      <c r="G589" s="36"/>
      <c r="H589" s="36"/>
      <c r="I589" s="33"/>
      <c r="J589" s="33"/>
      <c r="K589" s="33"/>
      <c r="L589" s="36"/>
      <c r="M589" s="36" t="b">
        <v>0</v>
      </c>
      <c r="N589" s="36"/>
      <c r="O589" s="36"/>
      <c r="P589" s="49"/>
      <c r="Q589" s="37"/>
      <c r="R589" s="38"/>
    </row>
    <row r="590">
      <c r="A590" s="49"/>
      <c r="B590" s="43"/>
      <c r="C590" s="43"/>
      <c r="D590" s="43"/>
      <c r="E590" s="43"/>
      <c r="F590" s="43"/>
      <c r="G590" s="43"/>
      <c r="H590" s="43"/>
      <c r="I590" s="41"/>
      <c r="J590" s="41"/>
      <c r="K590" s="41"/>
      <c r="L590" s="43"/>
      <c r="M590" s="43" t="b">
        <v>0</v>
      </c>
      <c r="N590" s="43"/>
      <c r="O590" s="43"/>
      <c r="P590" s="49"/>
      <c r="Q590" s="37"/>
      <c r="R590" s="38"/>
    </row>
    <row r="591">
      <c r="A591" s="49"/>
      <c r="B591" s="36"/>
      <c r="C591" s="36"/>
      <c r="D591" s="36"/>
      <c r="E591" s="36"/>
      <c r="F591" s="36"/>
      <c r="G591" s="36"/>
      <c r="H591" s="36"/>
      <c r="I591" s="33"/>
      <c r="J591" s="33"/>
      <c r="K591" s="33"/>
      <c r="L591" s="36"/>
      <c r="M591" s="36" t="b">
        <v>0</v>
      </c>
      <c r="N591" s="36"/>
      <c r="O591" s="36"/>
      <c r="P591" s="49"/>
      <c r="Q591" s="37"/>
      <c r="R591" s="38"/>
    </row>
    <row r="592">
      <c r="A592" s="49"/>
      <c r="B592" s="43"/>
      <c r="C592" s="43"/>
      <c r="D592" s="43"/>
      <c r="E592" s="43"/>
      <c r="F592" s="43"/>
      <c r="G592" s="43"/>
      <c r="H592" s="43"/>
      <c r="I592" s="41"/>
      <c r="J592" s="41"/>
      <c r="K592" s="41"/>
      <c r="L592" s="43"/>
      <c r="M592" s="43" t="b">
        <v>0</v>
      </c>
      <c r="N592" s="43"/>
      <c r="O592" s="43"/>
      <c r="P592" s="49"/>
      <c r="Q592" s="37"/>
      <c r="R592" s="38"/>
    </row>
    <row r="593">
      <c r="A593" s="49"/>
      <c r="B593" s="36"/>
      <c r="C593" s="36"/>
      <c r="D593" s="36"/>
      <c r="E593" s="36"/>
      <c r="F593" s="36"/>
      <c r="G593" s="36"/>
      <c r="H593" s="36"/>
      <c r="I593" s="33"/>
      <c r="J593" s="33"/>
      <c r="K593" s="33"/>
      <c r="L593" s="36"/>
      <c r="M593" s="36" t="b">
        <v>0</v>
      </c>
      <c r="N593" s="36"/>
      <c r="O593" s="36"/>
      <c r="P593" s="49"/>
      <c r="Q593" s="37"/>
      <c r="R593" s="38"/>
    </row>
    <row r="594">
      <c r="A594" s="49"/>
      <c r="B594" s="43"/>
      <c r="C594" s="43"/>
      <c r="D594" s="43"/>
      <c r="E594" s="43"/>
      <c r="F594" s="43"/>
      <c r="G594" s="43"/>
      <c r="H594" s="43"/>
      <c r="I594" s="41"/>
      <c r="J594" s="41"/>
      <c r="K594" s="41"/>
      <c r="L594" s="43"/>
      <c r="M594" s="43" t="b">
        <v>0</v>
      </c>
      <c r="N594" s="43"/>
      <c r="O594" s="43"/>
      <c r="P594" s="49"/>
      <c r="Q594" s="37"/>
      <c r="R594" s="38"/>
    </row>
    <row r="595">
      <c r="A595" s="49"/>
      <c r="B595" s="36"/>
      <c r="C595" s="36"/>
      <c r="D595" s="36"/>
      <c r="E595" s="36"/>
      <c r="F595" s="36"/>
      <c r="G595" s="36"/>
      <c r="H595" s="36"/>
      <c r="I595" s="33"/>
      <c r="J595" s="33"/>
      <c r="K595" s="33"/>
      <c r="L595" s="36"/>
      <c r="M595" s="36" t="b">
        <v>0</v>
      </c>
      <c r="N595" s="36"/>
      <c r="O595" s="36"/>
      <c r="P595" s="49"/>
      <c r="Q595" s="37"/>
      <c r="R595" s="38"/>
    </row>
    <row r="596">
      <c r="A596" s="49"/>
      <c r="B596" s="43"/>
      <c r="C596" s="43"/>
      <c r="D596" s="43"/>
      <c r="E596" s="43"/>
      <c r="F596" s="43"/>
      <c r="G596" s="43"/>
      <c r="H596" s="43"/>
      <c r="I596" s="41"/>
      <c r="J596" s="41"/>
      <c r="K596" s="41"/>
      <c r="L596" s="43"/>
      <c r="M596" s="43" t="b">
        <v>0</v>
      </c>
      <c r="N596" s="43"/>
      <c r="O596" s="43"/>
      <c r="P596" s="49"/>
      <c r="Q596" s="37"/>
      <c r="R596" s="38"/>
    </row>
    <row r="597">
      <c r="A597" s="49"/>
      <c r="B597" s="36"/>
      <c r="C597" s="36"/>
      <c r="D597" s="36"/>
      <c r="E597" s="36"/>
      <c r="F597" s="36"/>
      <c r="G597" s="36"/>
      <c r="H597" s="36"/>
      <c r="I597" s="33"/>
      <c r="J597" s="33"/>
      <c r="K597" s="33"/>
      <c r="L597" s="36"/>
      <c r="M597" s="36" t="b">
        <v>0</v>
      </c>
      <c r="N597" s="36"/>
      <c r="O597" s="36"/>
      <c r="P597" s="49"/>
      <c r="Q597" s="37"/>
      <c r="R597" s="38"/>
    </row>
    <row r="598">
      <c r="A598" s="49"/>
      <c r="B598" s="43"/>
      <c r="C598" s="43"/>
      <c r="D598" s="43"/>
      <c r="E598" s="43"/>
      <c r="F598" s="43"/>
      <c r="G598" s="43"/>
      <c r="H598" s="43"/>
      <c r="I598" s="41"/>
      <c r="J598" s="41"/>
      <c r="K598" s="41"/>
      <c r="L598" s="43"/>
      <c r="M598" s="43" t="b">
        <v>0</v>
      </c>
      <c r="N598" s="43"/>
      <c r="O598" s="43"/>
      <c r="P598" s="49"/>
      <c r="Q598" s="37"/>
      <c r="R598" s="38"/>
    </row>
    <row r="599">
      <c r="A599" s="49"/>
      <c r="B599" s="36"/>
      <c r="C599" s="36"/>
      <c r="D599" s="36"/>
      <c r="E599" s="36"/>
      <c r="F599" s="36"/>
      <c r="G599" s="36"/>
      <c r="H599" s="36"/>
      <c r="I599" s="33"/>
      <c r="J599" s="33"/>
      <c r="K599" s="33"/>
      <c r="L599" s="36"/>
      <c r="M599" s="36" t="b">
        <v>0</v>
      </c>
      <c r="N599" s="36"/>
      <c r="O599" s="36"/>
      <c r="P599" s="49"/>
      <c r="Q599" s="37"/>
      <c r="R599" s="38"/>
    </row>
    <row r="600">
      <c r="A600" s="49"/>
      <c r="B600" s="43"/>
      <c r="C600" s="43"/>
      <c r="D600" s="43"/>
      <c r="E600" s="43"/>
      <c r="F600" s="43"/>
      <c r="G600" s="43"/>
      <c r="H600" s="43"/>
      <c r="I600" s="41"/>
      <c r="J600" s="41"/>
      <c r="K600" s="41"/>
      <c r="L600" s="43"/>
      <c r="M600" s="43" t="b">
        <v>0</v>
      </c>
      <c r="N600" s="43"/>
      <c r="O600" s="43"/>
      <c r="P600" s="49"/>
      <c r="Q600" s="37"/>
      <c r="R600" s="38"/>
    </row>
    <row r="601">
      <c r="A601" s="49"/>
      <c r="B601" s="36"/>
      <c r="C601" s="36"/>
      <c r="D601" s="36"/>
      <c r="E601" s="36"/>
      <c r="F601" s="36"/>
      <c r="G601" s="36"/>
      <c r="H601" s="36"/>
      <c r="I601" s="33"/>
      <c r="J601" s="33"/>
      <c r="K601" s="33"/>
      <c r="L601" s="36"/>
      <c r="M601" s="36" t="b">
        <v>0</v>
      </c>
      <c r="N601" s="36"/>
      <c r="O601" s="36"/>
      <c r="P601" s="49"/>
      <c r="Q601" s="37"/>
      <c r="R601" s="38"/>
    </row>
    <row r="602">
      <c r="A602" s="49"/>
      <c r="B602" s="43"/>
      <c r="C602" s="43"/>
      <c r="D602" s="43"/>
      <c r="E602" s="43"/>
      <c r="F602" s="43"/>
      <c r="G602" s="43"/>
      <c r="H602" s="43"/>
      <c r="I602" s="41"/>
      <c r="J602" s="41"/>
      <c r="K602" s="41"/>
      <c r="L602" s="43"/>
      <c r="M602" s="43" t="b">
        <v>0</v>
      </c>
      <c r="N602" s="43"/>
      <c r="O602" s="43"/>
      <c r="P602" s="49"/>
      <c r="Q602" s="37"/>
      <c r="R602" s="38"/>
    </row>
    <row r="603">
      <c r="A603" s="49"/>
      <c r="B603" s="36"/>
      <c r="C603" s="36"/>
      <c r="D603" s="36"/>
      <c r="E603" s="36"/>
      <c r="F603" s="36"/>
      <c r="G603" s="36"/>
      <c r="H603" s="36"/>
      <c r="I603" s="33"/>
      <c r="J603" s="33"/>
      <c r="K603" s="33"/>
      <c r="L603" s="36"/>
      <c r="M603" s="36" t="b">
        <v>0</v>
      </c>
      <c r="N603" s="36"/>
      <c r="O603" s="36"/>
      <c r="P603" s="49"/>
      <c r="Q603" s="37"/>
      <c r="R603" s="38"/>
    </row>
    <row r="604">
      <c r="A604" s="49"/>
      <c r="B604" s="43"/>
      <c r="C604" s="43"/>
      <c r="D604" s="43"/>
      <c r="E604" s="43"/>
      <c r="F604" s="43"/>
      <c r="G604" s="43"/>
      <c r="H604" s="43"/>
      <c r="I604" s="41"/>
      <c r="J604" s="41"/>
      <c r="K604" s="41"/>
      <c r="L604" s="43"/>
      <c r="M604" s="43" t="b">
        <v>0</v>
      </c>
      <c r="N604" s="43"/>
      <c r="O604" s="43"/>
      <c r="P604" s="49"/>
      <c r="Q604" s="37"/>
      <c r="R604" s="38"/>
    </row>
    <row r="605">
      <c r="A605" s="49"/>
      <c r="B605" s="36"/>
      <c r="C605" s="36"/>
      <c r="D605" s="36"/>
      <c r="E605" s="36"/>
      <c r="F605" s="36"/>
      <c r="G605" s="36"/>
      <c r="H605" s="36"/>
      <c r="I605" s="33"/>
      <c r="J605" s="33"/>
      <c r="K605" s="33"/>
      <c r="L605" s="36"/>
      <c r="M605" s="36" t="b">
        <v>0</v>
      </c>
      <c r="N605" s="36"/>
      <c r="O605" s="36"/>
      <c r="P605" s="49"/>
      <c r="Q605" s="37"/>
      <c r="R605" s="38"/>
    </row>
    <row r="606">
      <c r="A606" s="49"/>
      <c r="B606" s="43"/>
      <c r="C606" s="43"/>
      <c r="D606" s="43"/>
      <c r="E606" s="43"/>
      <c r="F606" s="43"/>
      <c r="G606" s="43"/>
      <c r="H606" s="43"/>
      <c r="I606" s="41"/>
      <c r="J606" s="41"/>
      <c r="K606" s="41"/>
      <c r="L606" s="43"/>
      <c r="M606" s="43" t="b">
        <v>0</v>
      </c>
      <c r="N606" s="43"/>
      <c r="O606" s="43"/>
      <c r="P606" s="49"/>
      <c r="Q606" s="37"/>
      <c r="R606" s="38"/>
    </row>
    <row r="607">
      <c r="A607" s="49"/>
      <c r="B607" s="36"/>
      <c r="C607" s="36"/>
      <c r="D607" s="36"/>
      <c r="E607" s="36"/>
      <c r="F607" s="36"/>
      <c r="G607" s="36"/>
      <c r="H607" s="36"/>
      <c r="I607" s="33"/>
      <c r="J607" s="33"/>
      <c r="K607" s="33"/>
      <c r="L607" s="36"/>
      <c r="M607" s="36" t="b">
        <v>0</v>
      </c>
      <c r="N607" s="36"/>
      <c r="O607" s="36"/>
      <c r="P607" s="49"/>
      <c r="Q607" s="37"/>
      <c r="R607" s="38"/>
    </row>
    <row r="608">
      <c r="A608" s="49"/>
      <c r="B608" s="43"/>
      <c r="C608" s="43"/>
      <c r="D608" s="43"/>
      <c r="E608" s="43"/>
      <c r="F608" s="43"/>
      <c r="G608" s="43"/>
      <c r="H608" s="43"/>
      <c r="I608" s="41"/>
      <c r="J608" s="41"/>
      <c r="K608" s="41"/>
      <c r="L608" s="43"/>
      <c r="M608" s="43" t="b">
        <v>0</v>
      </c>
      <c r="N608" s="43"/>
      <c r="O608" s="43"/>
      <c r="P608" s="49"/>
      <c r="Q608" s="37"/>
      <c r="R608" s="38"/>
    </row>
    <row r="609">
      <c r="A609" s="49"/>
      <c r="B609" s="36"/>
      <c r="C609" s="36"/>
      <c r="D609" s="36"/>
      <c r="E609" s="36"/>
      <c r="F609" s="36"/>
      <c r="G609" s="36"/>
      <c r="H609" s="36"/>
      <c r="I609" s="33"/>
      <c r="J609" s="33"/>
      <c r="K609" s="33"/>
      <c r="L609" s="36"/>
      <c r="M609" s="36" t="b">
        <v>0</v>
      </c>
      <c r="N609" s="36"/>
      <c r="O609" s="36"/>
      <c r="P609" s="49"/>
      <c r="Q609" s="37"/>
      <c r="R609" s="38"/>
    </row>
    <row r="610">
      <c r="A610" s="49"/>
      <c r="B610" s="43"/>
      <c r="C610" s="43"/>
      <c r="D610" s="43"/>
      <c r="E610" s="43"/>
      <c r="F610" s="43"/>
      <c r="G610" s="43"/>
      <c r="H610" s="43"/>
      <c r="I610" s="41"/>
      <c r="J610" s="41"/>
      <c r="K610" s="41"/>
      <c r="L610" s="43"/>
      <c r="M610" s="43" t="b">
        <v>0</v>
      </c>
      <c r="N610" s="43"/>
      <c r="O610" s="43"/>
      <c r="P610" s="49"/>
      <c r="Q610" s="37"/>
      <c r="R610" s="38"/>
    </row>
    <row r="611">
      <c r="A611" s="49"/>
      <c r="B611" s="36"/>
      <c r="C611" s="36"/>
      <c r="D611" s="36"/>
      <c r="E611" s="36"/>
      <c r="F611" s="36"/>
      <c r="G611" s="36"/>
      <c r="H611" s="36"/>
      <c r="I611" s="33"/>
      <c r="J611" s="33"/>
      <c r="K611" s="33"/>
      <c r="L611" s="36"/>
      <c r="M611" s="36" t="b">
        <v>0</v>
      </c>
      <c r="N611" s="36"/>
      <c r="O611" s="36"/>
      <c r="P611" s="49"/>
      <c r="Q611" s="37"/>
      <c r="R611" s="38"/>
    </row>
    <row r="612">
      <c r="A612" s="49"/>
      <c r="B612" s="43"/>
      <c r="C612" s="43"/>
      <c r="D612" s="43"/>
      <c r="E612" s="43"/>
      <c r="F612" s="43"/>
      <c r="G612" s="43"/>
      <c r="H612" s="43"/>
      <c r="I612" s="41"/>
      <c r="J612" s="41"/>
      <c r="K612" s="41"/>
      <c r="L612" s="43"/>
      <c r="M612" s="43" t="b">
        <v>0</v>
      </c>
      <c r="N612" s="43"/>
      <c r="O612" s="43"/>
      <c r="P612" s="49"/>
      <c r="Q612" s="37"/>
      <c r="R612" s="38"/>
    </row>
    <row r="613">
      <c r="A613" s="49"/>
      <c r="B613" s="36"/>
      <c r="C613" s="36"/>
      <c r="D613" s="36"/>
      <c r="E613" s="36"/>
      <c r="F613" s="36"/>
      <c r="G613" s="36"/>
      <c r="H613" s="36"/>
      <c r="I613" s="33"/>
      <c r="J613" s="33"/>
      <c r="K613" s="33"/>
      <c r="L613" s="36"/>
      <c r="M613" s="36" t="b">
        <v>0</v>
      </c>
      <c r="N613" s="36"/>
      <c r="O613" s="36"/>
      <c r="P613" s="49"/>
      <c r="Q613" s="37"/>
      <c r="R613" s="38"/>
    </row>
    <row r="614">
      <c r="A614" s="49"/>
      <c r="B614" s="43"/>
      <c r="C614" s="43"/>
      <c r="D614" s="43"/>
      <c r="E614" s="43"/>
      <c r="F614" s="43"/>
      <c r="G614" s="43"/>
      <c r="H614" s="43"/>
      <c r="I614" s="41"/>
      <c r="J614" s="41"/>
      <c r="K614" s="41"/>
      <c r="L614" s="43"/>
      <c r="M614" s="43" t="b">
        <v>0</v>
      </c>
      <c r="N614" s="43"/>
      <c r="O614" s="43"/>
      <c r="P614" s="49"/>
      <c r="Q614" s="37"/>
      <c r="R614" s="38"/>
    </row>
    <row r="615">
      <c r="A615" s="49"/>
      <c r="B615" s="36"/>
      <c r="C615" s="36"/>
      <c r="D615" s="36"/>
      <c r="E615" s="36"/>
      <c r="F615" s="36"/>
      <c r="G615" s="36"/>
      <c r="H615" s="36"/>
      <c r="I615" s="33"/>
      <c r="J615" s="33"/>
      <c r="K615" s="33"/>
      <c r="L615" s="36"/>
      <c r="M615" s="36" t="b">
        <v>0</v>
      </c>
      <c r="N615" s="36"/>
      <c r="O615" s="36"/>
      <c r="P615" s="49"/>
      <c r="Q615" s="37"/>
      <c r="R615" s="38"/>
    </row>
    <row r="616">
      <c r="A616" s="49"/>
      <c r="B616" s="43"/>
      <c r="C616" s="43"/>
      <c r="D616" s="43"/>
      <c r="E616" s="43"/>
      <c r="F616" s="43"/>
      <c r="G616" s="43"/>
      <c r="H616" s="43"/>
      <c r="I616" s="41"/>
      <c r="J616" s="41"/>
      <c r="K616" s="41"/>
      <c r="L616" s="43"/>
      <c r="M616" s="43" t="b">
        <v>0</v>
      </c>
      <c r="N616" s="43"/>
      <c r="O616" s="43"/>
      <c r="P616" s="49"/>
      <c r="Q616" s="37"/>
      <c r="R616" s="38"/>
    </row>
    <row r="617">
      <c r="A617" s="49"/>
      <c r="B617" s="36"/>
      <c r="C617" s="36"/>
      <c r="D617" s="36"/>
      <c r="E617" s="36"/>
      <c r="F617" s="36"/>
      <c r="G617" s="36"/>
      <c r="H617" s="36"/>
      <c r="I617" s="33"/>
      <c r="J617" s="33"/>
      <c r="K617" s="33"/>
      <c r="L617" s="36"/>
      <c r="M617" s="36" t="b">
        <v>0</v>
      </c>
      <c r="N617" s="36"/>
      <c r="O617" s="36"/>
      <c r="P617" s="49"/>
      <c r="Q617" s="37"/>
      <c r="R617" s="38"/>
    </row>
    <row r="618">
      <c r="A618" s="49"/>
      <c r="B618" s="43"/>
      <c r="C618" s="43"/>
      <c r="D618" s="43"/>
      <c r="E618" s="43"/>
      <c r="F618" s="43"/>
      <c r="G618" s="43"/>
      <c r="H618" s="43"/>
      <c r="I618" s="41"/>
      <c r="J618" s="41"/>
      <c r="K618" s="41"/>
      <c r="L618" s="43"/>
      <c r="M618" s="43" t="b">
        <v>0</v>
      </c>
      <c r="N618" s="43"/>
      <c r="O618" s="43"/>
      <c r="P618" s="49"/>
      <c r="Q618" s="37"/>
      <c r="R618" s="38"/>
    </row>
    <row r="619">
      <c r="A619" s="49"/>
      <c r="B619" s="36"/>
      <c r="C619" s="36"/>
      <c r="D619" s="36"/>
      <c r="E619" s="36"/>
      <c r="F619" s="36"/>
      <c r="G619" s="36"/>
      <c r="H619" s="36"/>
      <c r="I619" s="33"/>
      <c r="J619" s="33"/>
      <c r="K619" s="33"/>
      <c r="L619" s="36"/>
      <c r="M619" s="36" t="b">
        <v>0</v>
      </c>
      <c r="N619" s="36"/>
      <c r="O619" s="36"/>
      <c r="P619" s="49"/>
      <c r="Q619" s="37"/>
      <c r="R619" s="38"/>
    </row>
    <row r="620">
      <c r="A620" s="49"/>
      <c r="B620" s="43"/>
      <c r="C620" s="43"/>
      <c r="D620" s="43"/>
      <c r="E620" s="43"/>
      <c r="F620" s="43"/>
      <c r="G620" s="43"/>
      <c r="H620" s="43"/>
      <c r="I620" s="41"/>
      <c r="J620" s="41"/>
      <c r="K620" s="41"/>
      <c r="L620" s="43"/>
      <c r="M620" s="43" t="b">
        <v>0</v>
      </c>
      <c r="N620" s="43"/>
      <c r="O620" s="43"/>
      <c r="P620" s="49"/>
      <c r="Q620" s="37"/>
      <c r="R620" s="38"/>
    </row>
    <row r="621">
      <c r="A621" s="49"/>
      <c r="B621" s="36"/>
      <c r="C621" s="36"/>
      <c r="D621" s="36"/>
      <c r="E621" s="36"/>
      <c r="F621" s="36"/>
      <c r="G621" s="36"/>
      <c r="H621" s="36"/>
      <c r="I621" s="33"/>
      <c r="J621" s="33"/>
      <c r="K621" s="33"/>
      <c r="L621" s="36"/>
      <c r="M621" s="36" t="b">
        <v>0</v>
      </c>
      <c r="N621" s="36"/>
      <c r="O621" s="36"/>
      <c r="P621" s="49"/>
      <c r="Q621" s="37"/>
      <c r="R621" s="38"/>
    </row>
    <row r="622">
      <c r="A622" s="49"/>
      <c r="B622" s="43"/>
      <c r="C622" s="43"/>
      <c r="D622" s="43"/>
      <c r="E622" s="43"/>
      <c r="F622" s="43"/>
      <c r="G622" s="43"/>
      <c r="H622" s="43"/>
      <c r="I622" s="41"/>
      <c r="J622" s="41"/>
      <c r="K622" s="41"/>
      <c r="L622" s="43"/>
      <c r="M622" s="43" t="b">
        <v>0</v>
      </c>
      <c r="N622" s="43"/>
      <c r="O622" s="43"/>
      <c r="P622" s="49"/>
      <c r="Q622" s="37"/>
      <c r="R622" s="38"/>
    </row>
    <row r="623">
      <c r="A623" s="49"/>
      <c r="B623" s="36"/>
      <c r="C623" s="36"/>
      <c r="D623" s="36"/>
      <c r="E623" s="36"/>
      <c r="F623" s="36"/>
      <c r="G623" s="36"/>
      <c r="H623" s="36"/>
      <c r="I623" s="33"/>
      <c r="J623" s="33"/>
      <c r="K623" s="33"/>
      <c r="L623" s="36"/>
      <c r="M623" s="36" t="b">
        <v>0</v>
      </c>
      <c r="N623" s="36"/>
      <c r="O623" s="36"/>
      <c r="P623" s="49"/>
      <c r="Q623" s="37"/>
      <c r="R623" s="38"/>
    </row>
    <row r="624">
      <c r="A624" s="49"/>
      <c r="B624" s="43"/>
      <c r="C624" s="43"/>
      <c r="D624" s="43"/>
      <c r="E624" s="43"/>
      <c r="F624" s="43"/>
      <c r="G624" s="43"/>
      <c r="H624" s="43"/>
      <c r="I624" s="41"/>
      <c r="J624" s="41"/>
      <c r="K624" s="41"/>
      <c r="L624" s="43"/>
      <c r="M624" s="43" t="b">
        <v>0</v>
      </c>
      <c r="N624" s="43"/>
      <c r="O624" s="43"/>
      <c r="P624" s="49"/>
      <c r="Q624" s="37"/>
      <c r="R624" s="38"/>
    </row>
    <row r="625">
      <c r="A625" s="49"/>
      <c r="B625" s="36"/>
      <c r="C625" s="36"/>
      <c r="D625" s="36"/>
      <c r="E625" s="36"/>
      <c r="F625" s="36"/>
      <c r="G625" s="36"/>
      <c r="H625" s="36"/>
      <c r="I625" s="33"/>
      <c r="J625" s="33"/>
      <c r="K625" s="33"/>
      <c r="L625" s="36"/>
      <c r="M625" s="36" t="b">
        <v>0</v>
      </c>
      <c r="N625" s="36"/>
      <c r="O625" s="36"/>
      <c r="P625" s="49"/>
      <c r="Q625" s="37"/>
      <c r="R625" s="38"/>
    </row>
    <row r="626">
      <c r="A626" s="49"/>
      <c r="B626" s="43"/>
      <c r="C626" s="43"/>
      <c r="D626" s="43"/>
      <c r="E626" s="43"/>
      <c r="F626" s="43"/>
      <c r="G626" s="43"/>
      <c r="H626" s="43"/>
      <c r="I626" s="41"/>
      <c r="J626" s="41"/>
      <c r="K626" s="41"/>
      <c r="L626" s="43"/>
      <c r="M626" s="43" t="b">
        <v>0</v>
      </c>
      <c r="N626" s="43"/>
      <c r="O626" s="43"/>
      <c r="P626" s="49"/>
      <c r="Q626" s="37"/>
      <c r="R626" s="38"/>
    </row>
    <row r="627">
      <c r="A627" s="49"/>
      <c r="B627" s="36"/>
      <c r="C627" s="36"/>
      <c r="D627" s="36"/>
      <c r="E627" s="36"/>
      <c r="F627" s="36"/>
      <c r="G627" s="36"/>
      <c r="H627" s="36"/>
      <c r="I627" s="33"/>
      <c r="J627" s="33"/>
      <c r="K627" s="33"/>
      <c r="L627" s="36"/>
      <c r="M627" s="36" t="b">
        <v>0</v>
      </c>
      <c r="N627" s="36"/>
      <c r="O627" s="36"/>
      <c r="P627" s="49"/>
      <c r="Q627" s="37"/>
      <c r="R627" s="38"/>
    </row>
    <row r="628">
      <c r="A628" s="49"/>
      <c r="B628" s="43"/>
      <c r="C628" s="43"/>
      <c r="D628" s="43"/>
      <c r="E628" s="43"/>
      <c r="F628" s="43"/>
      <c r="G628" s="43"/>
      <c r="H628" s="43"/>
      <c r="I628" s="41"/>
      <c r="J628" s="41"/>
      <c r="K628" s="41"/>
      <c r="L628" s="43"/>
      <c r="M628" s="43" t="b">
        <v>0</v>
      </c>
      <c r="N628" s="43"/>
      <c r="O628" s="43"/>
      <c r="P628" s="49"/>
      <c r="Q628" s="37"/>
      <c r="R628" s="38"/>
    </row>
    <row r="629">
      <c r="A629" s="49"/>
      <c r="B629" s="36"/>
      <c r="C629" s="36"/>
      <c r="D629" s="36"/>
      <c r="E629" s="36"/>
      <c r="F629" s="36"/>
      <c r="G629" s="36"/>
      <c r="H629" s="36"/>
      <c r="I629" s="33"/>
      <c r="J629" s="33"/>
      <c r="K629" s="33"/>
      <c r="L629" s="36"/>
      <c r="M629" s="36" t="b">
        <v>0</v>
      </c>
      <c r="N629" s="36"/>
      <c r="O629" s="36"/>
      <c r="P629" s="49"/>
      <c r="Q629" s="37"/>
      <c r="R629" s="38"/>
    </row>
    <row r="630">
      <c r="A630" s="49"/>
      <c r="B630" s="43"/>
      <c r="C630" s="43"/>
      <c r="D630" s="43"/>
      <c r="E630" s="43"/>
      <c r="F630" s="43"/>
      <c r="G630" s="43"/>
      <c r="H630" s="43"/>
      <c r="I630" s="41"/>
      <c r="J630" s="41"/>
      <c r="K630" s="41"/>
      <c r="L630" s="43"/>
      <c r="M630" s="43" t="b">
        <v>0</v>
      </c>
      <c r="N630" s="43"/>
      <c r="O630" s="43"/>
      <c r="P630" s="49"/>
      <c r="Q630" s="37"/>
      <c r="R630" s="38"/>
    </row>
    <row r="631">
      <c r="A631" s="49"/>
      <c r="B631" s="36"/>
      <c r="C631" s="36"/>
      <c r="D631" s="36"/>
      <c r="E631" s="36"/>
      <c r="F631" s="36"/>
      <c r="G631" s="36"/>
      <c r="H631" s="36"/>
      <c r="I631" s="33"/>
      <c r="J631" s="33"/>
      <c r="K631" s="33"/>
      <c r="L631" s="36"/>
      <c r="M631" s="36" t="b">
        <v>0</v>
      </c>
      <c r="N631" s="36"/>
      <c r="O631" s="36"/>
      <c r="P631" s="49"/>
      <c r="Q631" s="37"/>
      <c r="R631" s="38"/>
    </row>
    <row r="632">
      <c r="A632" s="49"/>
      <c r="B632" s="43"/>
      <c r="C632" s="43"/>
      <c r="D632" s="43"/>
      <c r="E632" s="43"/>
      <c r="F632" s="43"/>
      <c r="G632" s="43"/>
      <c r="H632" s="43"/>
      <c r="I632" s="41"/>
      <c r="J632" s="41"/>
      <c r="K632" s="41"/>
      <c r="L632" s="43"/>
      <c r="M632" s="43" t="b">
        <v>0</v>
      </c>
      <c r="N632" s="43"/>
      <c r="O632" s="43"/>
      <c r="P632" s="49"/>
      <c r="Q632" s="37"/>
      <c r="R632" s="38"/>
    </row>
    <row r="633">
      <c r="A633" s="49"/>
      <c r="B633" s="36"/>
      <c r="C633" s="36"/>
      <c r="D633" s="36"/>
      <c r="E633" s="36"/>
      <c r="F633" s="36"/>
      <c r="G633" s="36"/>
      <c r="H633" s="36"/>
      <c r="I633" s="33"/>
      <c r="J633" s="33"/>
      <c r="K633" s="33"/>
      <c r="L633" s="36"/>
      <c r="M633" s="36" t="b">
        <v>0</v>
      </c>
      <c r="N633" s="36"/>
      <c r="O633" s="36"/>
      <c r="P633" s="49"/>
      <c r="Q633" s="37"/>
      <c r="R633" s="38"/>
    </row>
    <row r="634">
      <c r="A634" s="49"/>
      <c r="B634" s="43"/>
      <c r="C634" s="43"/>
      <c r="D634" s="43"/>
      <c r="E634" s="43"/>
      <c r="F634" s="43"/>
      <c r="G634" s="43"/>
      <c r="H634" s="43"/>
      <c r="I634" s="41"/>
      <c r="J634" s="41"/>
      <c r="K634" s="41"/>
      <c r="L634" s="43"/>
      <c r="M634" s="43" t="b">
        <v>0</v>
      </c>
      <c r="N634" s="43"/>
      <c r="O634" s="43"/>
      <c r="P634" s="49"/>
      <c r="Q634" s="37"/>
      <c r="R634" s="38"/>
    </row>
    <row r="635">
      <c r="A635" s="49"/>
      <c r="B635" s="36"/>
      <c r="C635" s="36"/>
      <c r="D635" s="36"/>
      <c r="E635" s="36"/>
      <c r="F635" s="36"/>
      <c r="G635" s="36"/>
      <c r="H635" s="36"/>
      <c r="I635" s="33"/>
      <c r="J635" s="33"/>
      <c r="K635" s="33"/>
      <c r="L635" s="36"/>
      <c r="M635" s="36" t="b">
        <v>0</v>
      </c>
      <c r="N635" s="36"/>
      <c r="O635" s="36"/>
      <c r="P635" s="49"/>
      <c r="Q635" s="37"/>
      <c r="R635" s="38"/>
    </row>
    <row r="636">
      <c r="A636" s="49"/>
      <c r="B636" s="43"/>
      <c r="C636" s="43"/>
      <c r="D636" s="43"/>
      <c r="E636" s="43"/>
      <c r="F636" s="43"/>
      <c r="G636" s="43"/>
      <c r="H636" s="43"/>
      <c r="I636" s="41"/>
      <c r="J636" s="41"/>
      <c r="K636" s="41"/>
      <c r="L636" s="43"/>
      <c r="M636" s="43" t="b">
        <v>0</v>
      </c>
      <c r="N636" s="43"/>
      <c r="O636" s="43"/>
      <c r="P636" s="49"/>
      <c r="Q636" s="37"/>
      <c r="R636" s="38"/>
    </row>
    <row r="637">
      <c r="A637" s="49"/>
      <c r="B637" s="36"/>
      <c r="C637" s="36"/>
      <c r="D637" s="36"/>
      <c r="E637" s="36"/>
      <c r="F637" s="36"/>
      <c r="G637" s="36"/>
      <c r="H637" s="36"/>
      <c r="I637" s="33"/>
      <c r="J637" s="33"/>
      <c r="K637" s="33"/>
      <c r="L637" s="36"/>
      <c r="M637" s="36" t="b">
        <v>0</v>
      </c>
      <c r="N637" s="36"/>
      <c r="O637" s="36"/>
      <c r="P637" s="49"/>
      <c r="Q637" s="37"/>
      <c r="R637" s="38"/>
    </row>
    <row r="638">
      <c r="A638" s="49"/>
      <c r="B638" s="43"/>
      <c r="C638" s="43"/>
      <c r="D638" s="43"/>
      <c r="E638" s="43"/>
      <c r="F638" s="43"/>
      <c r="G638" s="43"/>
      <c r="H638" s="43"/>
      <c r="I638" s="41"/>
      <c r="J638" s="41"/>
      <c r="K638" s="41"/>
      <c r="L638" s="43"/>
      <c r="M638" s="43" t="b">
        <v>0</v>
      </c>
      <c r="N638" s="43"/>
      <c r="O638" s="43"/>
      <c r="P638" s="49"/>
      <c r="Q638" s="37"/>
      <c r="R638" s="38"/>
    </row>
    <row r="639">
      <c r="A639" s="49"/>
      <c r="B639" s="36"/>
      <c r="C639" s="36"/>
      <c r="D639" s="36"/>
      <c r="E639" s="36"/>
      <c r="F639" s="36"/>
      <c r="G639" s="36"/>
      <c r="H639" s="36"/>
      <c r="I639" s="33"/>
      <c r="J639" s="33"/>
      <c r="K639" s="33"/>
      <c r="L639" s="36"/>
      <c r="M639" s="36" t="b">
        <v>0</v>
      </c>
      <c r="N639" s="36"/>
      <c r="O639" s="36"/>
      <c r="P639" s="49"/>
      <c r="Q639" s="37"/>
      <c r="R639" s="38"/>
    </row>
    <row r="640">
      <c r="A640" s="49"/>
      <c r="B640" s="43"/>
      <c r="C640" s="43"/>
      <c r="D640" s="43"/>
      <c r="E640" s="43"/>
      <c r="F640" s="43"/>
      <c r="G640" s="43"/>
      <c r="H640" s="43"/>
      <c r="I640" s="41"/>
      <c r="J640" s="41"/>
      <c r="K640" s="41"/>
      <c r="L640" s="43"/>
      <c r="M640" s="43" t="b">
        <v>0</v>
      </c>
      <c r="N640" s="43"/>
      <c r="O640" s="43"/>
      <c r="P640" s="49"/>
      <c r="Q640" s="37"/>
      <c r="R640" s="38"/>
    </row>
    <row r="641">
      <c r="A641" s="49"/>
      <c r="B641" s="36"/>
      <c r="C641" s="36"/>
      <c r="D641" s="36"/>
      <c r="E641" s="36"/>
      <c r="F641" s="36"/>
      <c r="G641" s="36"/>
      <c r="H641" s="36"/>
      <c r="I641" s="33"/>
      <c r="J641" s="33"/>
      <c r="K641" s="33"/>
      <c r="L641" s="36"/>
      <c r="M641" s="36" t="b">
        <v>0</v>
      </c>
      <c r="N641" s="36"/>
      <c r="O641" s="36"/>
      <c r="P641" s="49"/>
      <c r="Q641" s="37"/>
      <c r="R641" s="38"/>
    </row>
    <row r="642">
      <c r="A642" s="49"/>
      <c r="B642" s="43"/>
      <c r="C642" s="43"/>
      <c r="D642" s="43"/>
      <c r="E642" s="43"/>
      <c r="F642" s="43"/>
      <c r="G642" s="43"/>
      <c r="H642" s="43"/>
      <c r="I642" s="41"/>
      <c r="J642" s="41"/>
      <c r="K642" s="41"/>
      <c r="L642" s="43"/>
      <c r="M642" s="43" t="b">
        <v>0</v>
      </c>
      <c r="N642" s="43"/>
      <c r="O642" s="43"/>
      <c r="P642" s="49"/>
      <c r="Q642" s="37"/>
      <c r="R642" s="38"/>
    </row>
    <row r="643">
      <c r="A643" s="49"/>
      <c r="B643" s="36"/>
      <c r="C643" s="36"/>
      <c r="D643" s="36"/>
      <c r="E643" s="36"/>
      <c r="F643" s="36"/>
      <c r="G643" s="36"/>
      <c r="H643" s="36"/>
      <c r="I643" s="33"/>
      <c r="J643" s="33"/>
      <c r="K643" s="33"/>
      <c r="L643" s="36"/>
      <c r="M643" s="36" t="b">
        <v>0</v>
      </c>
      <c r="N643" s="36"/>
      <c r="O643" s="36"/>
      <c r="P643" s="49"/>
      <c r="Q643" s="37"/>
      <c r="R643" s="38"/>
    </row>
    <row r="644">
      <c r="A644" s="49"/>
      <c r="B644" s="43"/>
      <c r="C644" s="43"/>
      <c r="D644" s="43"/>
      <c r="E644" s="43"/>
      <c r="F644" s="43"/>
      <c r="G644" s="43"/>
      <c r="H644" s="43"/>
      <c r="I644" s="41"/>
      <c r="J644" s="41"/>
      <c r="K644" s="41"/>
      <c r="L644" s="43"/>
      <c r="M644" s="43" t="b">
        <v>0</v>
      </c>
      <c r="N644" s="43"/>
      <c r="O644" s="43"/>
      <c r="P644" s="49"/>
      <c r="Q644" s="37"/>
      <c r="R644" s="38"/>
    </row>
    <row r="645">
      <c r="A645" s="49"/>
      <c r="B645" s="36"/>
      <c r="C645" s="36"/>
      <c r="D645" s="36"/>
      <c r="E645" s="36"/>
      <c r="F645" s="36"/>
      <c r="G645" s="36"/>
      <c r="H645" s="36"/>
      <c r="I645" s="33"/>
      <c r="J645" s="33"/>
      <c r="K645" s="33"/>
      <c r="L645" s="36"/>
      <c r="M645" s="36" t="b">
        <v>0</v>
      </c>
      <c r="N645" s="36"/>
      <c r="O645" s="36"/>
      <c r="P645" s="49"/>
      <c r="Q645" s="37"/>
      <c r="R645" s="38"/>
    </row>
    <row r="646">
      <c r="A646" s="49"/>
      <c r="B646" s="43"/>
      <c r="C646" s="43"/>
      <c r="D646" s="43"/>
      <c r="E646" s="43"/>
      <c r="F646" s="43"/>
      <c r="G646" s="43"/>
      <c r="H646" s="43"/>
      <c r="I646" s="41"/>
      <c r="J646" s="41"/>
      <c r="K646" s="41"/>
      <c r="L646" s="43"/>
      <c r="M646" s="43" t="b">
        <v>0</v>
      </c>
      <c r="N646" s="43"/>
      <c r="O646" s="43"/>
      <c r="P646" s="49"/>
      <c r="Q646" s="37"/>
      <c r="R646" s="38"/>
    </row>
    <row r="647">
      <c r="A647" s="49"/>
      <c r="B647" s="36"/>
      <c r="C647" s="36"/>
      <c r="D647" s="36"/>
      <c r="E647" s="36"/>
      <c r="F647" s="36"/>
      <c r="G647" s="36"/>
      <c r="H647" s="36"/>
      <c r="I647" s="33"/>
      <c r="J647" s="33"/>
      <c r="K647" s="33"/>
      <c r="L647" s="36"/>
      <c r="M647" s="36" t="b">
        <v>0</v>
      </c>
      <c r="N647" s="36"/>
      <c r="O647" s="36"/>
      <c r="P647" s="49"/>
      <c r="Q647" s="37"/>
      <c r="R647" s="38"/>
    </row>
    <row r="648">
      <c r="A648" s="49"/>
      <c r="B648" s="43"/>
      <c r="C648" s="43"/>
      <c r="D648" s="43"/>
      <c r="E648" s="43"/>
      <c r="F648" s="43"/>
      <c r="G648" s="43"/>
      <c r="H648" s="43"/>
      <c r="I648" s="41"/>
      <c r="J648" s="41"/>
      <c r="K648" s="41"/>
      <c r="L648" s="43"/>
      <c r="M648" s="43" t="b">
        <v>0</v>
      </c>
      <c r="N648" s="43"/>
      <c r="O648" s="43"/>
      <c r="P648" s="49"/>
      <c r="Q648" s="37"/>
      <c r="R648" s="38"/>
    </row>
    <row r="649">
      <c r="A649" s="49"/>
      <c r="B649" s="36"/>
      <c r="C649" s="36"/>
      <c r="D649" s="36"/>
      <c r="E649" s="36"/>
      <c r="F649" s="36"/>
      <c r="G649" s="36"/>
      <c r="H649" s="36"/>
      <c r="I649" s="33"/>
      <c r="J649" s="33"/>
      <c r="K649" s="33"/>
      <c r="L649" s="36"/>
      <c r="M649" s="36" t="b">
        <v>0</v>
      </c>
      <c r="N649" s="36"/>
      <c r="O649" s="36"/>
      <c r="P649" s="49"/>
      <c r="Q649" s="37"/>
      <c r="R649" s="38"/>
    </row>
    <row r="650">
      <c r="A650" s="49"/>
      <c r="B650" s="43"/>
      <c r="C650" s="43"/>
      <c r="D650" s="43"/>
      <c r="E650" s="43"/>
      <c r="F650" s="43"/>
      <c r="G650" s="43"/>
      <c r="H650" s="43"/>
      <c r="I650" s="41"/>
      <c r="J650" s="41"/>
      <c r="K650" s="41"/>
      <c r="L650" s="43"/>
      <c r="M650" s="43" t="b">
        <v>0</v>
      </c>
      <c r="N650" s="43"/>
      <c r="O650" s="43"/>
      <c r="P650" s="49"/>
      <c r="Q650" s="37"/>
      <c r="R650" s="38"/>
    </row>
    <row r="651">
      <c r="A651" s="49"/>
      <c r="B651" s="36"/>
      <c r="C651" s="36"/>
      <c r="D651" s="36"/>
      <c r="E651" s="36"/>
      <c r="F651" s="36"/>
      <c r="G651" s="36"/>
      <c r="H651" s="36"/>
      <c r="I651" s="33"/>
      <c r="J651" s="33"/>
      <c r="K651" s="33"/>
      <c r="L651" s="36"/>
      <c r="M651" s="36" t="b">
        <v>0</v>
      </c>
      <c r="N651" s="36"/>
      <c r="O651" s="36"/>
      <c r="P651" s="49"/>
      <c r="Q651" s="37"/>
      <c r="R651" s="38"/>
    </row>
    <row r="652">
      <c r="A652" s="49"/>
      <c r="B652" s="43"/>
      <c r="C652" s="43"/>
      <c r="D652" s="43"/>
      <c r="E652" s="43"/>
      <c r="F652" s="43"/>
      <c r="G652" s="43"/>
      <c r="H652" s="43"/>
      <c r="I652" s="41"/>
      <c r="J652" s="41"/>
      <c r="K652" s="41"/>
      <c r="L652" s="43"/>
      <c r="M652" s="43" t="b">
        <v>0</v>
      </c>
      <c r="N652" s="43"/>
      <c r="O652" s="43"/>
      <c r="P652" s="49"/>
      <c r="Q652" s="37"/>
      <c r="R652" s="38"/>
    </row>
    <row r="653">
      <c r="A653" s="49"/>
      <c r="B653" s="36"/>
      <c r="C653" s="36"/>
      <c r="D653" s="36"/>
      <c r="E653" s="36"/>
      <c r="F653" s="36"/>
      <c r="G653" s="36"/>
      <c r="H653" s="36"/>
      <c r="I653" s="33"/>
      <c r="J653" s="33"/>
      <c r="K653" s="33"/>
      <c r="L653" s="36"/>
      <c r="M653" s="36" t="b">
        <v>0</v>
      </c>
      <c r="N653" s="36"/>
      <c r="O653" s="36"/>
      <c r="P653" s="49"/>
      <c r="Q653" s="37"/>
      <c r="R653" s="38"/>
    </row>
    <row r="654">
      <c r="A654" s="49"/>
      <c r="B654" s="43"/>
      <c r="C654" s="43"/>
      <c r="D654" s="43"/>
      <c r="E654" s="43"/>
      <c r="F654" s="43"/>
      <c r="G654" s="43"/>
      <c r="H654" s="43"/>
      <c r="I654" s="41"/>
      <c r="J654" s="41"/>
      <c r="K654" s="41"/>
      <c r="L654" s="43"/>
      <c r="M654" s="43" t="b">
        <v>0</v>
      </c>
      <c r="N654" s="43"/>
      <c r="O654" s="43"/>
      <c r="P654" s="49"/>
      <c r="Q654" s="37"/>
      <c r="R654" s="38"/>
    </row>
    <row r="655">
      <c r="A655" s="49"/>
      <c r="B655" s="36"/>
      <c r="C655" s="36"/>
      <c r="D655" s="36"/>
      <c r="E655" s="36"/>
      <c r="F655" s="36"/>
      <c r="G655" s="36"/>
      <c r="H655" s="36"/>
      <c r="I655" s="33"/>
      <c r="J655" s="33"/>
      <c r="K655" s="33"/>
      <c r="L655" s="36"/>
      <c r="M655" s="36" t="b">
        <v>0</v>
      </c>
      <c r="N655" s="36"/>
      <c r="O655" s="36"/>
      <c r="P655" s="49"/>
      <c r="Q655" s="37"/>
      <c r="R655" s="38"/>
    </row>
    <row r="656">
      <c r="A656" s="49"/>
      <c r="B656" s="43"/>
      <c r="C656" s="43"/>
      <c r="D656" s="43"/>
      <c r="E656" s="43"/>
      <c r="F656" s="43"/>
      <c r="G656" s="43"/>
      <c r="H656" s="43"/>
      <c r="I656" s="41"/>
      <c r="J656" s="41"/>
      <c r="K656" s="41"/>
      <c r="L656" s="43"/>
      <c r="M656" s="43" t="b">
        <v>0</v>
      </c>
      <c r="N656" s="43"/>
      <c r="O656" s="43"/>
      <c r="P656" s="49"/>
      <c r="Q656" s="37"/>
      <c r="R656" s="38"/>
    </row>
    <row r="657">
      <c r="A657" s="49"/>
      <c r="B657" s="36"/>
      <c r="C657" s="36"/>
      <c r="D657" s="36"/>
      <c r="E657" s="36"/>
      <c r="F657" s="36"/>
      <c r="G657" s="36"/>
      <c r="H657" s="36"/>
      <c r="I657" s="33"/>
      <c r="J657" s="33"/>
      <c r="K657" s="33"/>
      <c r="L657" s="36"/>
      <c r="M657" s="36" t="b">
        <v>0</v>
      </c>
      <c r="N657" s="36"/>
      <c r="O657" s="36"/>
      <c r="P657" s="49"/>
      <c r="Q657" s="37"/>
      <c r="R657" s="38"/>
    </row>
    <row r="658">
      <c r="A658" s="49"/>
      <c r="B658" s="43"/>
      <c r="C658" s="43"/>
      <c r="D658" s="43"/>
      <c r="E658" s="43"/>
      <c r="F658" s="43"/>
      <c r="G658" s="43"/>
      <c r="H658" s="43"/>
      <c r="I658" s="41"/>
      <c r="J658" s="41"/>
      <c r="K658" s="41"/>
      <c r="L658" s="43"/>
      <c r="M658" s="43" t="b">
        <v>0</v>
      </c>
      <c r="N658" s="43"/>
      <c r="O658" s="43"/>
      <c r="P658" s="49"/>
      <c r="Q658" s="37"/>
      <c r="R658" s="38"/>
    </row>
    <row r="659">
      <c r="A659" s="49"/>
      <c r="B659" s="36"/>
      <c r="C659" s="36"/>
      <c r="D659" s="36"/>
      <c r="E659" s="36"/>
      <c r="F659" s="36"/>
      <c r="G659" s="36"/>
      <c r="H659" s="36"/>
      <c r="I659" s="33"/>
      <c r="J659" s="33"/>
      <c r="K659" s="33"/>
      <c r="L659" s="36"/>
      <c r="M659" s="36" t="b">
        <v>0</v>
      </c>
      <c r="N659" s="36"/>
      <c r="O659" s="36"/>
      <c r="P659" s="49"/>
      <c r="Q659" s="37"/>
      <c r="R659" s="38"/>
    </row>
    <row r="660">
      <c r="A660" s="49"/>
      <c r="B660" s="43"/>
      <c r="C660" s="43"/>
      <c r="D660" s="43"/>
      <c r="E660" s="43"/>
      <c r="F660" s="43"/>
      <c r="G660" s="43"/>
      <c r="H660" s="43"/>
      <c r="I660" s="41"/>
      <c r="J660" s="41"/>
      <c r="K660" s="41"/>
      <c r="L660" s="43"/>
      <c r="M660" s="43" t="b">
        <v>0</v>
      </c>
      <c r="N660" s="43"/>
      <c r="O660" s="43"/>
      <c r="P660" s="49"/>
      <c r="Q660" s="37"/>
      <c r="R660" s="38"/>
    </row>
    <row r="661">
      <c r="A661" s="49"/>
      <c r="B661" s="36"/>
      <c r="C661" s="36"/>
      <c r="D661" s="36"/>
      <c r="E661" s="36"/>
      <c r="F661" s="36"/>
      <c r="G661" s="36"/>
      <c r="H661" s="36"/>
      <c r="I661" s="33"/>
      <c r="J661" s="33"/>
      <c r="K661" s="33"/>
      <c r="L661" s="36"/>
      <c r="M661" s="36" t="b">
        <v>0</v>
      </c>
      <c r="N661" s="36"/>
      <c r="O661" s="36"/>
      <c r="P661" s="49"/>
      <c r="Q661" s="37"/>
      <c r="R661" s="38"/>
    </row>
    <row r="662">
      <c r="A662" s="49"/>
      <c r="B662" s="43"/>
      <c r="C662" s="43"/>
      <c r="D662" s="43"/>
      <c r="E662" s="43"/>
      <c r="F662" s="43"/>
      <c r="G662" s="43"/>
      <c r="H662" s="43"/>
      <c r="I662" s="41"/>
      <c r="J662" s="41"/>
      <c r="K662" s="41"/>
      <c r="L662" s="43"/>
      <c r="M662" s="43" t="b">
        <v>0</v>
      </c>
      <c r="N662" s="43"/>
      <c r="O662" s="43"/>
      <c r="P662" s="49"/>
      <c r="Q662" s="37"/>
      <c r="R662" s="38"/>
    </row>
    <row r="663">
      <c r="A663" s="49"/>
      <c r="B663" s="36"/>
      <c r="C663" s="36"/>
      <c r="D663" s="36"/>
      <c r="E663" s="36"/>
      <c r="F663" s="36"/>
      <c r="G663" s="36"/>
      <c r="H663" s="36"/>
      <c r="I663" s="33"/>
      <c r="J663" s="33"/>
      <c r="K663" s="33"/>
      <c r="L663" s="36"/>
      <c r="M663" s="36" t="b">
        <v>0</v>
      </c>
      <c r="N663" s="36"/>
      <c r="O663" s="36"/>
      <c r="P663" s="49"/>
      <c r="Q663" s="37"/>
      <c r="R663" s="38"/>
    </row>
    <row r="664">
      <c r="A664" s="49"/>
      <c r="B664" s="43"/>
      <c r="C664" s="43"/>
      <c r="D664" s="43"/>
      <c r="E664" s="43"/>
      <c r="F664" s="43"/>
      <c r="G664" s="43"/>
      <c r="H664" s="43"/>
      <c r="I664" s="41"/>
      <c r="J664" s="41"/>
      <c r="K664" s="41"/>
      <c r="L664" s="43"/>
      <c r="M664" s="43" t="b">
        <v>0</v>
      </c>
      <c r="N664" s="43"/>
      <c r="O664" s="43"/>
      <c r="P664" s="49"/>
      <c r="Q664" s="37"/>
      <c r="R664" s="38"/>
    </row>
    <row r="665">
      <c r="A665" s="49"/>
      <c r="B665" s="36"/>
      <c r="C665" s="36"/>
      <c r="D665" s="36"/>
      <c r="E665" s="36"/>
      <c r="F665" s="36"/>
      <c r="G665" s="36"/>
      <c r="H665" s="36"/>
      <c r="I665" s="33"/>
      <c r="J665" s="33"/>
      <c r="K665" s="33"/>
      <c r="L665" s="36"/>
      <c r="M665" s="36" t="b">
        <v>0</v>
      </c>
      <c r="N665" s="36"/>
      <c r="O665" s="36"/>
      <c r="P665" s="49"/>
      <c r="Q665" s="37"/>
      <c r="R665" s="38"/>
    </row>
    <row r="666">
      <c r="A666" s="49"/>
      <c r="B666" s="43"/>
      <c r="C666" s="43"/>
      <c r="D666" s="43"/>
      <c r="E666" s="43"/>
      <c r="F666" s="43"/>
      <c r="G666" s="43"/>
      <c r="H666" s="43"/>
      <c r="I666" s="41"/>
      <c r="J666" s="41"/>
      <c r="K666" s="41"/>
      <c r="L666" s="43"/>
      <c r="M666" s="43" t="b">
        <v>0</v>
      </c>
      <c r="N666" s="43"/>
      <c r="O666" s="43"/>
      <c r="P666" s="49"/>
      <c r="Q666" s="37"/>
      <c r="R666" s="38"/>
    </row>
    <row r="667">
      <c r="A667" s="49"/>
      <c r="B667" s="36"/>
      <c r="C667" s="36"/>
      <c r="D667" s="36"/>
      <c r="E667" s="36"/>
      <c r="F667" s="36"/>
      <c r="G667" s="36"/>
      <c r="H667" s="36"/>
      <c r="I667" s="33"/>
      <c r="J667" s="33"/>
      <c r="K667" s="33"/>
      <c r="L667" s="36"/>
      <c r="M667" s="36" t="b">
        <v>0</v>
      </c>
      <c r="N667" s="36"/>
      <c r="O667" s="36"/>
      <c r="P667" s="49"/>
      <c r="Q667" s="37"/>
      <c r="R667" s="38"/>
    </row>
    <row r="668">
      <c r="A668" s="49"/>
      <c r="B668" s="43"/>
      <c r="C668" s="43"/>
      <c r="D668" s="43"/>
      <c r="E668" s="43"/>
      <c r="F668" s="43"/>
      <c r="G668" s="43"/>
      <c r="H668" s="43"/>
      <c r="I668" s="41"/>
      <c r="J668" s="41"/>
      <c r="K668" s="41"/>
      <c r="L668" s="43"/>
      <c r="M668" s="43" t="b">
        <v>0</v>
      </c>
      <c r="N668" s="43"/>
      <c r="O668" s="43"/>
      <c r="P668" s="49"/>
      <c r="Q668" s="37"/>
      <c r="R668" s="38"/>
    </row>
    <row r="669">
      <c r="A669" s="49"/>
      <c r="B669" s="36"/>
      <c r="C669" s="36"/>
      <c r="D669" s="36"/>
      <c r="E669" s="36"/>
      <c r="F669" s="36"/>
      <c r="G669" s="36"/>
      <c r="H669" s="36"/>
      <c r="I669" s="33"/>
      <c r="J669" s="33"/>
      <c r="K669" s="33"/>
      <c r="L669" s="36"/>
      <c r="M669" s="36" t="b">
        <v>0</v>
      </c>
      <c r="N669" s="36"/>
      <c r="O669" s="36"/>
      <c r="P669" s="49"/>
      <c r="Q669" s="37"/>
      <c r="R669" s="38"/>
    </row>
    <row r="670">
      <c r="A670" s="49"/>
      <c r="B670" s="43"/>
      <c r="C670" s="43"/>
      <c r="D670" s="43"/>
      <c r="E670" s="43"/>
      <c r="F670" s="43"/>
      <c r="G670" s="43"/>
      <c r="H670" s="43"/>
      <c r="I670" s="41"/>
      <c r="J670" s="41"/>
      <c r="K670" s="41"/>
      <c r="L670" s="43"/>
      <c r="M670" s="43" t="b">
        <v>0</v>
      </c>
      <c r="N670" s="43"/>
      <c r="O670" s="43"/>
      <c r="P670" s="49"/>
      <c r="Q670" s="37"/>
      <c r="R670" s="38"/>
    </row>
    <row r="671">
      <c r="A671" s="49"/>
      <c r="B671" s="36"/>
      <c r="C671" s="36"/>
      <c r="D671" s="36"/>
      <c r="E671" s="36"/>
      <c r="F671" s="36"/>
      <c r="G671" s="36"/>
      <c r="H671" s="36"/>
      <c r="I671" s="33"/>
      <c r="J671" s="33"/>
      <c r="K671" s="33"/>
      <c r="L671" s="36"/>
      <c r="M671" s="36" t="b">
        <v>0</v>
      </c>
      <c r="N671" s="36"/>
      <c r="O671" s="36"/>
      <c r="P671" s="49"/>
      <c r="Q671" s="37"/>
      <c r="R671" s="38"/>
    </row>
    <row r="672">
      <c r="A672" s="49"/>
      <c r="B672" s="43"/>
      <c r="C672" s="43"/>
      <c r="D672" s="43"/>
      <c r="E672" s="43"/>
      <c r="F672" s="43"/>
      <c r="G672" s="43"/>
      <c r="H672" s="43"/>
      <c r="I672" s="41"/>
      <c r="J672" s="41"/>
      <c r="K672" s="41"/>
      <c r="L672" s="43"/>
      <c r="M672" s="43" t="b">
        <v>0</v>
      </c>
      <c r="N672" s="43"/>
      <c r="O672" s="43"/>
      <c r="P672" s="49"/>
      <c r="Q672" s="37"/>
      <c r="R672" s="38"/>
    </row>
    <row r="673">
      <c r="A673" s="49"/>
      <c r="B673" s="36"/>
      <c r="C673" s="36"/>
      <c r="D673" s="36"/>
      <c r="E673" s="36"/>
      <c r="F673" s="36"/>
      <c r="G673" s="36"/>
      <c r="H673" s="36"/>
      <c r="I673" s="33"/>
      <c r="J673" s="33"/>
      <c r="K673" s="33"/>
      <c r="L673" s="36"/>
      <c r="M673" s="36" t="b">
        <v>0</v>
      </c>
      <c r="N673" s="36"/>
      <c r="O673" s="36"/>
      <c r="P673" s="49"/>
      <c r="Q673" s="37"/>
      <c r="R673" s="38"/>
    </row>
    <row r="674">
      <c r="A674" s="49"/>
      <c r="B674" s="43"/>
      <c r="C674" s="43"/>
      <c r="D674" s="43"/>
      <c r="E674" s="43"/>
      <c r="F674" s="43"/>
      <c r="G674" s="43"/>
      <c r="H674" s="43"/>
      <c r="I674" s="41"/>
      <c r="J674" s="41"/>
      <c r="K674" s="41"/>
      <c r="L674" s="43"/>
      <c r="M674" s="43" t="b">
        <v>0</v>
      </c>
      <c r="N674" s="43"/>
      <c r="O674" s="43"/>
      <c r="P674" s="49"/>
      <c r="Q674" s="37"/>
      <c r="R674" s="38"/>
    </row>
    <row r="675">
      <c r="A675" s="49"/>
      <c r="B675" s="36"/>
      <c r="C675" s="36"/>
      <c r="D675" s="36"/>
      <c r="E675" s="36"/>
      <c r="F675" s="36"/>
      <c r="G675" s="36"/>
      <c r="H675" s="36"/>
      <c r="I675" s="33"/>
      <c r="J675" s="33"/>
      <c r="K675" s="33"/>
      <c r="L675" s="36"/>
      <c r="M675" s="36" t="b">
        <v>0</v>
      </c>
      <c r="N675" s="36"/>
      <c r="O675" s="36"/>
      <c r="P675" s="49"/>
      <c r="Q675" s="37"/>
      <c r="R675" s="38"/>
    </row>
    <row r="676">
      <c r="A676" s="49"/>
      <c r="B676" s="43"/>
      <c r="C676" s="43"/>
      <c r="D676" s="43"/>
      <c r="E676" s="43"/>
      <c r="F676" s="43"/>
      <c r="G676" s="43"/>
      <c r="H676" s="43"/>
      <c r="I676" s="41"/>
      <c r="J676" s="41"/>
      <c r="K676" s="41"/>
      <c r="L676" s="43"/>
      <c r="M676" s="43" t="b">
        <v>0</v>
      </c>
      <c r="N676" s="43"/>
      <c r="O676" s="43"/>
      <c r="P676" s="49"/>
      <c r="Q676" s="37"/>
      <c r="R676" s="38"/>
    </row>
    <row r="677">
      <c r="A677" s="49"/>
      <c r="B677" s="36"/>
      <c r="C677" s="36"/>
      <c r="D677" s="36"/>
      <c r="E677" s="36"/>
      <c r="F677" s="36"/>
      <c r="G677" s="36"/>
      <c r="H677" s="36"/>
      <c r="I677" s="33"/>
      <c r="J677" s="33"/>
      <c r="K677" s="33"/>
      <c r="L677" s="36"/>
      <c r="M677" s="36" t="b">
        <v>0</v>
      </c>
      <c r="N677" s="36"/>
      <c r="O677" s="36"/>
      <c r="P677" s="49"/>
      <c r="Q677" s="37"/>
      <c r="R677" s="38"/>
    </row>
    <row r="678">
      <c r="A678" s="49"/>
      <c r="B678" s="43"/>
      <c r="C678" s="43"/>
      <c r="D678" s="43"/>
      <c r="E678" s="43"/>
      <c r="F678" s="43"/>
      <c r="G678" s="43"/>
      <c r="H678" s="43"/>
      <c r="I678" s="41"/>
      <c r="J678" s="41"/>
      <c r="K678" s="41"/>
      <c r="L678" s="43"/>
      <c r="M678" s="43" t="b">
        <v>0</v>
      </c>
      <c r="N678" s="43"/>
      <c r="O678" s="43"/>
      <c r="P678" s="49"/>
      <c r="Q678" s="37"/>
      <c r="R678" s="38"/>
    </row>
    <row r="679">
      <c r="A679" s="49"/>
      <c r="B679" s="36"/>
      <c r="C679" s="36"/>
      <c r="D679" s="36"/>
      <c r="E679" s="36"/>
      <c r="F679" s="36"/>
      <c r="G679" s="36"/>
      <c r="H679" s="36"/>
      <c r="I679" s="33"/>
      <c r="J679" s="33"/>
      <c r="K679" s="33"/>
      <c r="L679" s="36"/>
      <c r="M679" s="36" t="b">
        <v>0</v>
      </c>
      <c r="N679" s="36"/>
      <c r="O679" s="36"/>
      <c r="P679" s="49"/>
      <c r="Q679" s="37"/>
      <c r="R679" s="38"/>
    </row>
    <row r="680">
      <c r="A680" s="49"/>
      <c r="B680" s="43"/>
      <c r="C680" s="43"/>
      <c r="D680" s="43"/>
      <c r="E680" s="43"/>
      <c r="F680" s="43"/>
      <c r="G680" s="43"/>
      <c r="H680" s="43"/>
      <c r="I680" s="41"/>
      <c r="J680" s="41"/>
      <c r="K680" s="41"/>
      <c r="L680" s="43"/>
      <c r="M680" s="43" t="b">
        <v>0</v>
      </c>
      <c r="N680" s="43"/>
      <c r="O680" s="43"/>
      <c r="P680" s="49"/>
      <c r="Q680" s="37"/>
      <c r="R680" s="38"/>
    </row>
    <row r="681">
      <c r="A681" s="49"/>
      <c r="B681" s="36"/>
      <c r="C681" s="36"/>
      <c r="D681" s="36"/>
      <c r="E681" s="36"/>
      <c r="F681" s="36"/>
      <c r="G681" s="36"/>
      <c r="H681" s="36"/>
      <c r="I681" s="33"/>
      <c r="J681" s="33"/>
      <c r="K681" s="33"/>
      <c r="L681" s="36"/>
      <c r="M681" s="36" t="b">
        <v>0</v>
      </c>
      <c r="N681" s="36"/>
      <c r="O681" s="36"/>
      <c r="P681" s="49"/>
      <c r="Q681" s="37"/>
      <c r="R681" s="38"/>
    </row>
    <row r="682">
      <c r="A682" s="49"/>
      <c r="B682" s="43"/>
      <c r="C682" s="43"/>
      <c r="D682" s="43"/>
      <c r="E682" s="43"/>
      <c r="F682" s="43"/>
      <c r="G682" s="43"/>
      <c r="H682" s="43"/>
      <c r="I682" s="41"/>
      <c r="J682" s="41"/>
      <c r="K682" s="41"/>
      <c r="L682" s="43"/>
      <c r="M682" s="43" t="b">
        <v>0</v>
      </c>
      <c r="N682" s="43"/>
      <c r="O682" s="43"/>
      <c r="P682" s="49"/>
      <c r="Q682" s="37"/>
      <c r="R682" s="38"/>
    </row>
    <row r="683">
      <c r="A683" s="49"/>
      <c r="B683" s="36"/>
      <c r="C683" s="36"/>
      <c r="D683" s="36"/>
      <c r="E683" s="36"/>
      <c r="F683" s="36"/>
      <c r="G683" s="36"/>
      <c r="H683" s="36"/>
      <c r="I683" s="33"/>
      <c r="J683" s="33"/>
      <c r="K683" s="33"/>
      <c r="L683" s="36"/>
      <c r="M683" s="36" t="b">
        <v>0</v>
      </c>
      <c r="N683" s="36"/>
      <c r="O683" s="36"/>
      <c r="P683" s="49"/>
      <c r="Q683" s="37"/>
      <c r="R683" s="38"/>
    </row>
    <row r="684">
      <c r="A684" s="49"/>
      <c r="B684" s="43"/>
      <c r="C684" s="43"/>
      <c r="D684" s="43"/>
      <c r="E684" s="43"/>
      <c r="F684" s="43"/>
      <c r="G684" s="43"/>
      <c r="H684" s="43"/>
      <c r="I684" s="41"/>
      <c r="J684" s="41"/>
      <c r="K684" s="41"/>
      <c r="L684" s="43"/>
      <c r="M684" s="43" t="b">
        <v>0</v>
      </c>
      <c r="N684" s="43"/>
      <c r="O684" s="43"/>
      <c r="P684" s="49"/>
      <c r="Q684" s="37"/>
      <c r="R684" s="38"/>
    </row>
    <row r="685">
      <c r="A685" s="49"/>
      <c r="B685" s="36"/>
      <c r="C685" s="36"/>
      <c r="D685" s="36"/>
      <c r="E685" s="36"/>
      <c r="F685" s="36"/>
      <c r="G685" s="36"/>
      <c r="H685" s="36"/>
      <c r="I685" s="33"/>
      <c r="J685" s="33"/>
      <c r="K685" s="33"/>
      <c r="L685" s="36"/>
      <c r="M685" s="36" t="b">
        <v>0</v>
      </c>
      <c r="N685" s="36"/>
      <c r="O685" s="36"/>
      <c r="P685" s="49"/>
      <c r="Q685" s="37"/>
      <c r="R685" s="38"/>
    </row>
    <row r="686">
      <c r="A686" s="49"/>
      <c r="B686" s="43"/>
      <c r="C686" s="43"/>
      <c r="D686" s="43"/>
      <c r="E686" s="43"/>
      <c r="F686" s="43"/>
      <c r="G686" s="43"/>
      <c r="H686" s="43"/>
      <c r="I686" s="41"/>
      <c r="J686" s="41"/>
      <c r="K686" s="41"/>
      <c r="L686" s="43"/>
      <c r="M686" s="43" t="b">
        <v>0</v>
      </c>
      <c r="N686" s="43"/>
      <c r="O686" s="43"/>
      <c r="P686" s="49"/>
      <c r="Q686" s="37"/>
      <c r="R686" s="38"/>
    </row>
    <row r="687">
      <c r="A687" s="49"/>
      <c r="B687" s="36"/>
      <c r="C687" s="36"/>
      <c r="D687" s="36"/>
      <c r="E687" s="36"/>
      <c r="F687" s="36"/>
      <c r="G687" s="36"/>
      <c r="H687" s="36"/>
      <c r="I687" s="33"/>
      <c r="J687" s="33"/>
      <c r="K687" s="33"/>
      <c r="L687" s="36"/>
      <c r="M687" s="36" t="b">
        <v>0</v>
      </c>
      <c r="N687" s="36"/>
      <c r="O687" s="36"/>
      <c r="P687" s="49"/>
      <c r="Q687" s="37"/>
      <c r="R687" s="38"/>
    </row>
    <row r="688">
      <c r="A688" s="49"/>
      <c r="B688" s="43"/>
      <c r="C688" s="43"/>
      <c r="D688" s="43"/>
      <c r="E688" s="43"/>
      <c r="F688" s="43"/>
      <c r="G688" s="43"/>
      <c r="H688" s="43"/>
      <c r="I688" s="41"/>
      <c r="J688" s="41"/>
      <c r="K688" s="41"/>
      <c r="L688" s="43"/>
      <c r="M688" s="43" t="b">
        <v>0</v>
      </c>
      <c r="N688" s="43"/>
      <c r="O688" s="43"/>
      <c r="P688" s="49"/>
      <c r="Q688" s="37"/>
      <c r="R688" s="38"/>
    </row>
    <row r="689">
      <c r="A689" s="49"/>
      <c r="B689" s="36"/>
      <c r="C689" s="36"/>
      <c r="D689" s="36"/>
      <c r="E689" s="36"/>
      <c r="F689" s="36"/>
      <c r="G689" s="36"/>
      <c r="H689" s="36"/>
      <c r="I689" s="33"/>
      <c r="J689" s="33"/>
      <c r="K689" s="33"/>
      <c r="L689" s="36"/>
      <c r="M689" s="36" t="b">
        <v>0</v>
      </c>
      <c r="N689" s="36"/>
      <c r="O689" s="36"/>
      <c r="P689" s="49"/>
      <c r="Q689" s="37"/>
      <c r="R689" s="38"/>
    </row>
    <row r="690">
      <c r="A690" s="49"/>
      <c r="B690" s="43"/>
      <c r="C690" s="43"/>
      <c r="D690" s="43"/>
      <c r="E690" s="43"/>
      <c r="F690" s="43"/>
      <c r="G690" s="43"/>
      <c r="H690" s="43"/>
      <c r="I690" s="41"/>
      <c r="J690" s="41"/>
      <c r="K690" s="41"/>
      <c r="L690" s="43"/>
      <c r="M690" s="43" t="b">
        <v>0</v>
      </c>
      <c r="N690" s="43"/>
      <c r="O690" s="43"/>
      <c r="P690" s="49"/>
      <c r="Q690" s="37"/>
      <c r="R690" s="38"/>
    </row>
    <row r="691">
      <c r="A691" s="49"/>
      <c r="B691" s="36"/>
      <c r="C691" s="36"/>
      <c r="D691" s="36"/>
      <c r="E691" s="36"/>
      <c r="F691" s="36"/>
      <c r="G691" s="36"/>
      <c r="H691" s="36"/>
      <c r="I691" s="33"/>
      <c r="J691" s="33"/>
      <c r="K691" s="33"/>
      <c r="L691" s="36"/>
      <c r="M691" s="36" t="b">
        <v>0</v>
      </c>
      <c r="N691" s="36"/>
      <c r="O691" s="36"/>
      <c r="P691" s="49"/>
      <c r="Q691" s="37"/>
      <c r="R691" s="38"/>
    </row>
    <row r="692">
      <c r="A692" s="49"/>
      <c r="B692" s="43"/>
      <c r="C692" s="43"/>
      <c r="D692" s="43"/>
      <c r="E692" s="43"/>
      <c r="F692" s="43"/>
      <c r="G692" s="43"/>
      <c r="H692" s="43"/>
      <c r="I692" s="41"/>
      <c r="J692" s="41"/>
      <c r="K692" s="41"/>
      <c r="L692" s="43"/>
      <c r="M692" s="43" t="b">
        <v>0</v>
      </c>
      <c r="N692" s="43"/>
      <c r="O692" s="43"/>
      <c r="P692" s="49"/>
      <c r="Q692" s="37"/>
      <c r="R692" s="38"/>
    </row>
    <row r="693">
      <c r="A693" s="49"/>
      <c r="B693" s="36"/>
      <c r="C693" s="36"/>
      <c r="D693" s="36"/>
      <c r="E693" s="36"/>
      <c r="F693" s="36"/>
      <c r="G693" s="36"/>
      <c r="H693" s="36"/>
      <c r="I693" s="33"/>
      <c r="J693" s="33"/>
      <c r="K693" s="33"/>
      <c r="L693" s="36"/>
      <c r="M693" s="36" t="b">
        <v>0</v>
      </c>
      <c r="N693" s="36"/>
      <c r="O693" s="36"/>
      <c r="P693" s="49"/>
      <c r="Q693" s="37"/>
      <c r="R693" s="38"/>
    </row>
    <row r="694">
      <c r="A694" s="49"/>
      <c r="B694" s="43"/>
      <c r="C694" s="43"/>
      <c r="D694" s="43"/>
      <c r="E694" s="43"/>
      <c r="F694" s="43"/>
      <c r="G694" s="43"/>
      <c r="H694" s="43"/>
      <c r="I694" s="41"/>
      <c r="J694" s="41"/>
      <c r="K694" s="41"/>
      <c r="L694" s="43"/>
      <c r="M694" s="43" t="b">
        <v>0</v>
      </c>
      <c r="N694" s="43"/>
      <c r="O694" s="43"/>
      <c r="P694" s="49"/>
      <c r="Q694" s="37"/>
      <c r="R694" s="38"/>
    </row>
    <row r="695">
      <c r="A695" s="49"/>
      <c r="B695" s="36"/>
      <c r="C695" s="36"/>
      <c r="D695" s="36"/>
      <c r="E695" s="36"/>
      <c r="F695" s="36"/>
      <c r="G695" s="36"/>
      <c r="H695" s="36"/>
      <c r="I695" s="33"/>
      <c r="J695" s="33"/>
      <c r="K695" s="33"/>
      <c r="L695" s="36"/>
      <c r="M695" s="36" t="b">
        <v>0</v>
      </c>
      <c r="N695" s="36"/>
      <c r="O695" s="36"/>
      <c r="P695" s="49"/>
      <c r="Q695" s="37"/>
      <c r="R695" s="38"/>
    </row>
    <row r="696">
      <c r="A696" s="49"/>
      <c r="B696" s="43"/>
      <c r="C696" s="43"/>
      <c r="D696" s="43"/>
      <c r="E696" s="43"/>
      <c r="F696" s="43"/>
      <c r="G696" s="43"/>
      <c r="H696" s="43"/>
      <c r="I696" s="41"/>
      <c r="J696" s="41"/>
      <c r="K696" s="41"/>
      <c r="L696" s="43"/>
      <c r="M696" s="43" t="b">
        <v>0</v>
      </c>
      <c r="N696" s="43"/>
      <c r="O696" s="43"/>
      <c r="P696" s="49"/>
      <c r="Q696" s="37"/>
      <c r="R696" s="38"/>
    </row>
    <row r="697">
      <c r="A697" s="49"/>
      <c r="B697" s="36"/>
      <c r="C697" s="36"/>
      <c r="D697" s="36"/>
      <c r="E697" s="36"/>
      <c r="F697" s="36"/>
      <c r="G697" s="36"/>
      <c r="H697" s="36"/>
      <c r="I697" s="33"/>
      <c r="J697" s="33"/>
      <c r="K697" s="33"/>
      <c r="L697" s="36"/>
      <c r="M697" s="36" t="b">
        <v>0</v>
      </c>
      <c r="N697" s="36"/>
      <c r="O697" s="36"/>
      <c r="P697" s="49"/>
      <c r="Q697" s="37"/>
      <c r="R697" s="38"/>
    </row>
    <row r="698">
      <c r="A698" s="49"/>
      <c r="B698" s="43"/>
      <c r="C698" s="43"/>
      <c r="D698" s="43"/>
      <c r="E698" s="43"/>
      <c r="F698" s="43"/>
      <c r="G698" s="43"/>
      <c r="H698" s="43"/>
      <c r="I698" s="41"/>
      <c r="J698" s="41"/>
      <c r="K698" s="41"/>
      <c r="L698" s="43"/>
      <c r="M698" s="43" t="b">
        <v>0</v>
      </c>
      <c r="N698" s="43"/>
      <c r="O698" s="43"/>
      <c r="P698" s="49"/>
      <c r="Q698" s="37"/>
      <c r="R698" s="38"/>
    </row>
    <row r="699">
      <c r="A699" s="49"/>
      <c r="B699" s="36"/>
      <c r="C699" s="36"/>
      <c r="D699" s="36"/>
      <c r="E699" s="36"/>
      <c r="F699" s="36"/>
      <c r="G699" s="36"/>
      <c r="H699" s="36"/>
      <c r="I699" s="33"/>
      <c r="J699" s="33"/>
      <c r="K699" s="33"/>
      <c r="L699" s="36"/>
      <c r="M699" s="36" t="b">
        <v>0</v>
      </c>
      <c r="N699" s="36"/>
      <c r="O699" s="36"/>
      <c r="P699" s="49"/>
      <c r="Q699" s="37"/>
      <c r="R699" s="38"/>
    </row>
    <row r="700">
      <c r="A700" s="49"/>
      <c r="B700" s="43"/>
      <c r="C700" s="43"/>
      <c r="D700" s="43"/>
      <c r="E700" s="43"/>
      <c r="F700" s="43"/>
      <c r="G700" s="43"/>
      <c r="H700" s="43"/>
      <c r="I700" s="41"/>
      <c r="J700" s="41"/>
      <c r="K700" s="41"/>
      <c r="L700" s="43"/>
      <c r="M700" s="43" t="b">
        <v>0</v>
      </c>
      <c r="N700" s="43"/>
      <c r="O700" s="43"/>
      <c r="P700" s="49"/>
      <c r="Q700" s="37"/>
      <c r="R700" s="38"/>
    </row>
    <row r="701">
      <c r="A701" s="49"/>
      <c r="B701" s="36"/>
      <c r="C701" s="36"/>
      <c r="D701" s="36"/>
      <c r="E701" s="36"/>
      <c r="F701" s="36"/>
      <c r="G701" s="36"/>
      <c r="H701" s="36"/>
      <c r="I701" s="33"/>
      <c r="J701" s="33"/>
      <c r="K701" s="33"/>
      <c r="L701" s="36"/>
      <c r="M701" s="36" t="b">
        <v>0</v>
      </c>
      <c r="N701" s="36"/>
      <c r="O701" s="36"/>
      <c r="P701" s="49"/>
      <c r="Q701" s="37"/>
      <c r="R701" s="38"/>
    </row>
    <row r="702">
      <c r="A702" s="49"/>
      <c r="B702" s="43"/>
      <c r="C702" s="43"/>
      <c r="D702" s="43"/>
      <c r="E702" s="43"/>
      <c r="F702" s="43"/>
      <c r="G702" s="43"/>
      <c r="H702" s="43"/>
      <c r="I702" s="41"/>
      <c r="J702" s="41"/>
      <c r="K702" s="41"/>
      <c r="L702" s="43"/>
      <c r="M702" s="43" t="b">
        <v>0</v>
      </c>
      <c r="N702" s="43"/>
      <c r="O702" s="43"/>
      <c r="P702" s="49"/>
      <c r="Q702" s="37"/>
      <c r="R702" s="38"/>
    </row>
  </sheetData>
  <autoFilter ref="$A$2:$A$702">
    <sortState ref="A2:A702">
      <sortCondition ref="A2:A702"/>
    </sortState>
  </autoFilter>
  <conditionalFormatting sqref="B3:B34 C3:C4 B181:C184">
    <cfRule type="cellIs" dxfId="0" priority="1" operator="equal">
      <formula>0.15</formula>
    </cfRule>
  </conditionalFormatting>
  <conditionalFormatting sqref="N1:N702">
    <cfRule type="containsText" dxfId="1" priority="2" operator="containsText" text="Dmartin">
      <formula>NOT(ISERROR(SEARCH(("Dmartin"),(N1))))</formula>
    </cfRule>
  </conditionalFormatting>
  <conditionalFormatting sqref="N1:N702">
    <cfRule type="containsText" dxfId="2" priority="3" operator="containsText" text="BM">
      <formula>NOT(ISERROR(SEARCH(("BM"),(N1))))</formula>
    </cfRule>
  </conditionalFormatting>
  <conditionalFormatting sqref="F1:F702">
    <cfRule type="containsText" dxfId="3" priority="4" operator="containsText" text="Dmartin">
      <formula>NOT(ISERROR(SEARCH(("Dmartin"),(F1))))</formula>
    </cfRule>
  </conditionalFormatting>
  <conditionalFormatting sqref="F1:F702">
    <cfRule type="containsText" dxfId="2" priority="5" operator="containsText" text="BM">
      <formula>NOT(ISERROR(SEARCH(("BM"),(F1))))</formula>
    </cfRule>
  </conditionalFormatting>
  <conditionalFormatting sqref="G1:H702">
    <cfRule type="containsBlanks" dxfId="4" priority="6">
      <formula>LEN(TRIM(G1))=0</formula>
    </cfRule>
  </conditionalFormatting>
  <conditionalFormatting sqref="B3:B34 B181:B184">
    <cfRule type="containsText" dxfId="5" priority="7" operator="containsText" text="/">
      <formula>NOT(ISERROR(SEARCH(("/"),(B3))))</formula>
    </cfRule>
  </conditionalFormatting>
  <conditionalFormatting sqref="B2:B110 B181:B184">
    <cfRule type="cellIs" dxfId="6" priority="8" operator="equal">
      <formula>"hold"</formula>
    </cfRule>
  </conditionalFormatting>
  <conditionalFormatting sqref="B2:B34">
    <cfRule type="containsText" dxfId="5" priority="9" operator="containsText" text="/">
      <formula>NOT(ISERROR(SEARCH(("/"),(B2))))</formula>
    </cfRule>
  </conditionalFormatting>
  <dataValidations>
    <dataValidation type="custom" allowBlank="1" showDropDown="1" showErrorMessage="1" sqref="A1:A702 P1:P702">
      <formula1>COUNTIF($A$3:$A$683, A1)=1</formula1>
    </dataValidation>
  </dataValidations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8.38"/>
    <col customWidth="1" min="2" max="2" width="16.38"/>
    <col customWidth="1" min="3" max="3" width="19.25"/>
    <col customWidth="1" min="5" max="5" width="27.88"/>
    <col customWidth="1" min="6" max="6" width="30.0"/>
    <col customWidth="1" min="7" max="7" width="6.75"/>
    <col customWidth="1" min="8" max="8" width="7.63"/>
    <col customWidth="1" min="12" max="12" width="10.13"/>
  </cols>
  <sheetData>
    <row r="1" ht="15.75" customHeight="1">
      <c r="A1" s="54">
        <v>1.0</v>
      </c>
      <c r="B1" s="55" t="s">
        <v>122</v>
      </c>
      <c r="C1" s="56" t="s">
        <v>123</v>
      </c>
      <c r="D1" s="57">
        <v>56.0</v>
      </c>
      <c r="E1" s="57">
        <v>48.0</v>
      </c>
      <c r="F1" s="57">
        <v>9.5</v>
      </c>
      <c r="G1" s="58" t="s">
        <v>124</v>
      </c>
      <c r="H1" s="58" t="s">
        <v>125</v>
      </c>
      <c r="I1" s="58" t="s">
        <v>25</v>
      </c>
      <c r="J1" s="58" t="s">
        <v>126</v>
      </c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</row>
    <row r="2">
      <c r="A2" s="59">
        <v>2.0</v>
      </c>
      <c r="B2" s="60" t="s">
        <v>127</v>
      </c>
      <c r="C2" s="61" t="s">
        <v>128</v>
      </c>
      <c r="D2" s="31">
        <v>56.0</v>
      </c>
      <c r="E2" s="31">
        <v>46.0</v>
      </c>
      <c r="F2" s="31">
        <v>8.5</v>
      </c>
      <c r="G2" s="31" t="s">
        <v>129</v>
      </c>
      <c r="H2" s="31" t="s">
        <v>130</v>
      </c>
      <c r="I2" s="36"/>
      <c r="J2" s="47" t="s">
        <v>131</v>
      </c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</row>
    <row r="3">
      <c r="A3" s="54">
        <v>2.0</v>
      </c>
      <c r="B3" s="62" t="s">
        <v>132</v>
      </c>
      <c r="C3" s="56">
        <v>8.5</v>
      </c>
      <c r="D3" s="57">
        <v>57.0</v>
      </c>
      <c r="E3" s="57">
        <v>48.0</v>
      </c>
      <c r="F3" s="57">
        <v>10.0</v>
      </c>
      <c r="G3" s="58"/>
      <c r="H3" s="58" t="s">
        <v>125</v>
      </c>
      <c r="I3" s="58" t="s">
        <v>25</v>
      </c>
      <c r="J3" s="58" t="s">
        <v>133</v>
      </c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</row>
    <row r="4">
      <c r="A4" s="54">
        <v>3.0</v>
      </c>
      <c r="B4" s="55" t="s">
        <v>134</v>
      </c>
      <c r="C4" s="56" t="s">
        <v>135</v>
      </c>
      <c r="D4" s="57">
        <v>57.0</v>
      </c>
      <c r="E4" s="57">
        <v>48.0</v>
      </c>
      <c r="F4" s="57">
        <v>10.0</v>
      </c>
      <c r="G4" s="58"/>
      <c r="H4" s="58" t="s">
        <v>136</v>
      </c>
      <c r="I4" s="58"/>
      <c r="J4" s="58" t="s">
        <v>137</v>
      </c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</row>
    <row r="5">
      <c r="A5" s="54">
        <v>3.0</v>
      </c>
      <c r="B5" s="62" t="s">
        <v>138</v>
      </c>
      <c r="C5" s="56">
        <v>8.5</v>
      </c>
      <c r="D5" s="57">
        <v>56.0</v>
      </c>
      <c r="E5" s="57">
        <v>46.0</v>
      </c>
      <c r="F5" s="57">
        <v>10.0</v>
      </c>
      <c r="G5" s="58"/>
      <c r="H5" s="58" t="s">
        <v>125</v>
      </c>
      <c r="I5" s="58" t="s">
        <v>25</v>
      </c>
      <c r="J5" s="58" t="s">
        <v>139</v>
      </c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</row>
    <row r="6">
      <c r="A6" s="54">
        <v>4.0</v>
      </c>
      <c r="B6" s="55" t="s">
        <v>140</v>
      </c>
      <c r="C6" s="56" t="s">
        <v>141</v>
      </c>
      <c r="D6" s="57">
        <v>56.0</v>
      </c>
      <c r="E6" s="57">
        <v>46.0</v>
      </c>
      <c r="F6" s="57">
        <v>10.0</v>
      </c>
      <c r="G6" s="58"/>
      <c r="H6" s="58" t="s">
        <v>142</v>
      </c>
      <c r="I6" s="58"/>
      <c r="J6" s="58" t="s">
        <v>143</v>
      </c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</row>
    <row r="7">
      <c r="A7" s="54">
        <v>5.0</v>
      </c>
      <c r="B7" s="55" t="s">
        <v>144</v>
      </c>
      <c r="C7" s="56" t="s">
        <v>141</v>
      </c>
      <c r="D7" s="57">
        <v>56.0</v>
      </c>
      <c r="E7" s="57">
        <v>46.0</v>
      </c>
      <c r="F7" s="57">
        <v>10.0</v>
      </c>
      <c r="G7" s="58"/>
      <c r="H7" s="58" t="s">
        <v>136</v>
      </c>
      <c r="I7" s="58"/>
      <c r="J7" s="58" t="s">
        <v>145</v>
      </c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</row>
    <row r="8">
      <c r="A8" s="54">
        <v>6.0</v>
      </c>
      <c r="B8" s="55" t="s">
        <v>146</v>
      </c>
      <c r="C8" s="56" t="s">
        <v>147</v>
      </c>
      <c r="D8" s="57">
        <v>55.0</v>
      </c>
      <c r="E8" s="57">
        <v>48.0</v>
      </c>
      <c r="F8" s="57">
        <v>10.0</v>
      </c>
      <c r="G8" s="58"/>
      <c r="H8" s="58" t="s">
        <v>125</v>
      </c>
      <c r="I8" s="58" t="s">
        <v>25</v>
      </c>
      <c r="J8" s="58" t="s">
        <v>148</v>
      </c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</row>
    <row r="9">
      <c r="A9" s="54">
        <v>7.0</v>
      </c>
      <c r="B9" s="55" t="s">
        <v>149</v>
      </c>
      <c r="C9" s="63" t="s">
        <v>150</v>
      </c>
      <c r="D9" s="57">
        <v>55.0</v>
      </c>
      <c r="E9" s="57">
        <v>44.0</v>
      </c>
      <c r="F9" s="57">
        <v>10.0</v>
      </c>
      <c r="G9" s="58"/>
      <c r="H9" s="58" t="s">
        <v>125</v>
      </c>
      <c r="I9" s="58" t="s">
        <v>25</v>
      </c>
      <c r="J9" s="58" t="s">
        <v>151</v>
      </c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</row>
    <row r="10">
      <c r="A10" s="59">
        <v>8.0</v>
      </c>
      <c r="B10" s="60" t="s">
        <v>152</v>
      </c>
      <c r="C10" s="61" t="s">
        <v>153</v>
      </c>
      <c r="D10" s="31">
        <v>57.5</v>
      </c>
      <c r="E10" s="31">
        <v>46.0</v>
      </c>
      <c r="F10" s="34">
        <v>10.0</v>
      </c>
      <c r="G10" s="36"/>
      <c r="H10" s="31" t="s">
        <v>136</v>
      </c>
      <c r="I10" s="31" t="s">
        <v>154</v>
      </c>
      <c r="J10" s="47" t="s">
        <v>155</v>
      </c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</row>
    <row r="11">
      <c r="A11" s="59">
        <v>9.0</v>
      </c>
      <c r="B11" s="60" t="s">
        <v>156</v>
      </c>
      <c r="C11" s="61" t="s">
        <v>157</v>
      </c>
      <c r="D11" s="64">
        <v>54.0</v>
      </c>
      <c r="E11" s="65">
        <v>44.0</v>
      </c>
      <c r="F11" s="65">
        <v>7.0</v>
      </c>
      <c r="G11" s="36"/>
      <c r="H11" s="31" t="s">
        <v>158</v>
      </c>
      <c r="I11" s="31" t="s">
        <v>154</v>
      </c>
      <c r="J11" s="47" t="s">
        <v>159</v>
      </c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</row>
    <row r="12">
      <c r="A12" s="59">
        <v>10.0</v>
      </c>
      <c r="B12" s="66" t="s">
        <v>160</v>
      </c>
      <c r="C12" s="61" t="s">
        <v>161</v>
      </c>
      <c r="D12" s="67">
        <v>55.5</v>
      </c>
      <c r="E12" s="65">
        <v>42.0</v>
      </c>
      <c r="F12" s="65">
        <v>10.0</v>
      </c>
      <c r="G12" s="36"/>
      <c r="H12" s="31" t="s">
        <v>136</v>
      </c>
      <c r="I12" s="31" t="s">
        <v>162</v>
      </c>
      <c r="J12" s="47" t="s">
        <v>163</v>
      </c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</row>
    <row r="13">
      <c r="A13" s="54">
        <v>11.0</v>
      </c>
      <c r="B13" s="60" t="s">
        <v>164</v>
      </c>
      <c r="C13" s="61" t="s">
        <v>165</v>
      </c>
      <c r="D13" s="31">
        <v>57.0</v>
      </c>
      <c r="E13" s="31">
        <v>44.0</v>
      </c>
      <c r="F13" s="34" t="s">
        <v>166</v>
      </c>
      <c r="G13" s="36"/>
      <c r="H13" s="31" t="s">
        <v>167</v>
      </c>
      <c r="I13" s="31" t="s">
        <v>168</v>
      </c>
      <c r="J13" s="47" t="s">
        <v>169</v>
      </c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</row>
    <row r="14">
      <c r="A14" s="59">
        <v>12.0</v>
      </c>
      <c r="B14" s="60" t="s">
        <v>170</v>
      </c>
      <c r="C14" s="61" t="s">
        <v>171</v>
      </c>
      <c r="D14" s="31"/>
      <c r="E14" s="31"/>
      <c r="F14" s="34"/>
      <c r="G14" s="36"/>
      <c r="H14" s="31"/>
      <c r="I14" s="31"/>
      <c r="J14" s="47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</row>
    <row r="15">
      <c r="A15" s="59">
        <v>13.0</v>
      </c>
      <c r="B15" s="60" t="s">
        <v>170</v>
      </c>
      <c r="C15" s="61" t="s">
        <v>171</v>
      </c>
      <c r="D15" s="31"/>
      <c r="E15" s="31"/>
      <c r="F15" s="34"/>
      <c r="G15" s="36"/>
      <c r="H15" s="31"/>
      <c r="I15" s="31"/>
      <c r="J15" s="47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</row>
    <row r="16">
      <c r="A16" s="68" t="s">
        <v>172</v>
      </c>
      <c r="B16" s="62"/>
      <c r="C16" s="56"/>
      <c r="D16" s="57"/>
      <c r="E16" s="57"/>
      <c r="F16" s="57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</row>
    <row r="17">
      <c r="A17" s="68" t="s">
        <v>173</v>
      </c>
      <c r="B17" s="55"/>
      <c r="C17" s="56"/>
      <c r="D17" s="57"/>
      <c r="E17" s="57"/>
      <c r="F17" s="57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</row>
    <row r="18">
      <c r="A18" s="69" t="s">
        <v>154</v>
      </c>
      <c r="B18" s="70"/>
      <c r="C18" s="71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</row>
    <row r="19">
      <c r="A19" s="68" t="s">
        <v>24</v>
      </c>
      <c r="B19" s="55"/>
      <c r="C19" s="56"/>
      <c r="D19" s="58"/>
      <c r="E19" s="57"/>
      <c r="F19" s="57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</row>
    <row r="20">
      <c r="A20" s="29" t="s">
        <v>174</v>
      </c>
      <c r="B20" s="72">
        <v>0.15</v>
      </c>
      <c r="C20" s="73" t="s">
        <v>111</v>
      </c>
      <c r="D20" s="46" t="b">
        <v>1</v>
      </c>
      <c r="E20" s="31" t="s">
        <v>168</v>
      </c>
      <c r="F20" s="31">
        <v>57.0</v>
      </c>
      <c r="G20" s="31">
        <v>44.0</v>
      </c>
      <c r="H20" s="74">
        <v>10.0</v>
      </c>
      <c r="I20" s="74">
        <v>1015.0</v>
      </c>
      <c r="J20" s="36"/>
      <c r="K20" s="36" t="b">
        <v>0</v>
      </c>
      <c r="L20" s="31" t="s">
        <v>130</v>
      </c>
      <c r="M20" s="31" t="s">
        <v>154</v>
      </c>
      <c r="N20" s="29" t="str">
        <f>A20</f>
        <v>L100</v>
      </c>
      <c r="O20" s="47"/>
      <c r="P20" s="38" t="b">
        <f>D20</f>
        <v>1</v>
      </c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</row>
    <row r="21" ht="15.75" customHeight="1">
      <c r="A21" s="29" t="s">
        <v>175</v>
      </c>
      <c r="B21" s="75">
        <v>0.15</v>
      </c>
      <c r="C21" s="73" t="s">
        <v>176</v>
      </c>
      <c r="D21" s="46" t="b">
        <v>1</v>
      </c>
      <c r="E21" s="76" t="s">
        <v>168</v>
      </c>
      <c r="F21" s="76">
        <v>57.0</v>
      </c>
      <c r="G21" s="76">
        <v>46.0</v>
      </c>
      <c r="H21" s="76"/>
      <c r="I21" s="77" t="s">
        <v>177</v>
      </c>
      <c r="J21" s="77">
        <v>159.0</v>
      </c>
      <c r="K21" s="78"/>
      <c r="L21" s="78" t="b">
        <v>0</v>
      </c>
      <c r="M21" s="76" t="s">
        <v>130</v>
      </c>
      <c r="N21" s="76" t="s">
        <v>154</v>
      </c>
      <c r="O21" s="29" t="s">
        <v>175</v>
      </c>
      <c r="P21" s="47"/>
      <c r="Q21" s="38" t="b">
        <f>D21</f>
        <v>1</v>
      </c>
      <c r="R21" s="79">
        <v>45271.0</v>
      </c>
    </row>
    <row r="22">
      <c r="A22" s="29" t="s">
        <v>178</v>
      </c>
      <c r="B22" s="80"/>
      <c r="C22" s="73" t="s">
        <v>179</v>
      </c>
      <c r="D22" s="46" t="b">
        <v>1</v>
      </c>
      <c r="E22" s="73" t="s">
        <v>180</v>
      </c>
      <c r="F22" s="73">
        <v>56.5</v>
      </c>
      <c r="G22" s="73">
        <v>48.0</v>
      </c>
      <c r="H22" s="74" t="s">
        <v>177</v>
      </c>
      <c r="I22" s="74"/>
      <c r="J22" s="73" t="s">
        <v>181</v>
      </c>
      <c r="K22" s="73" t="b">
        <v>0</v>
      </c>
      <c r="L22" s="81" t="s">
        <v>182</v>
      </c>
      <c r="M22" s="73" t="s">
        <v>154</v>
      </c>
      <c r="N22" s="29" t="str">
        <f t="shared" ref="N22:N23" si="1">A22</f>
        <v>L112</v>
      </c>
      <c r="O22" s="82"/>
      <c r="P22" s="38" t="b">
        <f t="shared" ref="P22:P23" si="2">D22</f>
        <v>1</v>
      </c>
      <c r="Q22" s="83" t="s">
        <v>183</v>
      </c>
      <c r="R22" s="32" t="s">
        <v>184</v>
      </c>
      <c r="S22" s="31" t="s">
        <v>185</v>
      </c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</row>
    <row r="23">
      <c r="A23" s="29" t="s">
        <v>186</v>
      </c>
      <c r="B23" s="84"/>
      <c r="C23" s="73" t="s">
        <v>187</v>
      </c>
      <c r="D23" s="46" t="b">
        <v>1</v>
      </c>
      <c r="E23" s="46" t="s">
        <v>188</v>
      </c>
      <c r="F23" s="31">
        <v>56.5</v>
      </c>
      <c r="G23" s="31">
        <v>48.0</v>
      </c>
      <c r="H23" s="74" t="s">
        <v>177</v>
      </c>
      <c r="I23" s="74"/>
      <c r="J23" s="36"/>
      <c r="K23" s="31" t="b">
        <v>0</v>
      </c>
      <c r="L23" s="31" t="s">
        <v>189</v>
      </c>
      <c r="M23" s="31" t="s">
        <v>154</v>
      </c>
      <c r="N23" s="29" t="str">
        <f t="shared" si="1"/>
        <v>L125</v>
      </c>
      <c r="O23" s="82"/>
      <c r="P23" s="38" t="b">
        <f t="shared" si="2"/>
        <v>1</v>
      </c>
      <c r="Q23" s="85" t="s">
        <v>190</v>
      </c>
      <c r="R23" s="32" t="s">
        <v>184</v>
      </c>
      <c r="S23" s="73" t="s">
        <v>191</v>
      </c>
    </row>
    <row r="24">
      <c r="A24" s="29" t="s">
        <v>192</v>
      </c>
      <c r="B24" s="86">
        <v>0.17</v>
      </c>
      <c r="C24" s="73" t="s">
        <v>193</v>
      </c>
      <c r="D24" s="46" t="b">
        <v>1</v>
      </c>
      <c r="E24" s="46" t="s">
        <v>194</v>
      </c>
      <c r="F24" s="73">
        <v>55.0</v>
      </c>
      <c r="G24" s="73">
        <v>44.0</v>
      </c>
      <c r="H24" s="74">
        <v>10.0</v>
      </c>
      <c r="J24" s="87" t="b">
        <v>0</v>
      </c>
      <c r="K24" s="73" t="s">
        <v>195</v>
      </c>
      <c r="L24" s="73" t="s">
        <v>154</v>
      </c>
      <c r="M24" s="29" t="str">
        <f t="shared" ref="M24:M26" si="3">A24</f>
        <v>L130</v>
      </c>
      <c r="N24" s="44"/>
      <c r="O24" s="38" t="b">
        <f t="shared" ref="O24:O26" si="4">D24</f>
        <v>1</v>
      </c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</row>
    <row r="25">
      <c r="A25" s="29" t="s">
        <v>196</v>
      </c>
      <c r="B25" s="86">
        <v>0.17</v>
      </c>
      <c r="C25" s="73" t="s">
        <v>197</v>
      </c>
      <c r="D25" s="46" t="b">
        <v>1</v>
      </c>
      <c r="E25" s="46" t="s">
        <v>198</v>
      </c>
      <c r="F25" s="73">
        <v>58.0</v>
      </c>
      <c r="G25" s="73">
        <v>46.0</v>
      </c>
      <c r="H25" s="74">
        <v>10.0</v>
      </c>
      <c r="J25" s="87" t="b">
        <v>0</v>
      </c>
      <c r="K25" s="73" t="s">
        <v>189</v>
      </c>
      <c r="L25" s="73" t="s">
        <v>199</v>
      </c>
      <c r="M25" s="29" t="str">
        <f t="shared" si="3"/>
        <v>L133</v>
      </c>
      <c r="N25" s="44"/>
      <c r="O25" s="38" t="b">
        <f t="shared" si="4"/>
        <v>1</v>
      </c>
    </row>
    <row r="26">
      <c r="A26" s="29" t="s">
        <v>200</v>
      </c>
      <c r="B26" s="86">
        <v>0.17</v>
      </c>
      <c r="C26" s="73" t="s">
        <v>201</v>
      </c>
      <c r="D26" s="46" t="b">
        <v>1</v>
      </c>
      <c r="E26" s="46" t="s">
        <v>202</v>
      </c>
      <c r="F26" s="73">
        <v>56.0</v>
      </c>
      <c r="G26" s="73">
        <v>44.0</v>
      </c>
      <c r="H26" s="74" t="s">
        <v>177</v>
      </c>
      <c r="J26" s="87" t="b">
        <v>0</v>
      </c>
      <c r="K26" s="73" t="s">
        <v>195</v>
      </c>
      <c r="L26" s="73" t="s">
        <v>203</v>
      </c>
      <c r="M26" s="29" t="str">
        <f t="shared" si="3"/>
        <v>L137</v>
      </c>
      <c r="N26" s="44"/>
      <c r="O26" s="38" t="b">
        <f t="shared" si="4"/>
        <v>1</v>
      </c>
    </row>
    <row r="27">
      <c r="A27" s="29" t="s">
        <v>204</v>
      </c>
      <c r="B27" s="84">
        <v>0.17</v>
      </c>
      <c r="C27" s="73" t="s">
        <v>205</v>
      </c>
      <c r="D27" s="46" t="b">
        <v>1</v>
      </c>
      <c r="E27" s="32" t="s">
        <v>206</v>
      </c>
      <c r="F27" s="32">
        <v>53.0</v>
      </c>
      <c r="G27" s="32">
        <v>42.0</v>
      </c>
      <c r="H27" s="74" t="s">
        <v>177</v>
      </c>
      <c r="I27" s="74"/>
      <c r="J27" s="88"/>
      <c r="K27" s="88" t="b">
        <v>0</v>
      </c>
      <c r="L27" s="32" t="s">
        <v>195</v>
      </c>
      <c r="M27" s="32" t="s">
        <v>203</v>
      </c>
      <c r="N27" s="29" t="str">
        <f>A27</f>
        <v>L138</v>
      </c>
      <c r="O27" s="82"/>
      <c r="P27" s="38" t="b">
        <f>D27</f>
        <v>1</v>
      </c>
      <c r="Q27" s="36"/>
    </row>
    <row r="28">
      <c r="A28" s="29" t="s">
        <v>207</v>
      </c>
      <c r="B28" s="86">
        <v>0.17</v>
      </c>
      <c r="C28" s="73" t="s">
        <v>208</v>
      </c>
      <c r="D28" s="46" t="b">
        <v>1</v>
      </c>
      <c r="E28" s="46" t="s">
        <v>209</v>
      </c>
      <c r="F28" s="73">
        <v>55.0</v>
      </c>
      <c r="G28" s="73">
        <v>42.0</v>
      </c>
      <c r="H28" s="74" t="s">
        <v>210</v>
      </c>
      <c r="J28" s="87" t="b">
        <v>0</v>
      </c>
      <c r="K28" s="73" t="s">
        <v>189</v>
      </c>
      <c r="L28" s="73" t="s">
        <v>211</v>
      </c>
      <c r="M28" s="29" t="str">
        <f t="shared" ref="M28:M33" si="5">A28</f>
        <v>L144</v>
      </c>
      <c r="N28" s="44"/>
      <c r="O28" s="38" t="b">
        <f t="shared" ref="O28:O33" si="6">D28</f>
        <v>1</v>
      </c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</row>
    <row r="29">
      <c r="A29" s="29" t="s">
        <v>212</v>
      </c>
      <c r="B29" s="86">
        <v>0.17</v>
      </c>
      <c r="C29" s="73" t="s">
        <v>111</v>
      </c>
      <c r="D29" s="46" t="b">
        <v>1</v>
      </c>
      <c r="E29" s="46" t="s">
        <v>202</v>
      </c>
      <c r="F29" s="73">
        <v>53.0</v>
      </c>
      <c r="G29" s="73">
        <v>40.0</v>
      </c>
      <c r="H29" s="74">
        <v>10.0</v>
      </c>
      <c r="J29" s="87" t="b">
        <v>0</v>
      </c>
      <c r="K29" s="73" t="s">
        <v>195</v>
      </c>
      <c r="L29" s="73" t="s">
        <v>213</v>
      </c>
      <c r="M29" s="29" t="str">
        <f t="shared" si="5"/>
        <v>L145</v>
      </c>
      <c r="N29" s="44"/>
      <c r="O29" s="38" t="b">
        <f t="shared" si="6"/>
        <v>1</v>
      </c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</row>
    <row r="30">
      <c r="A30" s="29" t="s">
        <v>214</v>
      </c>
      <c r="B30" s="60">
        <v>0.17</v>
      </c>
      <c r="C30" s="73" t="s">
        <v>215</v>
      </c>
      <c r="D30" s="46" t="b">
        <v>1</v>
      </c>
      <c r="E30" s="46" t="s">
        <v>216</v>
      </c>
      <c r="F30" s="34">
        <v>59.0</v>
      </c>
      <c r="G30" s="31">
        <v>44.0</v>
      </c>
      <c r="H30" s="74">
        <v>9.0</v>
      </c>
      <c r="I30" s="36"/>
      <c r="J30" s="36" t="b">
        <v>0</v>
      </c>
      <c r="K30" s="31" t="s">
        <v>130</v>
      </c>
      <c r="L30" s="31" t="s">
        <v>199</v>
      </c>
      <c r="M30" s="29" t="str">
        <f t="shared" si="5"/>
        <v>L146</v>
      </c>
      <c r="N30" s="44"/>
      <c r="O30" s="38" t="b">
        <f t="shared" si="6"/>
        <v>1</v>
      </c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</row>
    <row r="31">
      <c r="A31" s="29" t="s">
        <v>217</v>
      </c>
      <c r="B31" s="86">
        <v>0.17</v>
      </c>
      <c r="C31" s="73" t="s">
        <v>218</v>
      </c>
      <c r="D31" s="46" t="b">
        <v>1</v>
      </c>
      <c r="E31" s="46" t="s">
        <v>194</v>
      </c>
      <c r="F31" s="73">
        <v>54.0</v>
      </c>
      <c r="G31" s="73">
        <v>44.0</v>
      </c>
      <c r="H31" s="74" t="s">
        <v>219</v>
      </c>
      <c r="J31" s="87" t="b">
        <v>0</v>
      </c>
      <c r="K31" s="31" t="s">
        <v>189</v>
      </c>
      <c r="L31" s="73" t="s">
        <v>154</v>
      </c>
      <c r="M31" s="29" t="str">
        <f t="shared" si="5"/>
        <v>L147</v>
      </c>
      <c r="N31" s="47"/>
      <c r="O31" s="89" t="b">
        <f t="shared" si="6"/>
        <v>1</v>
      </c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</row>
    <row r="32">
      <c r="A32" s="29" t="s">
        <v>220</v>
      </c>
      <c r="B32" s="86">
        <v>0.17</v>
      </c>
      <c r="C32" s="73" t="s">
        <v>111</v>
      </c>
      <c r="D32" s="46" t="b">
        <v>1</v>
      </c>
      <c r="E32" s="46" t="s">
        <v>221</v>
      </c>
      <c r="F32" s="73">
        <v>55.0</v>
      </c>
      <c r="G32" s="73">
        <v>44.0</v>
      </c>
      <c r="H32" s="74" t="s">
        <v>177</v>
      </c>
      <c r="J32" s="73" t="b">
        <v>1</v>
      </c>
      <c r="K32" s="73" t="s">
        <v>195</v>
      </c>
      <c r="L32" s="73" t="s">
        <v>121</v>
      </c>
      <c r="M32" s="29" t="str">
        <f t="shared" si="5"/>
        <v>L148</v>
      </c>
      <c r="N32" s="36"/>
      <c r="O32" s="38" t="b">
        <f t="shared" si="6"/>
        <v>1</v>
      </c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</row>
    <row r="33" ht="15.75" customHeight="1">
      <c r="A33" s="29" t="s">
        <v>222</v>
      </c>
      <c r="B33" s="86">
        <v>0.17</v>
      </c>
      <c r="C33" s="73" t="s">
        <v>223</v>
      </c>
      <c r="D33" s="46" t="b">
        <v>1</v>
      </c>
      <c r="E33" s="46" t="s">
        <v>224</v>
      </c>
      <c r="F33" s="73">
        <v>57.0</v>
      </c>
      <c r="G33" s="73">
        <v>44.0</v>
      </c>
      <c r="H33" s="74" t="s">
        <v>177</v>
      </c>
      <c r="J33" s="73" t="b">
        <v>1</v>
      </c>
      <c r="K33" s="73" t="s">
        <v>195</v>
      </c>
      <c r="L33" s="73" t="s">
        <v>121</v>
      </c>
      <c r="M33" s="29" t="str">
        <f t="shared" si="5"/>
        <v>L149</v>
      </c>
      <c r="N33" s="36"/>
      <c r="O33" s="38" t="b">
        <f t="shared" si="6"/>
        <v>1</v>
      </c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</row>
    <row r="34">
      <c r="A34" s="29" t="s">
        <v>225</v>
      </c>
      <c r="B34" s="60">
        <v>0.17</v>
      </c>
      <c r="C34" s="73" t="s">
        <v>226</v>
      </c>
      <c r="D34" s="46" t="b">
        <v>1</v>
      </c>
      <c r="E34" s="46" t="s">
        <v>209</v>
      </c>
      <c r="F34" s="46">
        <v>57.0</v>
      </c>
      <c r="G34" s="46">
        <v>46.0</v>
      </c>
      <c r="H34" s="90" t="s">
        <v>177</v>
      </c>
      <c r="I34" s="90"/>
      <c r="J34" s="91"/>
      <c r="K34" s="46" t="b">
        <v>1</v>
      </c>
      <c r="L34" s="46" t="s">
        <v>189</v>
      </c>
      <c r="M34" s="46" t="s">
        <v>211</v>
      </c>
      <c r="N34" s="47" t="str">
        <f t="shared" ref="N34:N49" si="7">A34</f>
        <v>L150</v>
      </c>
      <c r="O34" s="82"/>
      <c r="P34" s="48" t="b">
        <f>D34</f>
        <v>1</v>
      </c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</row>
    <row r="35">
      <c r="A35" s="29" t="s">
        <v>227</v>
      </c>
      <c r="B35" s="60">
        <v>0.17</v>
      </c>
      <c r="C35" s="73" t="s">
        <v>228</v>
      </c>
      <c r="D35" s="46" t="b">
        <v>1</v>
      </c>
      <c r="E35" s="46" t="s">
        <v>229</v>
      </c>
      <c r="F35" s="46">
        <v>57.0</v>
      </c>
      <c r="G35" s="46">
        <v>44.0</v>
      </c>
      <c r="H35" s="90" t="s">
        <v>230</v>
      </c>
      <c r="I35" s="90"/>
      <c r="J35" s="91"/>
      <c r="K35" s="46" t="b">
        <v>1</v>
      </c>
      <c r="L35" s="46" t="s">
        <v>231</v>
      </c>
      <c r="M35" s="31" t="s">
        <v>211</v>
      </c>
      <c r="N35" s="47" t="str">
        <f t="shared" si="7"/>
        <v>L151</v>
      </c>
      <c r="O35" s="82"/>
      <c r="P35" s="48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</row>
    <row r="36">
      <c r="A36" s="29" t="s">
        <v>232</v>
      </c>
      <c r="B36" s="60">
        <v>0.17</v>
      </c>
      <c r="C36" s="73" t="s">
        <v>233</v>
      </c>
      <c r="D36" s="46" t="b">
        <v>1</v>
      </c>
      <c r="E36" s="46" t="s">
        <v>180</v>
      </c>
      <c r="F36" s="31">
        <v>56.0</v>
      </c>
      <c r="G36" s="31">
        <v>50.0</v>
      </c>
      <c r="H36" s="74" t="s">
        <v>177</v>
      </c>
      <c r="I36" s="74">
        <v>914.0</v>
      </c>
      <c r="J36" s="31" t="s">
        <v>234</v>
      </c>
      <c r="K36" s="31" t="b">
        <v>1</v>
      </c>
      <c r="L36" s="31" t="s">
        <v>235</v>
      </c>
      <c r="M36" s="31" t="s">
        <v>236</v>
      </c>
      <c r="N36" s="29" t="str">
        <f t="shared" si="7"/>
        <v>L152</v>
      </c>
      <c r="O36" s="82"/>
      <c r="P36" s="38" t="b">
        <f t="shared" ref="P36:P49" si="8">D36</f>
        <v>1</v>
      </c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</row>
    <row r="37">
      <c r="A37" s="29" t="s">
        <v>237</v>
      </c>
      <c r="B37" s="60">
        <v>0.17</v>
      </c>
      <c r="C37" s="73" t="s">
        <v>238</v>
      </c>
      <c r="D37" s="46" t="b">
        <v>1</v>
      </c>
      <c r="E37" s="46" t="s">
        <v>180</v>
      </c>
      <c r="F37" s="31">
        <v>56.0</v>
      </c>
      <c r="G37" s="31">
        <v>48.0</v>
      </c>
      <c r="H37" s="74" t="s">
        <v>177</v>
      </c>
      <c r="I37" s="74">
        <v>914.0</v>
      </c>
      <c r="J37" s="31" t="s">
        <v>234</v>
      </c>
      <c r="K37" s="31" t="b">
        <v>1</v>
      </c>
      <c r="L37" s="31" t="s">
        <v>235</v>
      </c>
      <c r="M37" s="31" t="s">
        <v>236</v>
      </c>
      <c r="N37" s="29" t="str">
        <f t="shared" si="7"/>
        <v>L153</v>
      </c>
      <c r="O37" s="82"/>
      <c r="P37" s="38" t="b">
        <f t="shared" si="8"/>
        <v>1</v>
      </c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</row>
    <row r="38">
      <c r="A38" s="29" t="s">
        <v>239</v>
      </c>
      <c r="B38" s="60">
        <v>0.17</v>
      </c>
      <c r="C38" s="73" t="s">
        <v>240</v>
      </c>
      <c r="D38" s="46" t="b">
        <v>1</v>
      </c>
      <c r="E38" s="46" t="s">
        <v>241</v>
      </c>
      <c r="F38" s="73">
        <v>54.0</v>
      </c>
      <c r="G38" s="73">
        <v>48.0</v>
      </c>
      <c r="H38" s="74" t="s">
        <v>177</v>
      </c>
      <c r="I38" s="74">
        <v>914.0</v>
      </c>
      <c r="K38" s="87" t="b">
        <v>0</v>
      </c>
      <c r="L38" s="73" t="s">
        <v>242</v>
      </c>
      <c r="M38" s="31" t="s">
        <v>236</v>
      </c>
      <c r="N38" s="29" t="str">
        <f t="shared" si="7"/>
        <v>L154</v>
      </c>
      <c r="O38" s="82"/>
      <c r="P38" s="38" t="b">
        <f t="shared" si="8"/>
        <v>1</v>
      </c>
    </row>
    <row r="39">
      <c r="A39" s="29" t="s">
        <v>243</v>
      </c>
      <c r="B39" s="84">
        <v>0.17</v>
      </c>
      <c r="C39" s="73" t="s">
        <v>244</v>
      </c>
      <c r="D39" s="46" t="b">
        <v>1</v>
      </c>
      <c r="E39" s="73" t="s">
        <v>245</v>
      </c>
      <c r="F39" s="73">
        <v>57.0</v>
      </c>
      <c r="G39" s="73">
        <v>48.0</v>
      </c>
      <c r="H39" s="92" t="s">
        <v>246</v>
      </c>
      <c r="I39" s="74"/>
      <c r="K39" s="87" t="b">
        <v>0</v>
      </c>
      <c r="L39" s="73" t="s">
        <v>114</v>
      </c>
      <c r="M39" s="73"/>
      <c r="N39" s="29" t="str">
        <f t="shared" si="7"/>
        <v>L155</v>
      </c>
      <c r="O39" s="47"/>
      <c r="P39" s="38" t="b">
        <f t="shared" si="8"/>
        <v>1</v>
      </c>
    </row>
    <row r="40">
      <c r="A40" s="29" t="s">
        <v>247</v>
      </c>
      <c r="B40" s="84">
        <v>0.17</v>
      </c>
      <c r="C40" s="73" t="s">
        <v>248</v>
      </c>
      <c r="D40" s="46" t="b">
        <v>1</v>
      </c>
      <c r="E40" s="93" t="s">
        <v>249</v>
      </c>
      <c r="F40" s="93">
        <v>56.5</v>
      </c>
      <c r="G40" s="93">
        <v>46.0</v>
      </c>
      <c r="H40" s="94">
        <v>10.0</v>
      </c>
      <c r="I40" s="94">
        <v>1015.0</v>
      </c>
      <c r="J40" s="95"/>
      <c r="K40" s="93" t="b">
        <v>1</v>
      </c>
      <c r="L40" s="93" t="s">
        <v>250</v>
      </c>
      <c r="M40" s="93" t="s">
        <v>251</v>
      </c>
      <c r="N40" s="29" t="str">
        <f t="shared" si="7"/>
        <v>L156</v>
      </c>
      <c r="O40" s="47"/>
      <c r="P40" s="48" t="b">
        <f t="shared" si="8"/>
        <v>1</v>
      </c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</row>
    <row r="41">
      <c r="A41" s="29" t="s">
        <v>252</v>
      </c>
      <c r="B41" s="84">
        <v>0.17</v>
      </c>
      <c r="C41" s="73" t="s">
        <v>253</v>
      </c>
      <c r="D41" s="46" t="b">
        <v>1</v>
      </c>
      <c r="E41" s="31" t="s">
        <v>254</v>
      </c>
      <c r="F41" s="31">
        <v>59.0</v>
      </c>
      <c r="G41" s="31">
        <v>48.0</v>
      </c>
      <c r="H41" s="51">
        <v>10.0</v>
      </c>
      <c r="I41" s="51">
        <v>1015.0</v>
      </c>
      <c r="J41" s="36"/>
      <c r="K41" s="31" t="b">
        <v>1</v>
      </c>
      <c r="L41" s="31" t="s">
        <v>250</v>
      </c>
      <c r="M41" s="31" t="s">
        <v>255</v>
      </c>
      <c r="N41" s="29" t="str">
        <f t="shared" si="7"/>
        <v>L157</v>
      </c>
      <c r="O41" s="47"/>
      <c r="P41" s="48" t="b">
        <f t="shared" si="8"/>
        <v>1</v>
      </c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</row>
    <row r="42">
      <c r="A42" s="29" t="s">
        <v>256</v>
      </c>
      <c r="B42" s="84">
        <v>0.17</v>
      </c>
      <c r="C42" s="73" t="s">
        <v>257</v>
      </c>
      <c r="D42" s="46" t="b">
        <v>1</v>
      </c>
      <c r="E42" s="31" t="s">
        <v>254</v>
      </c>
      <c r="F42" s="31">
        <v>58.0</v>
      </c>
      <c r="G42" s="31">
        <v>48.0</v>
      </c>
      <c r="H42" s="51">
        <v>10.0</v>
      </c>
      <c r="I42" s="51">
        <v>1015.0</v>
      </c>
      <c r="J42" s="36"/>
      <c r="K42" s="31" t="b">
        <v>1</v>
      </c>
      <c r="L42" s="31" t="s">
        <v>250</v>
      </c>
      <c r="M42" s="31" t="s">
        <v>255</v>
      </c>
      <c r="N42" s="29" t="str">
        <f t="shared" si="7"/>
        <v>L158</v>
      </c>
      <c r="O42" s="47"/>
      <c r="P42" s="48" t="b">
        <f t="shared" si="8"/>
        <v>1</v>
      </c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</row>
    <row r="43">
      <c r="A43" s="29" t="s">
        <v>258</v>
      </c>
      <c r="B43" s="84">
        <v>0.17</v>
      </c>
      <c r="C43" s="73" t="s">
        <v>259</v>
      </c>
      <c r="D43" s="46" t="b">
        <v>1</v>
      </c>
      <c r="E43" s="31" t="s">
        <v>249</v>
      </c>
      <c r="F43" s="31">
        <v>57.0</v>
      </c>
      <c r="G43" s="31">
        <v>46.0</v>
      </c>
      <c r="H43" s="51" t="s">
        <v>260</v>
      </c>
      <c r="I43" s="51" t="s">
        <v>261</v>
      </c>
      <c r="J43" s="36"/>
      <c r="K43" s="36" t="b">
        <v>0</v>
      </c>
      <c r="L43" s="31" t="s">
        <v>250</v>
      </c>
      <c r="M43" s="31" t="s">
        <v>121</v>
      </c>
      <c r="N43" s="29" t="str">
        <f t="shared" si="7"/>
        <v>L159</v>
      </c>
      <c r="O43" s="47"/>
      <c r="P43" s="48" t="b">
        <f t="shared" si="8"/>
        <v>1</v>
      </c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</row>
    <row r="44">
      <c r="A44" s="96" t="s">
        <v>262</v>
      </c>
      <c r="B44" s="84">
        <v>0.17</v>
      </c>
      <c r="C44" s="73" t="s">
        <v>263</v>
      </c>
      <c r="D44" s="46" t="b">
        <v>1</v>
      </c>
      <c r="E44" s="46" t="s">
        <v>254</v>
      </c>
      <c r="F44" s="46">
        <v>57.0</v>
      </c>
      <c r="G44" s="46">
        <v>46.0</v>
      </c>
      <c r="H44" s="90">
        <v>10.0</v>
      </c>
      <c r="I44" s="90">
        <v>159.0</v>
      </c>
      <c r="J44" s="91"/>
      <c r="K44" s="46" t="b">
        <v>1</v>
      </c>
      <c r="L44" s="46" t="s">
        <v>250</v>
      </c>
      <c r="M44" s="46" t="s">
        <v>255</v>
      </c>
      <c r="N44" s="96" t="str">
        <f t="shared" si="7"/>
        <v>L160</v>
      </c>
      <c r="O44" s="96"/>
      <c r="P44" s="89" t="b">
        <f t="shared" si="8"/>
        <v>1</v>
      </c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</row>
    <row r="45">
      <c r="A45" s="96" t="s">
        <v>264</v>
      </c>
      <c r="B45" s="84">
        <v>0.17</v>
      </c>
      <c r="C45" s="73" t="s">
        <v>265</v>
      </c>
      <c r="D45" s="46" t="b">
        <v>1</v>
      </c>
      <c r="E45" s="46" t="s">
        <v>229</v>
      </c>
      <c r="F45" s="46">
        <v>57.0</v>
      </c>
      <c r="G45" s="46">
        <v>48.0</v>
      </c>
      <c r="H45" s="97">
        <v>10.0</v>
      </c>
      <c r="I45" s="46">
        <v>159.0</v>
      </c>
      <c r="J45" s="91"/>
      <c r="K45" s="46" t="b">
        <v>1</v>
      </c>
      <c r="L45" s="46" t="s">
        <v>231</v>
      </c>
      <c r="M45" s="46" t="s">
        <v>211</v>
      </c>
      <c r="N45" s="96" t="str">
        <f t="shared" si="7"/>
        <v>L161</v>
      </c>
      <c r="O45" s="96"/>
      <c r="P45" s="89" t="b">
        <f t="shared" si="8"/>
        <v>1</v>
      </c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</row>
    <row r="46">
      <c r="A46" s="29" t="s">
        <v>266</v>
      </c>
      <c r="B46" s="84">
        <v>0.17</v>
      </c>
      <c r="C46" s="73" t="s">
        <v>267</v>
      </c>
      <c r="D46" s="46" t="b">
        <v>1</v>
      </c>
      <c r="E46" s="46" t="s">
        <v>268</v>
      </c>
      <c r="F46" s="46">
        <v>57.0</v>
      </c>
      <c r="G46" s="46">
        <v>48.0</v>
      </c>
      <c r="H46" s="97">
        <v>10.0</v>
      </c>
      <c r="I46" s="46">
        <v>914.0</v>
      </c>
      <c r="J46" s="91"/>
      <c r="K46" s="91" t="b">
        <v>0</v>
      </c>
      <c r="L46" s="96" t="s">
        <v>211</v>
      </c>
      <c r="M46" s="46" t="s">
        <v>269</v>
      </c>
      <c r="N46" s="96" t="str">
        <f t="shared" si="7"/>
        <v>L162</v>
      </c>
      <c r="O46" s="96"/>
      <c r="P46" s="89" t="b">
        <f t="shared" si="8"/>
        <v>1</v>
      </c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</row>
    <row r="47" ht="15.0" customHeight="1">
      <c r="A47" s="29" t="s">
        <v>270</v>
      </c>
      <c r="B47" s="60"/>
      <c r="D47" s="73" t="b">
        <v>0</v>
      </c>
      <c r="H47" s="98"/>
      <c r="I47" s="98"/>
      <c r="K47" s="87" t="b">
        <v>0</v>
      </c>
      <c r="N47" s="29" t="str">
        <f t="shared" si="7"/>
        <v>L163</v>
      </c>
      <c r="O47" s="47"/>
      <c r="P47" s="38" t="b">
        <f t="shared" si="8"/>
        <v>0</v>
      </c>
    </row>
    <row r="48">
      <c r="A48" s="96" t="s">
        <v>271</v>
      </c>
      <c r="B48" s="84">
        <v>0.17</v>
      </c>
      <c r="C48" s="73" t="s">
        <v>272</v>
      </c>
      <c r="D48" s="46" t="b">
        <v>1</v>
      </c>
      <c r="E48" s="46" t="s">
        <v>273</v>
      </c>
      <c r="F48" s="46">
        <v>54.0</v>
      </c>
      <c r="G48" s="46">
        <v>44.0</v>
      </c>
      <c r="H48" s="97" t="s">
        <v>177</v>
      </c>
      <c r="I48" s="97">
        <v>914.0</v>
      </c>
      <c r="J48" s="46" t="s">
        <v>274</v>
      </c>
      <c r="K48" s="91" t="b">
        <v>0</v>
      </c>
      <c r="L48" s="46" t="s">
        <v>189</v>
      </c>
      <c r="M48" s="46" t="s">
        <v>154</v>
      </c>
      <c r="N48" s="96" t="str">
        <f t="shared" si="7"/>
        <v>L164</v>
      </c>
      <c r="O48" s="96"/>
      <c r="P48" s="89" t="b">
        <f t="shared" si="8"/>
        <v>1</v>
      </c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</row>
    <row r="49">
      <c r="A49" s="96" t="s">
        <v>275</v>
      </c>
      <c r="B49" s="84">
        <v>0.17</v>
      </c>
      <c r="C49" s="73" t="s">
        <v>276</v>
      </c>
      <c r="D49" s="46" t="b">
        <v>1</v>
      </c>
      <c r="E49" s="46" t="s">
        <v>277</v>
      </c>
      <c r="F49" s="46">
        <v>54.0</v>
      </c>
      <c r="G49" s="46">
        <v>46.0</v>
      </c>
      <c r="H49" s="97" t="s">
        <v>177</v>
      </c>
      <c r="I49" s="97">
        <v>914.0</v>
      </c>
      <c r="J49" s="91"/>
      <c r="K49" s="91" t="b">
        <v>0</v>
      </c>
      <c r="L49" s="46" t="s">
        <v>189</v>
      </c>
      <c r="M49" s="46" t="s">
        <v>154</v>
      </c>
      <c r="N49" s="96" t="str">
        <f t="shared" si="7"/>
        <v>L165</v>
      </c>
      <c r="O49" s="96"/>
      <c r="P49" s="89" t="b">
        <f t="shared" si="8"/>
        <v>1</v>
      </c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</row>
    <row r="50">
      <c r="A50" s="96" t="s">
        <v>278</v>
      </c>
      <c r="B50" s="84">
        <v>0.17</v>
      </c>
      <c r="C50" s="73" t="s">
        <v>279</v>
      </c>
      <c r="D50" s="46" t="b">
        <v>1</v>
      </c>
      <c r="E50" s="46" t="s">
        <v>280</v>
      </c>
      <c r="F50" s="46">
        <v>59.0</v>
      </c>
      <c r="G50" s="46">
        <v>50.0</v>
      </c>
      <c r="H50" s="97" t="s">
        <v>177</v>
      </c>
      <c r="I50" s="46"/>
      <c r="J50" s="46" t="s">
        <v>281</v>
      </c>
      <c r="K50" s="99" t="b">
        <v>0</v>
      </c>
      <c r="L50" s="46" t="s">
        <v>189</v>
      </c>
      <c r="M50" s="46" t="s">
        <v>154</v>
      </c>
      <c r="N50" s="96" t="s">
        <v>278</v>
      </c>
      <c r="O50" s="96"/>
      <c r="P50" s="89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</row>
    <row r="51">
      <c r="A51" s="96" t="s">
        <v>282</v>
      </c>
      <c r="B51" s="84">
        <v>0.17</v>
      </c>
      <c r="C51" s="73" t="s">
        <v>283</v>
      </c>
      <c r="D51" s="46" t="b">
        <v>1</v>
      </c>
      <c r="E51" s="96" t="s">
        <v>284</v>
      </c>
      <c r="F51" s="46">
        <v>56.5</v>
      </c>
      <c r="G51" s="46">
        <v>44.0</v>
      </c>
      <c r="H51" s="90" t="s">
        <v>285</v>
      </c>
      <c r="I51" s="97" t="s">
        <v>286</v>
      </c>
      <c r="J51" s="91"/>
      <c r="K51" s="91" t="b">
        <v>0</v>
      </c>
      <c r="L51" s="46" t="s">
        <v>130</v>
      </c>
      <c r="M51" s="46" t="s">
        <v>211</v>
      </c>
      <c r="N51" s="96" t="str">
        <f t="shared" ref="N51:N53" si="9">A51</f>
        <v>L167</v>
      </c>
      <c r="O51" s="96"/>
      <c r="P51" s="89" t="b">
        <f t="shared" ref="P51:P60" si="10">D51</f>
        <v>1</v>
      </c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</row>
    <row r="52">
      <c r="A52" s="46" t="s">
        <v>287</v>
      </c>
      <c r="B52" s="84">
        <v>0.17</v>
      </c>
      <c r="C52" s="73" t="s">
        <v>288</v>
      </c>
      <c r="D52" s="46" t="b">
        <v>1</v>
      </c>
      <c r="E52" s="46" t="s">
        <v>284</v>
      </c>
      <c r="F52" s="46">
        <v>58.5</v>
      </c>
      <c r="G52" s="46">
        <v>46.0</v>
      </c>
      <c r="H52" s="97" t="s">
        <v>285</v>
      </c>
      <c r="I52" s="97" t="s">
        <v>286</v>
      </c>
      <c r="J52" s="91"/>
      <c r="K52" s="91" t="b">
        <v>0</v>
      </c>
      <c r="L52" s="46" t="s">
        <v>130</v>
      </c>
      <c r="M52" s="46" t="s">
        <v>211</v>
      </c>
      <c r="N52" s="46" t="str">
        <f t="shared" si="9"/>
        <v>L168</v>
      </c>
      <c r="O52" s="46"/>
      <c r="P52" s="89" t="b">
        <f t="shared" si="10"/>
        <v>1</v>
      </c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</row>
    <row r="53">
      <c r="A53" s="96" t="s">
        <v>289</v>
      </c>
      <c r="B53" s="72">
        <v>0.17</v>
      </c>
      <c r="C53" s="73" t="s">
        <v>290</v>
      </c>
      <c r="D53" s="96" t="b">
        <v>1</v>
      </c>
      <c r="E53" s="96" t="s">
        <v>291</v>
      </c>
      <c r="F53" s="96">
        <v>54.5</v>
      </c>
      <c r="G53" s="96">
        <v>42.0</v>
      </c>
      <c r="H53" s="90" t="s">
        <v>292</v>
      </c>
      <c r="I53" s="90">
        <v>159.0</v>
      </c>
      <c r="J53" s="100"/>
      <c r="K53" s="96" t="b">
        <v>1</v>
      </c>
      <c r="L53" s="96" t="s">
        <v>130</v>
      </c>
      <c r="M53" s="96" t="s">
        <v>293</v>
      </c>
      <c r="N53" s="96" t="str">
        <f t="shared" si="9"/>
        <v>L169</v>
      </c>
      <c r="O53" s="96"/>
      <c r="P53" s="101" t="b">
        <f t="shared" si="10"/>
        <v>1</v>
      </c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</row>
    <row r="54">
      <c r="A54" s="29" t="s">
        <v>294</v>
      </c>
      <c r="B54" s="102">
        <v>0.17</v>
      </c>
      <c r="C54" s="73" t="s">
        <v>295</v>
      </c>
      <c r="D54" s="46" t="b">
        <v>0</v>
      </c>
      <c r="E54" s="73" t="s">
        <v>202</v>
      </c>
      <c r="F54" s="73">
        <v>54.0</v>
      </c>
      <c r="G54" s="73">
        <v>42.0</v>
      </c>
      <c r="H54" s="103">
        <v>10.0</v>
      </c>
      <c r="I54" s="103">
        <v>159.0</v>
      </c>
      <c r="K54" s="73" t="b">
        <v>1</v>
      </c>
      <c r="L54" s="31" t="s">
        <v>130</v>
      </c>
      <c r="M54" s="73" t="s">
        <v>211</v>
      </c>
      <c r="N54" s="29" t="s">
        <v>294</v>
      </c>
      <c r="O54" s="47"/>
      <c r="P54" s="38" t="b">
        <f t="shared" si="10"/>
        <v>0</v>
      </c>
    </row>
    <row r="55">
      <c r="A55" s="29" t="s">
        <v>296</v>
      </c>
      <c r="B55" s="102">
        <v>0.17</v>
      </c>
      <c r="C55" s="73" t="s">
        <v>297</v>
      </c>
      <c r="D55" s="46" t="b">
        <v>1</v>
      </c>
      <c r="E55" s="73" t="s">
        <v>202</v>
      </c>
      <c r="F55" s="73">
        <v>55.0</v>
      </c>
      <c r="G55" s="73">
        <v>42.0</v>
      </c>
      <c r="H55" s="103">
        <v>10.0</v>
      </c>
      <c r="I55" s="103">
        <v>159.0</v>
      </c>
      <c r="K55" s="73" t="b">
        <v>1</v>
      </c>
      <c r="L55" s="31" t="s">
        <v>130</v>
      </c>
      <c r="M55" s="73" t="s">
        <v>211</v>
      </c>
      <c r="N55" s="29" t="s">
        <v>296</v>
      </c>
      <c r="O55" s="36"/>
      <c r="P55" s="38" t="b">
        <f t="shared" si="10"/>
        <v>1</v>
      </c>
    </row>
    <row r="56">
      <c r="A56" s="29" t="s">
        <v>298</v>
      </c>
      <c r="B56" s="102">
        <v>0.17</v>
      </c>
      <c r="C56" s="73" t="s">
        <v>299</v>
      </c>
      <c r="D56" s="46" t="b">
        <v>1</v>
      </c>
      <c r="E56" s="73" t="s">
        <v>202</v>
      </c>
      <c r="F56" s="73">
        <v>56.0</v>
      </c>
      <c r="G56" s="73">
        <v>44.0</v>
      </c>
      <c r="H56" s="103">
        <v>10.0</v>
      </c>
      <c r="I56" s="103">
        <v>159.0</v>
      </c>
      <c r="K56" s="73" t="b">
        <v>1</v>
      </c>
      <c r="L56" s="31" t="s">
        <v>130</v>
      </c>
      <c r="M56" s="73" t="s">
        <v>211</v>
      </c>
      <c r="N56" s="29" t="s">
        <v>298</v>
      </c>
      <c r="O56" s="104"/>
      <c r="P56" s="38" t="b">
        <f t="shared" si="10"/>
        <v>1</v>
      </c>
    </row>
    <row r="57">
      <c r="A57" s="105" t="s">
        <v>300</v>
      </c>
      <c r="B57" s="106">
        <v>0.17</v>
      </c>
      <c r="C57" s="73" t="s">
        <v>301</v>
      </c>
      <c r="D57" s="105" t="b">
        <v>0</v>
      </c>
      <c r="E57" s="105" t="s">
        <v>302</v>
      </c>
      <c r="F57" s="105">
        <v>55.0</v>
      </c>
      <c r="G57" s="105">
        <v>42.0</v>
      </c>
      <c r="H57" s="107" t="s">
        <v>177</v>
      </c>
      <c r="I57" s="107">
        <v>159.0</v>
      </c>
      <c r="J57" s="108"/>
      <c r="K57" s="105" t="b">
        <v>1</v>
      </c>
      <c r="L57" s="105" t="s">
        <v>189</v>
      </c>
      <c r="M57" s="105" t="s">
        <v>303</v>
      </c>
      <c r="N57" s="105" t="s">
        <v>300</v>
      </c>
      <c r="O57" s="109"/>
      <c r="P57" s="110" t="b">
        <f t="shared" si="10"/>
        <v>0</v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</row>
    <row r="58">
      <c r="A58" s="29" t="s">
        <v>304</v>
      </c>
      <c r="B58" s="60">
        <v>0.17</v>
      </c>
      <c r="C58" s="73" t="s">
        <v>111</v>
      </c>
      <c r="D58" s="46" t="b">
        <v>1</v>
      </c>
      <c r="E58" s="73" t="s">
        <v>305</v>
      </c>
      <c r="F58" s="73">
        <v>56.0</v>
      </c>
      <c r="G58" s="73">
        <v>48.0</v>
      </c>
      <c r="H58" s="103" t="s">
        <v>177</v>
      </c>
      <c r="I58" s="103" t="s">
        <v>306</v>
      </c>
      <c r="K58" s="73" t="b">
        <v>1</v>
      </c>
      <c r="L58" s="31" t="s">
        <v>130</v>
      </c>
      <c r="M58" s="73" t="s">
        <v>211</v>
      </c>
      <c r="N58" s="29" t="s">
        <v>304</v>
      </c>
      <c r="O58" s="104"/>
      <c r="P58" s="38" t="b">
        <f t="shared" si="10"/>
        <v>1</v>
      </c>
    </row>
    <row r="59">
      <c r="A59" s="29" t="s">
        <v>307</v>
      </c>
      <c r="B59" s="84">
        <v>0.17</v>
      </c>
      <c r="C59" s="73" t="s">
        <v>111</v>
      </c>
      <c r="D59" s="46" t="b">
        <v>1</v>
      </c>
      <c r="E59" s="46" t="s">
        <v>305</v>
      </c>
      <c r="F59" s="46">
        <v>56.0</v>
      </c>
      <c r="G59" s="46">
        <v>48.0</v>
      </c>
      <c r="H59" s="97" t="s">
        <v>177</v>
      </c>
      <c r="I59" s="97" t="s">
        <v>306</v>
      </c>
      <c r="J59" s="91"/>
      <c r="K59" s="46" t="b">
        <v>1</v>
      </c>
      <c r="L59" s="46" t="s">
        <v>130</v>
      </c>
      <c r="M59" s="46" t="s">
        <v>211</v>
      </c>
      <c r="N59" s="29" t="s">
        <v>307</v>
      </c>
      <c r="O59" s="104"/>
      <c r="P59" s="38" t="b">
        <f t="shared" si="10"/>
        <v>1</v>
      </c>
    </row>
    <row r="60">
      <c r="A60" s="29" t="s">
        <v>308</v>
      </c>
      <c r="B60" s="60">
        <v>0.17</v>
      </c>
      <c r="C60" s="73" t="s">
        <v>111</v>
      </c>
      <c r="D60" s="73" t="b">
        <v>1</v>
      </c>
      <c r="E60" s="73" t="s">
        <v>305</v>
      </c>
      <c r="F60" s="73">
        <v>56.0</v>
      </c>
      <c r="G60" s="73">
        <v>48.0</v>
      </c>
      <c r="H60" s="103" t="s">
        <v>177</v>
      </c>
      <c r="I60" s="103" t="s">
        <v>306</v>
      </c>
      <c r="K60" s="73" t="b">
        <v>1</v>
      </c>
      <c r="L60" s="31" t="s">
        <v>130</v>
      </c>
      <c r="M60" s="73" t="s">
        <v>211</v>
      </c>
      <c r="N60" s="29" t="s">
        <v>308</v>
      </c>
      <c r="O60" s="104"/>
      <c r="P60" s="38" t="b">
        <f t="shared" si="10"/>
        <v>1</v>
      </c>
    </row>
    <row r="61">
      <c r="A61" s="29" t="s">
        <v>309</v>
      </c>
      <c r="B61" s="111">
        <v>0.15</v>
      </c>
      <c r="C61" s="73" t="s">
        <v>111</v>
      </c>
      <c r="D61" s="46" t="b">
        <v>1</v>
      </c>
      <c r="E61" s="112" t="s">
        <v>310</v>
      </c>
      <c r="F61" s="112">
        <v>53.0</v>
      </c>
      <c r="G61" s="112">
        <v>48.0</v>
      </c>
      <c r="H61" s="113"/>
      <c r="I61" s="113" t="s">
        <v>177</v>
      </c>
      <c r="J61" s="113" t="s">
        <v>311</v>
      </c>
      <c r="K61" s="114"/>
      <c r="L61" s="112" t="b">
        <v>1</v>
      </c>
      <c r="M61" s="76" t="s">
        <v>130</v>
      </c>
      <c r="N61" s="112" t="s">
        <v>211</v>
      </c>
      <c r="O61" s="29" t="s">
        <v>309</v>
      </c>
      <c r="P61" s="104"/>
      <c r="Q61" s="38" t="b">
        <f t="shared" ref="Q61:Q62" si="11">D61</f>
        <v>1</v>
      </c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</row>
    <row r="62">
      <c r="A62" s="29" t="s">
        <v>312</v>
      </c>
      <c r="B62" s="111">
        <v>0.17</v>
      </c>
      <c r="C62" s="73" t="s">
        <v>111</v>
      </c>
      <c r="D62" s="46" t="b">
        <v>1</v>
      </c>
      <c r="E62" s="112" t="s">
        <v>202</v>
      </c>
      <c r="F62" s="112">
        <v>55.0</v>
      </c>
      <c r="G62" s="112">
        <v>44.0</v>
      </c>
      <c r="H62" s="112"/>
      <c r="I62" s="113" t="s">
        <v>177</v>
      </c>
      <c r="J62" s="113">
        <v>159.0</v>
      </c>
      <c r="K62" s="114"/>
      <c r="L62" s="112" t="b">
        <v>1</v>
      </c>
      <c r="M62" s="76" t="s">
        <v>130</v>
      </c>
      <c r="N62" s="112" t="s">
        <v>211</v>
      </c>
      <c r="O62" s="29" t="s">
        <v>312</v>
      </c>
      <c r="P62" s="104"/>
      <c r="Q62" s="38" t="b">
        <f t="shared" si="11"/>
        <v>1</v>
      </c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</row>
    <row r="63">
      <c r="A63" s="29" t="s">
        <v>313</v>
      </c>
      <c r="B63" s="60">
        <v>0.17</v>
      </c>
      <c r="C63" s="73" t="s">
        <v>111</v>
      </c>
      <c r="D63" s="73" t="b">
        <v>1</v>
      </c>
      <c r="E63" s="73" t="s">
        <v>202</v>
      </c>
      <c r="F63" s="73">
        <v>56.0</v>
      </c>
      <c r="G63" s="73">
        <v>44.0</v>
      </c>
      <c r="H63" s="103" t="s">
        <v>177</v>
      </c>
      <c r="I63" s="103">
        <v>159.0</v>
      </c>
      <c r="K63" s="73" t="b">
        <v>1</v>
      </c>
      <c r="L63" s="31" t="s">
        <v>130</v>
      </c>
      <c r="M63" s="73" t="s">
        <v>211</v>
      </c>
      <c r="N63" s="29" t="s">
        <v>313</v>
      </c>
      <c r="O63" s="104"/>
      <c r="P63" s="38" t="b">
        <f t="shared" ref="P63:P77" si="12">D63</f>
        <v>1</v>
      </c>
    </row>
    <row r="64">
      <c r="A64" s="29" t="s">
        <v>314</v>
      </c>
      <c r="B64" s="60">
        <v>0.17</v>
      </c>
      <c r="C64" s="73" t="s">
        <v>111</v>
      </c>
      <c r="D64" s="73" t="b">
        <v>1</v>
      </c>
      <c r="E64" s="73" t="s">
        <v>202</v>
      </c>
      <c r="F64" s="73">
        <v>57.0</v>
      </c>
      <c r="G64" s="73">
        <v>46.0</v>
      </c>
      <c r="H64" s="103" t="s">
        <v>177</v>
      </c>
      <c r="I64" s="103">
        <v>159.0</v>
      </c>
      <c r="K64" s="73" t="b">
        <v>1</v>
      </c>
      <c r="L64" s="31" t="s">
        <v>130</v>
      </c>
      <c r="M64" s="73" t="s">
        <v>211</v>
      </c>
      <c r="N64" s="29" t="s">
        <v>314</v>
      </c>
      <c r="O64" s="104"/>
      <c r="P64" s="38" t="b">
        <f t="shared" si="12"/>
        <v>1</v>
      </c>
    </row>
    <row r="65">
      <c r="A65" s="29" t="s">
        <v>315</v>
      </c>
      <c r="B65" s="84">
        <v>0.17</v>
      </c>
      <c r="C65" s="73" t="s">
        <v>279</v>
      </c>
      <c r="D65" s="46" t="b">
        <v>1</v>
      </c>
      <c r="E65" s="46" t="s">
        <v>209</v>
      </c>
      <c r="F65" s="46">
        <v>58.0</v>
      </c>
      <c r="G65" s="46">
        <v>48.0</v>
      </c>
      <c r="H65" s="97" t="s">
        <v>177</v>
      </c>
      <c r="I65" s="97">
        <v>159.0</v>
      </c>
      <c r="J65" s="91"/>
      <c r="K65" s="46" t="b">
        <v>1</v>
      </c>
      <c r="L65" s="46" t="s">
        <v>189</v>
      </c>
      <c r="M65" s="46" t="s">
        <v>213</v>
      </c>
      <c r="N65" s="29" t="s">
        <v>315</v>
      </c>
      <c r="O65" s="104"/>
      <c r="P65" s="38" t="b">
        <f t="shared" si="12"/>
        <v>1</v>
      </c>
    </row>
    <row r="66">
      <c r="A66" s="29" t="s">
        <v>316</v>
      </c>
      <c r="B66" s="84">
        <v>0.17</v>
      </c>
      <c r="C66" s="73" t="s">
        <v>317</v>
      </c>
      <c r="D66" s="46" t="b">
        <v>1</v>
      </c>
      <c r="E66" s="46" t="s">
        <v>318</v>
      </c>
      <c r="F66" s="46">
        <v>55.5</v>
      </c>
      <c r="G66" s="46">
        <v>44.0</v>
      </c>
      <c r="H66" s="97" t="s">
        <v>177</v>
      </c>
      <c r="I66" s="97">
        <v>159.0</v>
      </c>
      <c r="J66" s="91"/>
      <c r="K66" s="46" t="b">
        <v>1</v>
      </c>
      <c r="L66" s="46" t="s">
        <v>130</v>
      </c>
      <c r="M66" s="46" t="s">
        <v>211</v>
      </c>
      <c r="N66" s="29" t="s">
        <v>316</v>
      </c>
      <c r="O66" s="104"/>
      <c r="P66" s="38" t="b">
        <f t="shared" si="12"/>
        <v>1</v>
      </c>
    </row>
    <row r="67">
      <c r="A67" s="29" t="s">
        <v>319</v>
      </c>
      <c r="B67" s="84">
        <v>0.17</v>
      </c>
      <c r="C67" s="73" t="s">
        <v>320</v>
      </c>
      <c r="D67" s="46" t="b">
        <v>1</v>
      </c>
      <c r="E67" s="46" t="s">
        <v>321</v>
      </c>
      <c r="F67" s="46">
        <v>59.0</v>
      </c>
      <c r="G67" s="46">
        <v>48.0</v>
      </c>
      <c r="H67" s="97">
        <v>10.0</v>
      </c>
      <c r="I67" s="97">
        <v>159.0</v>
      </c>
      <c r="J67" s="91"/>
      <c r="K67" s="46" t="b">
        <v>1</v>
      </c>
      <c r="L67" s="46" t="s">
        <v>130</v>
      </c>
      <c r="M67" s="46" t="s">
        <v>322</v>
      </c>
      <c r="N67" s="29" t="s">
        <v>319</v>
      </c>
      <c r="O67" s="104"/>
      <c r="P67" s="38" t="b">
        <f t="shared" si="12"/>
        <v>1</v>
      </c>
    </row>
    <row r="68">
      <c r="A68" s="29" t="s">
        <v>323</v>
      </c>
      <c r="B68" s="84">
        <v>0.17</v>
      </c>
      <c r="C68" s="73" t="s">
        <v>324</v>
      </c>
      <c r="D68" s="46" t="b">
        <v>1</v>
      </c>
      <c r="E68" s="46" t="s">
        <v>209</v>
      </c>
      <c r="F68" s="46">
        <v>57.0</v>
      </c>
      <c r="G68" s="46">
        <v>46.0</v>
      </c>
      <c r="H68" s="97">
        <v>9.5</v>
      </c>
      <c r="I68" s="97">
        <v>159.0</v>
      </c>
      <c r="J68" s="91"/>
      <c r="K68" s="46" t="b">
        <v>0</v>
      </c>
      <c r="L68" s="46" t="s">
        <v>130</v>
      </c>
      <c r="M68" s="46" t="s">
        <v>211</v>
      </c>
      <c r="N68" s="29" t="s">
        <v>323</v>
      </c>
      <c r="O68" s="104"/>
      <c r="P68" s="38" t="b">
        <f t="shared" si="12"/>
        <v>1</v>
      </c>
    </row>
    <row r="69">
      <c r="A69" s="29" t="s">
        <v>325</v>
      </c>
      <c r="B69" s="86">
        <v>0.17</v>
      </c>
      <c r="C69" s="73" t="s">
        <v>326</v>
      </c>
      <c r="D69" s="46" t="b">
        <v>1</v>
      </c>
      <c r="E69" s="73" t="s">
        <v>327</v>
      </c>
      <c r="F69" s="73">
        <v>56.5</v>
      </c>
      <c r="G69" s="73">
        <v>44.0</v>
      </c>
      <c r="H69" s="103" t="s">
        <v>177</v>
      </c>
      <c r="I69" s="103">
        <v>159.0</v>
      </c>
      <c r="K69" s="73" t="b">
        <v>1</v>
      </c>
      <c r="L69" s="73" t="s">
        <v>130</v>
      </c>
      <c r="M69" s="73" t="s">
        <v>211</v>
      </c>
      <c r="N69" s="29" t="s">
        <v>325</v>
      </c>
      <c r="O69" s="104"/>
      <c r="P69" s="38" t="b">
        <f t="shared" si="12"/>
        <v>1</v>
      </c>
    </row>
    <row r="70">
      <c r="A70" s="29" t="s">
        <v>328</v>
      </c>
      <c r="B70" s="86">
        <v>0.17</v>
      </c>
      <c r="C70" s="73" t="s">
        <v>329</v>
      </c>
      <c r="D70" s="46" t="b">
        <v>1</v>
      </c>
      <c r="E70" s="73" t="s">
        <v>330</v>
      </c>
      <c r="F70" s="73">
        <v>55.0</v>
      </c>
      <c r="G70" s="73">
        <v>44.0</v>
      </c>
      <c r="H70" s="103" t="s">
        <v>177</v>
      </c>
      <c r="I70" s="103">
        <v>159.0</v>
      </c>
      <c r="K70" s="73" t="b">
        <v>1</v>
      </c>
      <c r="L70" s="73" t="s">
        <v>130</v>
      </c>
      <c r="M70" s="73" t="s">
        <v>211</v>
      </c>
      <c r="N70" s="29" t="s">
        <v>328</v>
      </c>
      <c r="O70" s="104"/>
      <c r="P70" s="38" t="b">
        <f t="shared" si="12"/>
        <v>1</v>
      </c>
    </row>
    <row r="71">
      <c r="A71" s="29" t="s">
        <v>331</v>
      </c>
      <c r="B71" s="86">
        <v>0.17</v>
      </c>
      <c r="C71" s="73" t="s">
        <v>332</v>
      </c>
      <c r="D71" s="46" t="b">
        <v>1</v>
      </c>
      <c r="E71" s="73" t="s">
        <v>330</v>
      </c>
      <c r="F71" s="73">
        <v>57.5</v>
      </c>
      <c r="G71" s="73">
        <v>48.0</v>
      </c>
      <c r="H71" s="103" t="s">
        <v>177</v>
      </c>
      <c r="I71" s="103">
        <v>159.0</v>
      </c>
      <c r="K71" s="73" t="b">
        <v>1</v>
      </c>
      <c r="L71" s="73" t="s">
        <v>130</v>
      </c>
      <c r="M71" s="73" t="s">
        <v>211</v>
      </c>
      <c r="N71" s="29" t="s">
        <v>331</v>
      </c>
      <c r="O71" s="104"/>
      <c r="P71" s="38" t="b">
        <f t="shared" si="12"/>
        <v>1</v>
      </c>
    </row>
    <row r="72">
      <c r="A72" s="29" t="s">
        <v>333</v>
      </c>
      <c r="B72" s="86">
        <v>0.17</v>
      </c>
      <c r="C72" s="73" t="s">
        <v>334</v>
      </c>
      <c r="D72" s="46" t="b">
        <v>1</v>
      </c>
      <c r="E72" s="73" t="s">
        <v>318</v>
      </c>
      <c r="F72" s="73">
        <v>57.0</v>
      </c>
      <c r="G72" s="73">
        <v>46.0</v>
      </c>
      <c r="H72" s="103" t="s">
        <v>177</v>
      </c>
      <c r="I72" s="103">
        <v>159.0</v>
      </c>
      <c r="K72" s="73" t="b">
        <v>1</v>
      </c>
      <c r="L72" s="73" t="s">
        <v>130</v>
      </c>
      <c r="M72" s="73" t="s">
        <v>211</v>
      </c>
      <c r="N72" s="29" t="s">
        <v>333</v>
      </c>
      <c r="O72" s="104"/>
      <c r="P72" s="38" t="b">
        <f t="shared" si="12"/>
        <v>1</v>
      </c>
    </row>
    <row r="73" ht="16.5" customHeight="1">
      <c r="A73" s="29" t="s">
        <v>335</v>
      </c>
      <c r="B73" s="86">
        <v>0.17</v>
      </c>
      <c r="C73" s="115" t="s">
        <v>336</v>
      </c>
      <c r="D73" s="46" t="b">
        <v>1</v>
      </c>
      <c r="E73" s="73" t="s">
        <v>209</v>
      </c>
      <c r="F73" s="73">
        <v>57.5</v>
      </c>
      <c r="G73" s="73">
        <v>50.0</v>
      </c>
      <c r="H73" s="103" t="s">
        <v>177</v>
      </c>
      <c r="I73" s="103">
        <v>159.0</v>
      </c>
      <c r="K73" s="73" t="b">
        <v>1</v>
      </c>
      <c r="L73" s="73" t="s">
        <v>130</v>
      </c>
      <c r="M73" s="73" t="s">
        <v>211</v>
      </c>
      <c r="N73" s="29" t="s">
        <v>335</v>
      </c>
      <c r="O73" s="104"/>
      <c r="P73" s="38" t="b">
        <f t="shared" si="12"/>
        <v>1</v>
      </c>
    </row>
    <row r="74">
      <c r="A74" s="96" t="s">
        <v>337</v>
      </c>
      <c r="B74" s="84">
        <v>0.17</v>
      </c>
      <c r="C74" s="73" t="s">
        <v>338</v>
      </c>
      <c r="D74" s="46" t="b">
        <v>1</v>
      </c>
      <c r="E74" s="46" t="s">
        <v>209</v>
      </c>
      <c r="F74" s="46">
        <v>57.7</v>
      </c>
      <c r="G74" s="46">
        <v>46.0</v>
      </c>
      <c r="H74" s="97" t="s">
        <v>339</v>
      </c>
      <c r="I74" s="97" t="s">
        <v>340</v>
      </c>
      <c r="J74" s="91"/>
      <c r="K74" s="46" t="b">
        <v>1</v>
      </c>
      <c r="L74" s="46" t="s">
        <v>130</v>
      </c>
      <c r="M74" s="46" t="s">
        <v>211</v>
      </c>
      <c r="N74" s="96" t="s">
        <v>337</v>
      </c>
      <c r="O74" s="100"/>
      <c r="P74" s="89" t="b">
        <f t="shared" si="12"/>
        <v>1</v>
      </c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  <c r="AC74" s="91"/>
      <c r="AD74" s="91"/>
    </row>
    <row r="75">
      <c r="A75" s="96" t="s">
        <v>341</v>
      </c>
      <c r="B75" s="84">
        <v>0.17</v>
      </c>
      <c r="C75" s="73" t="s">
        <v>342</v>
      </c>
      <c r="D75" s="46" t="b">
        <v>1</v>
      </c>
      <c r="E75" s="46" t="s">
        <v>318</v>
      </c>
      <c r="F75" s="46">
        <v>56.0</v>
      </c>
      <c r="G75" s="46">
        <v>44.0</v>
      </c>
      <c r="H75" s="97" t="s">
        <v>177</v>
      </c>
      <c r="I75" s="97">
        <v>159.0</v>
      </c>
      <c r="J75" s="91"/>
      <c r="K75" s="46" t="b">
        <v>1</v>
      </c>
      <c r="L75" s="46" t="s">
        <v>130</v>
      </c>
      <c r="M75" s="46" t="s">
        <v>211</v>
      </c>
      <c r="N75" s="96" t="s">
        <v>341</v>
      </c>
      <c r="O75" s="100"/>
      <c r="P75" s="89" t="b">
        <f t="shared" si="12"/>
        <v>1</v>
      </c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  <c r="AC75" s="91"/>
      <c r="AD75" s="91"/>
    </row>
    <row r="76" ht="17.25" customHeight="1">
      <c r="A76" s="96" t="s">
        <v>343</v>
      </c>
      <c r="B76" s="84">
        <v>0.17</v>
      </c>
      <c r="C76" s="73" t="s">
        <v>344</v>
      </c>
      <c r="D76" s="46" t="b">
        <v>1</v>
      </c>
      <c r="E76" s="46" t="s">
        <v>345</v>
      </c>
      <c r="F76" s="46">
        <v>57.0</v>
      </c>
      <c r="G76" s="46">
        <v>50.0</v>
      </c>
      <c r="H76" s="97" t="s">
        <v>177</v>
      </c>
      <c r="I76" s="97" t="s">
        <v>306</v>
      </c>
      <c r="J76" s="91"/>
      <c r="K76" s="46" t="b">
        <v>1</v>
      </c>
      <c r="L76" s="46" t="s">
        <v>195</v>
      </c>
      <c r="M76" s="46" t="s">
        <v>211</v>
      </c>
      <c r="N76" s="96" t="s">
        <v>343</v>
      </c>
      <c r="O76" s="100"/>
      <c r="P76" s="89" t="b">
        <f t="shared" si="12"/>
        <v>1</v>
      </c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  <c r="AC76" s="91"/>
      <c r="AD76" s="91"/>
    </row>
    <row r="77">
      <c r="A77" s="96" t="s">
        <v>346</v>
      </c>
      <c r="B77" s="84">
        <v>0.17</v>
      </c>
      <c r="C77" s="73" t="s">
        <v>347</v>
      </c>
      <c r="D77" s="46" t="b">
        <v>1</v>
      </c>
      <c r="E77" s="46" t="s">
        <v>348</v>
      </c>
      <c r="F77" s="46">
        <v>55.0</v>
      </c>
      <c r="G77" s="46">
        <v>42.0</v>
      </c>
      <c r="H77" s="97">
        <v>9.5</v>
      </c>
      <c r="I77" s="97">
        <v>159.0</v>
      </c>
      <c r="J77" s="91"/>
      <c r="K77" s="46" t="b">
        <v>0</v>
      </c>
      <c r="L77" s="46" t="s">
        <v>195</v>
      </c>
      <c r="M77" s="46" t="s">
        <v>211</v>
      </c>
      <c r="N77" s="96" t="s">
        <v>346</v>
      </c>
      <c r="O77" s="100"/>
      <c r="P77" s="89" t="b">
        <f t="shared" si="12"/>
        <v>1</v>
      </c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  <c r="AC77" s="91"/>
      <c r="AD77" s="91"/>
    </row>
    <row r="78">
      <c r="A78" s="29" t="s">
        <v>349</v>
      </c>
      <c r="B78" s="116">
        <v>0.17</v>
      </c>
      <c r="C78" s="73" t="s">
        <v>350</v>
      </c>
      <c r="D78" s="46" t="b">
        <v>1</v>
      </c>
      <c r="E78" s="112" t="s">
        <v>348</v>
      </c>
      <c r="F78" s="112">
        <v>58.5</v>
      </c>
      <c r="G78" s="112">
        <v>50.0</v>
      </c>
      <c r="H78" s="112"/>
      <c r="I78" s="113">
        <v>9.5</v>
      </c>
      <c r="J78" s="113">
        <v>159.0</v>
      </c>
      <c r="K78" s="114"/>
      <c r="L78" s="112" t="b">
        <v>1</v>
      </c>
      <c r="M78" s="112" t="s">
        <v>195</v>
      </c>
      <c r="N78" s="112" t="s">
        <v>211</v>
      </c>
      <c r="O78" s="29" t="s">
        <v>349</v>
      </c>
      <c r="P78" s="104"/>
      <c r="Q78" s="38" t="b">
        <f>D78</f>
        <v>1</v>
      </c>
    </row>
    <row r="79">
      <c r="A79" s="29" t="s">
        <v>351</v>
      </c>
      <c r="B79" s="86">
        <v>0.17</v>
      </c>
      <c r="C79" s="73" t="s">
        <v>352</v>
      </c>
      <c r="D79" s="46" t="b">
        <v>1</v>
      </c>
      <c r="E79" s="73" t="s">
        <v>348</v>
      </c>
      <c r="F79" s="31">
        <v>54.5</v>
      </c>
      <c r="G79" s="31">
        <v>40.0</v>
      </c>
      <c r="H79" s="34">
        <v>10.0</v>
      </c>
      <c r="I79" s="103">
        <v>159.0</v>
      </c>
      <c r="J79" s="36"/>
      <c r="K79" s="31" t="b">
        <v>1</v>
      </c>
      <c r="L79" s="73" t="s">
        <v>195</v>
      </c>
      <c r="M79" s="73" t="s">
        <v>211</v>
      </c>
      <c r="N79" s="29" t="s">
        <v>351</v>
      </c>
      <c r="O79" s="37"/>
      <c r="P79" s="38" t="b">
        <f t="shared" ref="P79:P92" si="13">D79</f>
        <v>1</v>
      </c>
    </row>
    <row r="80">
      <c r="A80" s="29" t="s">
        <v>353</v>
      </c>
      <c r="B80" s="86">
        <v>0.17</v>
      </c>
      <c r="C80" s="73" t="s">
        <v>354</v>
      </c>
      <c r="D80" s="46" t="b">
        <v>1</v>
      </c>
      <c r="E80" s="31" t="s">
        <v>355</v>
      </c>
      <c r="F80" s="31">
        <v>54.5</v>
      </c>
      <c r="G80" s="31">
        <v>44.0</v>
      </c>
      <c r="H80" s="34">
        <v>10.0</v>
      </c>
      <c r="I80" s="103">
        <v>159.0</v>
      </c>
      <c r="J80" s="36"/>
      <c r="K80" s="36" t="b">
        <v>0</v>
      </c>
      <c r="L80" s="31" t="s">
        <v>356</v>
      </c>
      <c r="M80" s="31" t="s">
        <v>322</v>
      </c>
      <c r="N80" s="29" t="s">
        <v>353</v>
      </c>
      <c r="O80" s="37"/>
      <c r="P80" s="38" t="b">
        <f t="shared" si="13"/>
        <v>1</v>
      </c>
    </row>
    <row r="81">
      <c r="A81" s="29" t="s">
        <v>357</v>
      </c>
      <c r="B81" s="84">
        <v>0.17</v>
      </c>
      <c r="C81" s="73" t="s">
        <v>358</v>
      </c>
      <c r="D81" s="46" t="b">
        <v>1</v>
      </c>
      <c r="E81" s="46" t="s">
        <v>318</v>
      </c>
      <c r="F81" s="46">
        <v>54.5</v>
      </c>
      <c r="G81" s="46">
        <v>42.0</v>
      </c>
      <c r="H81" s="97" t="s">
        <v>177</v>
      </c>
      <c r="I81" s="97">
        <v>1014.0</v>
      </c>
      <c r="J81" s="91"/>
      <c r="K81" s="46" t="b">
        <v>1</v>
      </c>
      <c r="L81" s="46" t="s">
        <v>130</v>
      </c>
      <c r="M81" s="46" t="s">
        <v>211</v>
      </c>
      <c r="N81" s="29" t="s">
        <v>357</v>
      </c>
      <c r="O81" s="37"/>
      <c r="P81" s="38" t="b">
        <f t="shared" si="13"/>
        <v>1</v>
      </c>
    </row>
    <row r="82">
      <c r="A82" s="29" t="s">
        <v>359</v>
      </c>
      <c r="B82" s="84">
        <v>0.17</v>
      </c>
      <c r="C82" s="73" t="s">
        <v>360</v>
      </c>
      <c r="D82" s="46" t="b">
        <v>1</v>
      </c>
      <c r="E82" s="46" t="s">
        <v>318</v>
      </c>
      <c r="F82" s="46">
        <v>57.0</v>
      </c>
      <c r="G82" s="46">
        <v>48.0</v>
      </c>
      <c r="H82" s="97" t="s">
        <v>177</v>
      </c>
      <c r="I82" s="97">
        <v>1014.0</v>
      </c>
      <c r="J82" s="91"/>
      <c r="K82" s="46" t="b">
        <v>1</v>
      </c>
      <c r="L82" s="46" t="s">
        <v>130</v>
      </c>
      <c r="M82" s="46" t="s">
        <v>211</v>
      </c>
      <c r="N82" s="29" t="s">
        <v>359</v>
      </c>
      <c r="O82" s="37"/>
      <c r="P82" s="38" t="b">
        <f t="shared" si="13"/>
        <v>1</v>
      </c>
    </row>
    <row r="83">
      <c r="A83" s="29" t="s">
        <v>361</v>
      </c>
      <c r="B83" s="84">
        <v>0.17</v>
      </c>
      <c r="C83" s="73" t="s">
        <v>362</v>
      </c>
      <c r="D83" s="46" t="b">
        <v>1</v>
      </c>
      <c r="E83" s="46" t="s">
        <v>318</v>
      </c>
      <c r="F83" s="46">
        <v>55.0</v>
      </c>
      <c r="G83" s="46">
        <v>44.0</v>
      </c>
      <c r="H83" s="97" t="s">
        <v>177</v>
      </c>
      <c r="I83" s="97">
        <v>1014.0</v>
      </c>
      <c r="J83" s="91"/>
      <c r="K83" s="46" t="b">
        <v>1</v>
      </c>
      <c r="L83" s="46" t="s">
        <v>130</v>
      </c>
      <c r="M83" s="46" t="s">
        <v>211</v>
      </c>
      <c r="N83" s="29" t="s">
        <v>361</v>
      </c>
      <c r="O83" s="37"/>
      <c r="P83" s="38" t="b">
        <f t="shared" si="13"/>
        <v>1</v>
      </c>
    </row>
    <row r="84">
      <c r="A84" s="29" t="s">
        <v>363</v>
      </c>
      <c r="B84" s="84">
        <v>0.17</v>
      </c>
      <c r="C84" s="73" t="s">
        <v>364</v>
      </c>
      <c r="D84" s="46" t="b">
        <v>1</v>
      </c>
      <c r="E84" s="46" t="s">
        <v>318</v>
      </c>
      <c r="F84" s="46">
        <v>56.0</v>
      </c>
      <c r="G84" s="46">
        <v>46.0</v>
      </c>
      <c r="H84" s="97" t="s">
        <v>177</v>
      </c>
      <c r="I84" s="97">
        <v>159.0</v>
      </c>
      <c r="J84" s="91"/>
      <c r="K84" s="46" t="b">
        <v>1</v>
      </c>
      <c r="L84" s="46" t="s">
        <v>130</v>
      </c>
      <c r="M84" s="46" t="s">
        <v>211</v>
      </c>
      <c r="N84" s="29" t="s">
        <v>363</v>
      </c>
      <c r="O84" s="37"/>
      <c r="P84" s="38" t="b">
        <f t="shared" si="13"/>
        <v>1</v>
      </c>
    </row>
    <row r="85">
      <c r="A85" s="29" t="s">
        <v>365</v>
      </c>
      <c r="B85" s="84">
        <v>0.17</v>
      </c>
      <c r="C85" s="73" t="s">
        <v>366</v>
      </c>
      <c r="D85" s="46" t="b">
        <v>1</v>
      </c>
      <c r="E85" s="46" t="s">
        <v>318</v>
      </c>
      <c r="F85" s="46">
        <v>55.0</v>
      </c>
      <c r="G85" s="46">
        <v>46.0</v>
      </c>
      <c r="H85" s="97" t="s">
        <v>177</v>
      </c>
      <c r="I85" s="97">
        <v>159.0</v>
      </c>
      <c r="J85" s="91"/>
      <c r="K85" s="46" t="b">
        <v>1</v>
      </c>
      <c r="L85" s="46" t="s">
        <v>130</v>
      </c>
      <c r="M85" s="46" t="s">
        <v>211</v>
      </c>
      <c r="N85" s="29" t="s">
        <v>365</v>
      </c>
      <c r="O85" s="37"/>
      <c r="P85" s="38" t="b">
        <f t="shared" si="13"/>
        <v>1</v>
      </c>
    </row>
    <row r="86">
      <c r="A86" s="96" t="s">
        <v>367</v>
      </c>
      <c r="B86" s="84">
        <v>0.17</v>
      </c>
      <c r="C86" s="73" t="s">
        <v>368</v>
      </c>
      <c r="D86" s="46" t="b">
        <v>1</v>
      </c>
      <c r="E86" s="46" t="s">
        <v>318</v>
      </c>
      <c r="F86" s="46">
        <v>54.5</v>
      </c>
      <c r="G86" s="46">
        <v>42.0</v>
      </c>
      <c r="H86" s="97" t="s">
        <v>177</v>
      </c>
      <c r="I86" s="97">
        <v>159.0</v>
      </c>
      <c r="J86" s="91"/>
      <c r="K86" s="46" t="b">
        <v>1</v>
      </c>
      <c r="L86" s="46" t="s">
        <v>130</v>
      </c>
      <c r="M86" s="46" t="s">
        <v>211</v>
      </c>
      <c r="N86" s="96" t="s">
        <v>367</v>
      </c>
      <c r="O86" s="117"/>
      <c r="P86" s="89" t="b">
        <f t="shared" si="13"/>
        <v>1</v>
      </c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  <c r="AC86" s="91"/>
      <c r="AD86" s="91"/>
    </row>
    <row r="87">
      <c r="A87" s="96" t="s">
        <v>369</v>
      </c>
      <c r="B87" s="84">
        <v>0.17</v>
      </c>
      <c r="C87" s="73" t="s">
        <v>370</v>
      </c>
      <c r="D87" s="46" t="b">
        <v>1</v>
      </c>
      <c r="E87" s="46" t="s">
        <v>318</v>
      </c>
      <c r="F87" s="46">
        <v>53.0</v>
      </c>
      <c r="G87" s="46">
        <v>40.0</v>
      </c>
      <c r="H87" s="97" t="s">
        <v>177</v>
      </c>
      <c r="I87" s="97">
        <v>159.0</v>
      </c>
      <c r="J87" s="91"/>
      <c r="K87" s="46" t="b">
        <v>1</v>
      </c>
      <c r="L87" s="46" t="s">
        <v>130</v>
      </c>
      <c r="M87" s="46" t="s">
        <v>211</v>
      </c>
      <c r="N87" s="96" t="s">
        <v>369</v>
      </c>
      <c r="O87" s="117"/>
      <c r="P87" s="89" t="b">
        <f t="shared" si="13"/>
        <v>1</v>
      </c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  <c r="AC87" s="91"/>
      <c r="AD87" s="91"/>
    </row>
    <row r="88">
      <c r="A88" s="29" t="s">
        <v>371</v>
      </c>
      <c r="B88" s="86">
        <v>0.17</v>
      </c>
      <c r="C88" s="73" t="s">
        <v>372</v>
      </c>
      <c r="D88" s="46" t="b">
        <v>1</v>
      </c>
      <c r="E88" s="46" t="s">
        <v>318</v>
      </c>
      <c r="F88" s="46">
        <v>57.0</v>
      </c>
      <c r="G88" s="46">
        <v>44.0</v>
      </c>
      <c r="H88" s="97" t="s">
        <v>177</v>
      </c>
      <c r="I88" s="97">
        <v>159.0</v>
      </c>
      <c r="J88" s="91"/>
      <c r="K88" s="73" t="b">
        <v>1</v>
      </c>
      <c r="L88" s="73" t="s">
        <v>130</v>
      </c>
      <c r="M88" s="73" t="s">
        <v>211</v>
      </c>
      <c r="N88" s="29" t="s">
        <v>371</v>
      </c>
      <c r="O88" s="37"/>
      <c r="P88" s="38" t="b">
        <f t="shared" si="13"/>
        <v>1</v>
      </c>
    </row>
    <row r="89">
      <c r="A89" s="96" t="s">
        <v>373</v>
      </c>
      <c r="B89" s="84">
        <v>0.17</v>
      </c>
      <c r="C89" s="73" t="s">
        <v>374</v>
      </c>
      <c r="D89" s="46" t="b">
        <v>1</v>
      </c>
      <c r="E89" s="46" t="s">
        <v>348</v>
      </c>
      <c r="F89" s="46">
        <v>56.0</v>
      </c>
      <c r="G89" s="46">
        <v>44.0</v>
      </c>
      <c r="H89" s="97" t="s">
        <v>177</v>
      </c>
      <c r="I89" s="97">
        <v>159.0</v>
      </c>
      <c r="J89" s="91"/>
      <c r="K89" s="46" t="b">
        <v>1</v>
      </c>
      <c r="L89" s="46" t="s">
        <v>130</v>
      </c>
      <c r="M89" s="46" t="s">
        <v>211</v>
      </c>
      <c r="N89" s="96" t="s">
        <v>373</v>
      </c>
      <c r="O89" s="117"/>
      <c r="P89" s="89" t="b">
        <f t="shared" si="13"/>
        <v>1</v>
      </c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  <c r="AC89" s="91"/>
      <c r="AD89" s="91"/>
    </row>
    <row r="90">
      <c r="A90" s="29" t="s">
        <v>375</v>
      </c>
      <c r="B90" s="86">
        <v>0.17</v>
      </c>
      <c r="C90" s="73" t="s">
        <v>376</v>
      </c>
      <c r="D90" s="46" t="b">
        <v>1</v>
      </c>
      <c r="E90" s="46" t="s">
        <v>348</v>
      </c>
      <c r="F90" s="46">
        <v>57.0</v>
      </c>
      <c r="G90" s="46">
        <v>46.0</v>
      </c>
      <c r="H90" s="97" t="s">
        <v>177</v>
      </c>
      <c r="I90" s="97">
        <v>159.0</v>
      </c>
      <c r="J90" s="91"/>
      <c r="K90" s="73" t="b">
        <v>1</v>
      </c>
      <c r="L90" s="73" t="s">
        <v>130</v>
      </c>
      <c r="M90" s="73" t="s">
        <v>211</v>
      </c>
      <c r="N90" s="29" t="s">
        <v>375</v>
      </c>
      <c r="O90" s="37"/>
      <c r="P90" s="38" t="b">
        <f t="shared" si="13"/>
        <v>1</v>
      </c>
    </row>
    <row r="91">
      <c r="A91" s="29" t="s">
        <v>377</v>
      </c>
      <c r="B91" s="86">
        <v>0.17</v>
      </c>
      <c r="C91" s="73" t="s">
        <v>378</v>
      </c>
      <c r="D91" s="46" t="b">
        <v>1</v>
      </c>
      <c r="E91" s="46" t="s">
        <v>348</v>
      </c>
      <c r="F91" s="46">
        <v>55.0</v>
      </c>
      <c r="G91" s="46">
        <v>42.0</v>
      </c>
      <c r="H91" s="97" t="s">
        <v>177</v>
      </c>
      <c r="I91" s="97">
        <v>159.0</v>
      </c>
      <c r="J91" s="91"/>
      <c r="K91" s="73" t="b">
        <v>1</v>
      </c>
      <c r="L91" s="73" t="s">
        <v>130</v>
      </c>
      <c r="M91" s="73" t="s">
        <v>211</v>
      </c>
      <c r="N91" s="29" t="s">
        <v>377</v>
      </c>
      <c r="O91" s="37"/>
      <c r="P91" s="38" t="b">
        <f t="shared" si="13"/>
        <v>1</v>
      </c>
    </row>
    <row r="92">
      <c r="A92" s="96" t="s">
        <v>379</v>
      </c>
      <c r="B92" s="72">
        <v>0.15</v>
      </c>
      <c r="C92" s="73" t="s">
        <v>380</v>
      </c>
      <c r="D92" s="46" t="b">
        <v>1</v>
      </c>
      <c r="E92" s="46" t="s">
        <v>209</v>
      </c>
      <c r="F92" s="46">
        <v>57.5</v>
      </c>
      <c r="G92" s="46">
        <v>44.0</v>
      </c>
      <c r="H92" s="97" t="s">
        <v>177</v>
      </c>
      <c r="I92" s="97">
        <v>159.0</v>
      </c>
      <c r="J92" s="91"/>
      <c r="K92" s="46" t="b">
        <v>1</v>
      </c>
      <c r="L92" s="46" t="s">
        <v>189</v>
      </c>
      <c r="M92" s="46" t="s">
        <v>213</v>
      </c>
      <c r="N92" s="96" t="s">
        <v>379</v>
      </c>
      <c r="O92" s="117"/>
      <c r="P92" s="89" t="b">
        <f t="shared" si="13"/>
        <v>1</v>
      </c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  <c r="AC92" s="91"/>
      <c r="AD92" s="91"/>
    </row>
    <row r="93">
      <c r="A93" s="29" t="s">
        <v>381</v>
      </c>
      <c r="B93" s="111">
        <v>0.15</v>
      </c>
      <c r="C93" s="73" t="s">
        <v>382</v>
      </c>
      <c r="D93" s="46" t="b">
        <v>1</v>
      </c>
      <c r="E93" s="46" t="s">
        <v>202</v>
      </c>
      <c r="F93" s="76">
        <v>56.0</v>
      </c>
      <c r="G93" s="76">
        <v>42.0</v>
      </c>
      <c r="H93" s="118"/>
      <c r="I93" s="118">
        <v>9.0</v>
      </c>
      <c r="J93" s="118">
        <v>159.0</v>
      </c>
      <c r="K93" s="78"/>
      <c r="L93" s="78" t="b">
        <v>0</v>
      </c>
      <c r="M93" s="112" t="s">
        <v>130</v>
      </c>
      <c r="N93" s="76" t="s">
        <v>322</v>
      </c>
      <c r="O93" s="29" t="s">
        <v>381</v>
      </c>
      <c r="P93" s="37"/>
      <c r="Q93" s="38" t="b">
        <f t="shared" ref="Q93:Q96" si="14">D93</f>
        <v>1</v>
      </c>
    </row>
    <row r="94">
      <c r="A94" s="29" t="s">
        <v>383</v>
      </c>
      <c r="B94" s="116">
        <v>0.17</v>
      </c>
      <c r="C94" s="73" t="s">
        <v>384</v>
      </c>
      <c r="D94" s="46" t="b">
        <v>1</v>
      </c>
      <c r="E94" s="76" t="s">
        <v>202</v>
      </c>
      <c r="F94" s="76">
        <v>58.0</v>
      </c>
      <c r="G94" s="76">
        <v>46.0</v>
      </c>
      <c r="H94" s="76"/>
      <c r="I94" s="118" t="s">
        <v>177</v>
      </c>
      <c r="J94" s="118">
        <v>159.0</v>
      </c>
      <c r="K94" s="78"/>
      <c r="L94" s="76" t="b">
        <v>1</v>
      </c>
      <c r="M94" s="112" t="s">
        <v>130</v>
      </c>
      <c r="N94" s="76" t="s">
        <v>211</v>
      </c>
      <c r="O94" s="29" t="s">
        <v>383</v>
      </c>
      <c r="P94" s="37"/>
      <c r="Q94" s="38" t="b">
        <f t="shared" si="14"/>
        <v>1</v>
      </c>
    </row>
    <row r="95">
      <c r="A95" s="29" t="s">
        <v>385</v>
      </c>
      <c r="B95" s="116">
        <v>0.17</v>
      </c>
      <c r="C95" s="73" t="s">
        <v>386</v>
      </c>
      <c r="D95" s="46" t="b">
        <v>1</v>
      </c>
      <c r="E95" s="76" t="s">
        <v>202</v>
      </c>
      <c r="F95" s="76">
        <v>54.5</v>
      </c>
      <c r="G95" s="76">
        <v>44.0</v>
      </c>
      <c r="H95" s="76"/>
      <c r="I95" s="118" t="s">
        <v>177</v>
      </c>
      <c r="J95" s="118">
        <v>159.0</v>
      </c>
      <c r="K95" s="78"/>
      <c r="L95" s="76" t="b">
        <v>1</v>
      </c>
      <c r="M95" s="112" t="s">
        <v>130</v>
      </c>
      <c r="N95" s="76" t="s">
        <v>211</v>
      </c>
      <c r="O95" s="29" t="s">
        <v>385</v>
      </c>
      <c r="P95" s="37"/>
      <c r="Q95" s="38" t="b">
        <f t="shared" si="14"/>
        <v>1</v>
      </c>
    </row>
    <row r="96">
      <c r="A96" s="29" t="s">
        <v>387</v>
      </c>
      <c r="B96" s="111">
        <v>0.15</v>
      </c>
      <c r="C96" s="73" t="s">
        <v>388</v>
      </c>
      <c r="D96" s="46" t="b">
        <v>1</v>
      </c>
      <c r="E96" s="46" t="s">
        <v>318</v>
      </c>
      <c r="F96" s="76">
        <v>55.0</v>
      </c>
      <c r="G96" s="76">
        <v>44.0</v>
      </c>
      <c r="H96" s="118"/>
      <c r="I96" s="118">
        <v>10.0</v>
      </c>
      <c r="J96" s="118">
        <v>159.0</v>
      </c>
      <c r="K96" s="78"/>
      <c r="L96" s="78" t="b">
        <v>0</v>
      </c>
      <c r="M96" s="112" t="s">
        <v>130</v>
      </c>
      <c r="N96" s="76" t="s">
        <v>211</v>
      </c>
      <c r="O96" s="29" t="s">
        <v>387</v>
      </c>
      <c r="P96" s="37"/>
      <c r="Q96" s="38" t="b">
        <f t="shared" si="14"/>
        <v>1</v>
      </c>
    </row>
    <row r="97">
      <c r="A97" s="29" t="s">
        <v>389</v>
      </c>
      <c r="B97" s="116">
        <v>0.17</v>
      </c>
      <c r="C97" s="73" t="s">
        <v>390</v>
      </c>
      <c r="D97" s="46" t="b">
        <v>1</v>
      </c>
      <c r="E97" s="46" t="s">
        <v>318</v>
      </c>
      <c r="F97" s="76">
        <v>57.5</v>
      </c>
      <c r="G97" s="76">
        <v>42.0</v>
      </c>
      <c r="H97" s="76"/>
      <c r="I97" s="118">
        <v>9.0</v>
      </c>
      <c r="J97" s="118" t="s">
        <v>340</v>
      </c>
      <c r="K97" s="78"/>
      <c r="L97" s="76" t="b">
        <v>1</v>
      </c>
      <c r="M97" s="112" t="s">
        <v>130</v>
      </c>
      <c r="N97" s="76" t="s">
        <v>211</v>
      </c>
      <c r="O97" s="29" t="s">
        <v>389</v>
      </c>
      <c r="P97" s="37"/>
      <c r="Q97" s="38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</row>
    <row r="98">
      <c r="A98" s="29" t="s">
        <v>391</v>
      </c>
      <c r="B98" s="116">
        <v>0.17</v>
      </c>
      <c r="C98" s="73" t="s">
        <v>392</v>
      </c>
      <c r="D98" s="46" t="b">
        <v>1</v>
      </c>
      <c r="E98" s="119" t="s">
        <v>202</v>
      </c>
      <c r="F98" s="76">
        <v>55.5</v>
      </c>
      <c r="G98" s="76">
        <v>44.0</v>
      </c>
      <c r="H98" s="76"/>
      <c r="I98" s="118">
        <v>10.0</v>
      </c>
      <c r="J98" s="118">
        <v>159.0</v>
      </c>
      <c r="K98" s="78"/>
      <c r="L98" s="78" t="b">
        <v>0</v>
      </c>
      <c r="M98" s="112" t="s">
        <v>130</v>
      </c>
      <c r="N98" s="76" t="s">
        <v>211</v>
      </c>
      <c r="O98" s="29" t="s">
        <v>391</v>
      </c>
      <c r="P98" s="37"/>
      <c r="Q98" s="38"/>
    </row>
    <row r="99">
      <c r="A99" s="29" t="s">
        <v>393</v>
      </c>
      <c r="B99" s="111">
        <v>0.15</v>
      </c>
      <c r="C99" s="73" t="s">
        <v>394</v>
      </c>
      <c r="D99" s="46" t="b">
        <v>1</v>
      </c>
      <c r="E99" s="46" t="s">
        <v>202</v>
      </c>
      <c r="F99" s="76">
        <v>55.0</v>
      </c>
      <c r="G99" s="76">
        <v>44.0</v>
      </c>
      <c r="H99" s="118"/>
      <c r="I99" s="118">
        <v>10.0</v>
      </c>
      <c r="J99" s="118">
        <v>159.0</v>
      </c>
      <c r="K99" s="78"/>
      <c r="L99" s="76" t="b">
        <v>1</v>
      </c>
      <c r="M99" s="112" t="s">
        <v>130</v>
      </c>
      <c r="N99" s="76" t="s">
        <v>211</v>
      </c>
      <c r="O99" s="29" t="s">
        <v>393</v>
      </c>
      <c r="P99" s="37"/>
      <c r="Q99" s="38"/>
    </row>
    <row r="100" ht="14.25" customHeight="1">
      <c r="A100" s="29" t="s">
        <v>395</v>
      </c>
      <c r="B100" s="120">
        <v>0.17</v>
      </c>
      <c r="C100" s="73" t="s">
        <v>396</v>
      </c>
      <c r="D100" s="46" t="b">
        <v>1</v>
      </c>
      <c r="E100" s="96" t="s">
        <v>397</v>
      </c>
      <c r="F100" s="76">
        <v>55.5</v>
      </c>
      <c r="G100" s="76">
        <v>42.0</v>
      </c>
      <c r="H100" s="76"/>
      <c r="I100" s="121" t="s">
        <v>398</v>
      </c>
      <c r="J100" s="77" t="s">
        <v>399</v>
      </c>
      <c r="K100" s="122" t="s">
        <v>400</v>
      </c>
      <c r="L100" s="78" t="b">
        <v>0</v>
      </c>
      <c r="M100" s="122" t="s">
        <v>401</v>
      </c>
      <c r="N100" s="122" t="s">
        <v>402</v>
      </c>
      <c r="O100" s="29" t="s">
        <v>395</v>
      </c>
      <c r="P100" s="37"/>
      <c r="Q100" s="38"/>
    </row>
    <row r="101">
      <c r="A101" s="96" t="s">
        <v>403</v>
      </c>
      <c r="B101" s="84">
        <v>0.17</v>
      </c>
      <c r="C101" s="73" t="s">
        <v>404</v>
      </c>
      <c r="D101" s="46" t="b">
        <v>1</v>
      </c>
      <c r="E101" s="46" t="s">
        <v>348</v>
      </c>
      <c r="F101" s="46">
        <v>55.0</v>
      </c>
      <c r="G101" s="46">
        <v>42.0</v>
      </c>
      <c r="H101" s="97">
        <v>9.0</v>
      </c>
      <c r="I101" s="97" t="s">
        <v>340</v>
      </c>
      <c r="J101" s="46" t="s">
        <v>124</v>
      </c>
      <c r="K101" s="46" t="b">
        <v>1</v>
      </c>
      <c r="L101" s="46" t="s">
        <v>405</v>
      </c>
      <c r="M101" s="96" t="s">
        <v>402</v>
      </c>
      <c r="N101" s="96" t="s">
        <v>403</v>
      </c>
      <c r="O101" s="117"/>
      <c r="P101" s="89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  <c r="AC101" s="91"/>
      <c r="AD101" s="91"/>
    </row>
    <row r="102">
      <c r="A102" s="29" t="s">
        <v>406</v>
      </c>
      <c r="B102" s="84">
        <v>0.15</v>
      </c>
      <c r="C102" s="73" t="s">
        <v>407</v>
      </c>
      <c r="D102" s="46" t="b">
        <v>1</v>
      </c>
      <c r="E102" s="46" t="s">
        <v>408</v>
      </c>
      <c r="F102" s="76">
        <v>54.0</v>
      </c>
      <c r="G102" s="76">
        <v>44.0</v>
      </c>
      <c r="H102" s="118">
        <v>9.0</v>
      </c>
      <c r="I102" s="118" t="s">
        <v>409</v>
      </c>
      <c r="J102" s="76" t="s">
        <v>410</v>
      </c>
      <c r="K102" s="76" t="b">
        <v>1</v>
      </c>
      <c r="L102" s="76" t="s">
        <v>411</v>
      </c>
      <c r="M102" s="76" t="s">
        <v>412</v>
      </c>
      <c r="N102" s="29" t="s">
        <v>406</v>
      </c>
      <c r="O102" s="37"/>
      <c r="P102" s="38"/>
    </row>
    <row r="103">
      <c r="A103" s="29" t="s">
        <v>413</v>
      </c>
      <c r="B103" s="111">
        <v>0.17</v>
      </c>
      <c r="C103" s="73" t="s">
        <v>414</v>
      </c>
      <c r="D103" s="46" t="b">
        <v>1</v>
      </c>
      <c r="E103" s="46" t="s">
        <v>415</v>
      </c>
      <c r="F103" s="76">
        <v>55.5</v>
      </c>
      <c r="G103" s="76">
        <v>42.0</v>
      </c>
      <c r="H103" s="76"/>
      <c r="I103" s="118">
        <v>10.0</v>
      </c>
      <c r="J103" s="118">
        <v>159.0</v>
      </c>
      <c r="K103" s="76" t="s">
        <v>416</v>
      </c>
      <c r="L103" s="76" t="b">
        <v>1</v>
      </c>
      <c r="M103" s="76" t="s">
        <v>130</v>
      </c>
      <c r="N103" s="76" t="s">
        <v>211</v>
      </c>
      <c r="O103" s="29" t="s">
        <v>413</v>
      </c>
      <c r="P103" s="37"/>
      <c r="Q103" s="48"/>
    </row>
    <row r="104">
      <c r="A104" s="29" t="s">
        <v>417</v>
      </c>
      <c r="B104" s="86">
        <v>0.17</v>
      </c>
      <c r="C104" s="73" t="s">
        <v>418</v>
      </c>
      <c r="D104" s="46" t="b">
        <v>1</v>
      </c>
      <c r="E104" s="46" t="s">
        <v>419</v>
      </c>
      <c r="F104" s="46">
        <v>56.0</v>
      </c>
      <c r="G104" s="46">
        <v>44.0</v>
      </c>
      <c r="H104" s="97">
        <v>10.0</v>
      </c>
      <c r="I104" s="97">
        <v>159.0</v>
      </c>
      <c r="J104" s="46" t="s">
        <v>281</v>
      </c>
      <c r="K104" s="31" t="b">
        <v>1</v>
      </c>
      <c r="L104" s="47" t="s">
        <v>211</v>
      </c>
      <c r="M104" s="31" t="s">
        <v>420</v>
      </c>
      <c r="N104" s="29" t="s">
        <v>417</v>
      </c>
      <c r="O104" s="37"/>
      <c r="P104" s="38"/>
    </row>
    <row r="105">
      <c r="A105" s="29" t="s">
        <v>421</v>
      </c>
      <c r="B105" s="111">
        <v>0.15</v>
      </c>
      <c r="C105" s="112" t="s">
        <v>422</v>
      </c>
      <c r="D105" s="112" t="b">
        <v>0</v>
      </c>
      <c r="E105" s="76" t="s">
        <v>209</v>
      </c>
      <c r="F105" s="76">
        <v>56.0</v>
      </c>
      <c r="G105" s="76">
        <v>44.0</v>
      </c>
      <c r="H105" s="123"/>
      <c r="I105" s="123">
        <v>10.0</v>
      </c>
      <c r="J105" s="118">
        <v>159.0</v>
      </c>
      <c r="K105" s="78"/>
      <c r="L105" s="78" t="b">
        <v>0</v>
      </c>
      <c r="M105" s="76" t="s">
        <v>24</v>
      </c>
      <c r="N105" s="76" t="s">
        <v>211</v>
      </c>
      <c r="O105" s="29" t="s">
        <v>421</v>
      </c>
      <c r="P105" s="37"/>
      <c r="Q105" s="38"/>
      <c r="R105" s="79">
        <v>45271.0</v>
      </c>
    </row>
    <row r="106">
      <c r="A106" s="29" t="s">
        <v>423</v>
      </c>
      <c r="B106" s="84">
        <v>0.17</v>
      </c>
      <c r="C106" s="73" t="s">
        <v>424</v>
      </c>
      <c r="D106" s="46" t="b">
        <v>1</v>
      </c>
      <c r="E106" s="46" t="s">
        <v>273</v>
      </c>
      <c r="F106" s="46">
        <v>59.0</v>
      </c>
      <c r="G106" s="46">
        <v>54.0</v>
      </c>
      <c r="H106" s="97">
        <v>10.0</v>
      </c>
      <c r="I106" s="97">
        <v>914.0</v>
      </c>
      <c r="J106" s="46" t="s">
        <v>425</v>
      </c>
      <c r="K106" s="36" t="b">
        <v>0</v>
      </c>
      <c r="L106" s="31" t="s">
        <v>29</v>
      </c>
      <c r="M106" s="31" t="s">
        <v>420</v>
      </c>
      <c r="N106" s="29" t="s">
        <v>423</v>
      </c>
      <c r="O106" s="37"/>
      <c r="P106" s="38"/>
      <c r="Q106" s="79">
        <v>45271.0</v>
      </c>
    </row>
    <row r="107">
      <c r="A107" s="29" t="s">
        <v>426</v>
      </c>
      <c r="B107" s="84">
        <v>0.17</v>
      </c>
      <c r="C107" s="73" t="s">
        <v>427</v>
      </c>
      <c r="D107" s="46" t="b">
        <v>1</v>
      </c>
      <c r="E107" s="46" t="s">
        <v>428</v>
      </c>
      <c r="F107" s="46">
        <v>59.0</v>
      </c>
      <c r="G107" s="46">
        <v>48.0</v>
      </c>
      <c r="H107" s="124" t="s">
        <v>429</v>
      </c>
      <c r="I107" s="97">
        <v>7130.0</v>
      </c>
      <c r="J107" s="91"/>
      <c r="K107" s="36" t="b">
        <v>0</v>
      </c>
      <c r="L107" s="31" t="s">
        <v>211</v>
      </c>
      <c r="M107" s="31" t="s">
        <v>420</v>
      </c>
      <c r="N107" s="29" t="s">
        <v>426</v>
      </c>
      <c r="O107" s="125" t="s">
        <v>430</v>
      </c>
      <c r="P107" s="38"/>
      <c r="Q107" s="79">
        <v>45271.0</v>
      </c>
    </row>
    <row r="108">
      <c r="A108" s="29" t="s">
        <v>431</v>
      </c>
      <c r="B108" s="126">
        <v>1.0</v>
      </c>
      <c r="C108" s="112">
        <v>0.17</v>
      </c>
      <c r="D108" s="46" t="s">
        <v>432</v>
      </c>
      <c r="E108" s="46" t="b">
        <v>1</v>
      </c>
      <c r="F108" s="76" t="s">
        <v>433</v>
      </c>
      <c r="G108" s="76">
        <v>57.0</v>
      </c>
      <c r="H108" s="76">
        <v>52.0</v>
      </c>
      <c r="I108" s="118"/>
      <c r="J108" s="127" t="s">
        <v>177</v>
      </c>
      <c r="K108" s="127">
        <v>1014.0</v>
      </c>
      <c r="L108" s="128"/>
      <c r="M108" s="76" t="b">
        <v>1</v>
      </c>
      <c r="N108" s="122" t="s">
        <v>189</v>
      </c>
      <c r="O108" s="76" t="s">
        <v>322</v>
      </c>
      <c r="P108" s="29" t="s">
        <v>431</v>
      </c>
      <c r="Q108" s="37"/>
      <c r="R108" s="38"/>
      <c r="S108" s="79">
        <v>45293.0</v>
      </c>
    </row>
    <row r="109">
      <c r="A109" s="29" t="s">
        <v>434</v>
      </c>
      <c r="B109" s="126"/>
      <c r="C109" s="112">
        <v>0.17</v>
      </c>
      <c r="D109" s="76" t="s">
        <v>435</v>
      </c>
      <c r="E109" s="46" t="b">
        <v>1</v>
      </c>
      <c r="F109" s="122" t="s">
        <v>436</v>
      </c>
      <c r="G109" s="76">
        <v>57.0</v>
      </c>
      <c r="H109" s="76">
        <v>50.0</v>
      </c>
      <c r="I109" s="118"/>
      <c r="J109" s="127" t="s">
        <v>177</v>
      </c>
      <c r="K109" s="127">
        <v>1014.0</v>
      </c>
      <c r="L109" s="128"/>
      <c r="M109" s="76" t="b">
        <v>1</v>
      </c>
      <c r="N109" s="122" t="s">
        <v>211</v>
      </c>
      <c r="O109" s="76" t="s">
        <v>76</v>
      </c>
      <c r="P109" s="29" t="s">
        <v>434</v>
      </c>
      <c r="Q109" s="37"/>
      <c r="R109" s="38"/>
      <c r="S109" s="79">
        <v>45293.0</v>
      </c>
    </row>
    <row r="110">
      <c r="A110" s="29" t="s">
        <v>437</v>
      </c>
      <c r="B110" s="111">
        <v>0.17</v>
      </c>
      <c r="C110" s="73" t="s">
        <v>438</v>
      </c>
      <c r="D110" s="46" t="b">
        <v>1</v>
      </c>
      <c r="E110" s="46" t="s">
        <v>439</v>
      </c>
      <c r="F110" s="76">
        <v>55.0</v>
      </c>
      <c r="G110" s="76">
        <v>42.0</v>
      </c>
      <c r="H110" s="76"/>
      <c r="I110" s="118" t="s">
        <v>339</v>
      </c>
      <c r="J110" s="127" t="s">
        <v>340</v>
      </c>
      <c r="K110" s="129" t="s">
        <v>440</v>
      </c>
      <c r="L110" s="129" t="b">
        <v>1</v>
      </c>
      <c r="M110" s="76" t="s">
        <v>405</v>
      </c>
      <c r="N110" s="122" t="s">
        <v>441</v>
      </c>
      <c r="O110" s="29" t="s">
        <v>437</v>
      </c>
      <c r="P110" s="37"/>
      <c r="Q110" s="48"/>
      <c r="R110" s="79">
        <v>45293.0</v>
      </c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</row>
    <row r="111">
      <c r="A111" s="29" t="s">
        <v>442</v>
      </c>
      <c r="B111" s="116">
        <v>0.17</v>
      </c>
      <c r="C111" s="73" t="s">
        <v>443</v>
      </c>
      <c r="D111" s="46" t="b">
        <v>1</v>
      </c>
      <c r="E111" s="96" t="s">
        <v>444</v>
      </c>
      <c r="F111" s="76">
        <v>53.0</v>
      </c>
      <c r="G111" s="76">
        <v>46.0</v>
      </c>
      <c r="H111" s="76"/>
      <c r="I111" s="118" t="s">
        <v>177</v>
      </c>
      <c r="J111" s="127" t="s">
        <v>445</v>
      </c>
      <c r="K111" s="130" t="s">
        <v>446</v>
      </c>
      <c r="L111" s="129" t="b">
        <v>1</v>
      </c>
      <c r="M111" s="76" t="s">
        <v>447</v>
      </c>
      <c r="N111" s="76" t="s">
        <v>269</v>
      </c>
      <c r="O111" s="29" t="s">
        <v>442</v>
      </c>
      <c r="P111" s="37"/>
      <c r="Q111" s="38"/>
      <c r="R111" s="79">
        <v>45293.0</v>
      </c>
    </row>
    <row r="112">
      <c r="A112" s="29" t="s">
        <v>448</v>
      </c>
      <c r="B112" s="126">
        <v>1.0</v>
      </c>
      <c r="C112" s="112">
        <v>0.17</v>
      </c>
      <c r="D112" s="46" t="s">
        <v>449</v>
      </c>
      <c r="E112" s="46" t="b">
        <v>1</v>
      </c>
      <c r="F112" s="76" t="s">
        <v>450</v>
      </c>
      <c r="G112" s="76">
        <v>54.0</v>
      </c>
      <c r="H112" s="76">
        <v>44.0</v>
      </c>
      <c r="I112" s="118"/>
      <c r="J112" s="127" t="s">
        <v>177</v>
      </c>
      <c r="K112" s="127">
        <v>1014.0</v>
      </c>
      <c r="L112" s="128"/>
      <c r="M112" s="76" t="b">
        <v>0</v>
      </c>
      <c r="N112" s="122" t="s">
        <v>29</v>
      </c>
      <c r="O112" s="76" t="s">
        <v>322</v>
      </c>
      <c r="P112" s="29" t="s">
        <v>448</v>
      </c>
      <c r="Q112" s="37"/>
      <c r="R112" s="38"/>
      <c r="S112" s="79">
        <v>45293.0</v>
      </c>
    </row>
    <row r="113">
      <c r="A113" s="29" t="s">
        <v>451</v>
      </c>
      <c r="B113" s="116">
        <v>0.17</v>
      </c>
      <c r="C113" s="73" t="s">
        <v>452</v>
      </c>
      <c r="D113" s="46" t="b">
        <v>1</v>
      </c>
      <c r="E113" s="46" t="s">
        <v>209</v>
      </c>
      <c r="F113" s="76">
        <v>55.5</v>
      </c>
      <c r="G113" s="76">
        <v>44.0</v>
      </c>
      <c r="H113" s="76"/>
      <c r="I113" s="118" t="s">
        <v>177</v>
      </c>
      <c r="J113" s="127">
        <v>159.0</v>
      </c>
      <c r="K113" s="129" t="s">
        <v>453</v>
      </c>
      <c r="L113" s="128" t="b">
        <v>0</v>
      </c>
      <c r="M113" s="76" t="s">
        <v>125</v>
      </c>
      <c r="N113" s="76" t="s">
        <v>211</v>
      </c>
      <c r="O113" s="29" t="s">
        <v>451</v>
      </c>
      <c r="P113" s="37"/>
      <c r="Q113" s="38"/>
      <c r="R113" s="79">
        <v>45293.0</v>
      </c>
    </row>
    <row r="114">
      <c r="A114" s="29" t="s">
        <v>454</v>
      </c>
      <c r="B114" s="116">
        <v>0.17</v>
      </c>
      <c r="C114" s="73" t="s">
        <v>455</v>
      </c>
      <c r="D114" s="46" t="b">
        <v>1</v>
      </c>
      <c r="E114" s="46" t="s">
        <v>415</v>
      </c>
      <c r="F114" s="76">
        <v>56.5</v>
      </c>
      <c r="G114" s="76">
        <v>46.0</v>
      </c>
      <c r="H114" s="76"/>
      <c r="I114" s="118">
        <v>9.5</v>
      </c>
      <c r="J114" s="118">
        <v>159.0</v>
      </c>
      <c r="K114" s="76" t="s">
        <v>453</v>
      </c>
      <c r="L114" s="78" t="b">
        <v>0</v>
      </c>
      <c r="M114" s="76" t="s">
        <v>125</v>
      </c>
      <c r="N114" s="76" t="s">
        <v>211</v>
      </c>
      <c r="O114" s="29" t="s">
        <v>454</v>
      </c>
      <c r="P114" s="37"/>
      <c r="Q114" s="38"/>
      <c r="R114" s="79">
        <v>45293.0</v>
      </c>
    </row>
    <row r="115" ht="16.5" customHeight="1">
      <c r="A115" s="29" t="s">
        <v>456</v>
      </c>
      <c r="B115" s="131">
        <v>0.15</v>
      </c>
      <c r="C115" s="73" t="s">
        <v>392</v>
      </c>
      <c r="D115" s="46" t="b">
        <v>1</v>
      </c>
      <c r="E115" s="46" t="s">
        <v>457</v>
      </c>
      <c r="F115" s="76">
        <v>54.5</v>
      </c>
      <c r="G115" s="76">
        <v>44.0</v>
      </c>
      <c r="H115" s="76"/>
      <c r="I115" s="118" t="s">
        <v>177</v>
      </c>
      <c r="J115" s="127">
        <v>159.0</v>
      </c>
      <c r="K115" s="128"/>
      <c r="L115" s="129" t="b">
        <v>1</v>
      </c>
      <c r="M115" s="76" t="s">
        <v>29</v>
      </c>
      <c r="N115" s="76" t="s">
        <v>420</v>
      </c>
      <c r="O115" s="29" t="s">
        <v>456</v>
      </c>
      <c r="P115" s="37"/>
      <c r="Q115" s="38"/>
      <c r="R115" s="79">
        <v>45293.0</v>
      </c>
    </row>
    <row r="116">
      <c r="A116" s="29" t="s">
        <v>458</v>
      </c>
      <c r="B116" s="131">
        <v>0.15</v>
      </c>
      <c r="C116" s="73" t="s">
        <v>459</v>
      </c>
      <c r="D116" s="46" t="b">
        <v>1</v>
      </c>
      <c r="E116" s="46" t="s">
        <v>460</v>
      </c>
      <c r="F116" s="76">
        <v>58.0</v>
      </c>
      <c r="G116" s="76">
        <v>46.0</v>
      </c>
      <c r="H116" s="118" t="s">
        <v>461</v>
      </c>
      <c r="I116" s="77" t="s">
        <v>399</v>
      </c>
      <c r="J116" s="129" t="s">
        <v>462</v>
      </c>
      <c r="K116" s="129" t="b">
        <v>1</v>
      </c>
      <c r="L116" s="76" t="s">
        <v>29</v>
      </c>
      <c r="M116" s="76" t="s">
        <v>213</v>
      </c>
      <c r="N116" s="29" t="s">
        <v>458</v>
      </c>
      <c r="O116" s="37"/>
      <c r="P116" s="38"/>
      <c r="Q116" s="79">
        <v>45293.0</v>
      </c>
    </row>
    <row r="117">
      <c r="A117" s="29" t="s">
        <v>463</v>
      </c>
      <c r="B117" s="131">
        <v>0.15</v>
      </c>
      <c r="C117" s="73" t="s">
        <v>464</v>
      </c>
      <c r="D117" s="46" t="b">
        <v>1</v>
      </c>
      <c r="E117" s="46" t="s">
        <v>209</v>
      </c>
      <c r="F117" s="76">
        <v>58.0</v>
      </c>
      <c r="G117" s="76">
        <v>44.0</v>
      </c>
      <c r="H117" s="76"/>
      <c r="I117" s="118" t="s">
        <v>465</v>
      </c>
      <c r="J117" s="127" t="s">
        <v>340</v>
      </c>
      <c r="K117" s="129" t="s">
        <v>466</v>
      </c>
      <c r="L117" s="76" t="b">
        <v>1</v>
      </c>
      <c r="M117" s="76" t="s">
        <v>29</v>
      </c>
      <c r="N117" s="76" t="s">
        <v>213</v>
      </c>
      <c r="O117" s="29" t="s">
        <v>463</v>
      </c>
      <c r="P117" s="37"/>
      <c r="Q117" s="38"/>
      <c r="R117" s="79">
        <v>45293.0</v>
      </c>
    </row>
    <row r="118">
      <c r="A118" s="29" t="s">
        <v>467</v>
      </c>
      <c r="B118" s="84">
        <v>0.17</v>
      </c>
      <c r="C118" s="73" t="s">
        <v>468</v>
      </c>
      <c r="D118" s="46" t="b">
        <v>1</v>
      </c>
      <c r="E118" s="46" t="s">
        <v>469</v>
      </c>
      <c r="F118" s="76">
        <v>56.0</v>
      </c>
      <c r="G118" s="76">
        <v>44.0</v>
      </c>
      <c r="H118" s="118" t="s">
        <v>177</v>
      </c>
      <c r="I118" s="118">
        <v>159.0</v>
      </c>
      <c r="J118" s="129" t="s">
        <v>470</v>
      </c>
      <c r="K118" s="129" t="b">
        <v>1</v>
      </c>
      <c r="L118" s="76" t="s">
        <v>211</v>
      </c>
      <c r="M118" s="76" t="s">
        <v>420</v>
      </c>
      <c r="N118" s="29" t="s">
        <v>467</v>
      </c>
      <c r="O118" s="37"/>
      <c r="P118" s="38"/>
      <c r="Q118" s="79">
        <v>45293.0</v>
      </c>
    </row>
    <row r="119">
      <c r="A119" s="29" t="s">
        <v>471</v>
      </c>
      <c r="B119" s="84">
        <v>0.17</v>
      </c>
      <c r="C119" s="73" t="s">
        <v>472</v>
      </c>
      <c r="D119" s="46" t="b">
        <v>1</v>
      </c>
      <c r="E119" s="46" t="s">
        <v>473</v>
      </c>
      <c r="F119" s="76">
        <v>57.5</v>
      </c>
      <c r="G119" s="76">
        <v>46.0</v>
      </c>
      <c r="H119" s="118" t="s">
        <v>339</v>
      </c>
      <c r="I119" s="118" t="s">
        <v>340</v>
      </c>
      <c r="J119" s="128"/>
      <c r="K119" s="128" t="b">
        <v>0</v>
      </c>
      <c r="L119" s="76" t="s">
        <v>29</v>
      </c>
      <c r="M119" s="76" t="s">
        <v>211</v>
      </c>
      <c r="N119" s="29" t="s">
        <v>471</v>
      </c>
      <c r="O119" s="37"/>
      <c r="P119" s="38"/>
      <c r="Q119" s="79">
        <v>45293.0</v>
      </c>
    </row>
    <row r="120">
      <c r="A120" s="29" t="s">
        <v>474</v>
      </c>
      <c r="B120" s="111">
        <v>0.15</v>
      </c>
      <c r="C120" s="112" t="s">
        <v>475</v>
      </c>
      <c r="D120" s="46" t="b">
        <v>1</v>
      </c>
      <c r="E120" s="73" t="s">
        <v>348</v>
      </c>
      <c r="F120" s="31">
        <v>54.5</v>
      </c>
      <c r="G120" s="31">
        <v>40.0</v>
      </c>
      <c r="H120" s="34"/>
      <c r="I120" s="34" t="s">
        <v>177</v>
      </c>
      <c r="J120" s="103">
        <v>159.0</v>
      </c>
      <c r="K120" s="78"/>
      <c r="L120" s="76" t="b">
        <v>1</v>
      </c>
      <c r="M120" s="76" t="s">
        <v>29</v>
      </c>
      <c r="N120" s="76" t="s">
        <v>211</v>
      </c>
      <c r="O120" s="29" t="s">
        <v>474</v>
      </c>
      <c r="P120" s="37"/>
      <c r="Q120" s="38"/>
      <c r="R120" s="79">
        <v>45294.0</v>
      </c>
    </row>
    <row r="121">
      <c r="A121" s="29" t="s">
        <v>476</v>
      </c>
      <c r="B121" s="116">
        <v>0.17</v>
      </c>
      <c r="C121" s="73" t="s">
        <v>477</v>
      </c>
      <c r="D121" s="46" t="b">
        <v>1</v>
      </c>
      <c r="E121" s="46" t="s">
        <v>478</v>
      </c>
      <c r="F121" s="76">
        <v>55.0</v>
      </c>
      <c r="G121" s="76">
        <v>42.0</v>
      </c>
      <c r="H121" s="76"/>
      <c r="I121" s="118">
        <v>9.5</v>
      </c>
      <c r="J121" s="77" t="s">
        <v>399</v>
      </c>
      <c r="K121" s="78"/>
      <c r="L121" s="78" t="b">
        <v>0</v>
      </c>
      <c r="M121" s="76" t="s">
        <v>29</v>
      </c>
      <c r="N121" s="76" t="s">
        <v>211</v>
      </c>
      <c r="O121" s="29" t="s">
        <v>476</v>
      </c>
      <c r="P121" s="37"/>
      <c r="Q121" s="38"/>
      <c r="R121" s="79">
        <v>45294.0</v>
      </c>
    </row>
    <row r="122">
      <c r="A122" s="29" t="s">
        <v>479</v>
      </c>
      <c r="B122" s="116">
        <v>0.17</v>
      </c>
      <c r="C122" s="73" t="s">
        <v>480</v>
      </c>
      <c r="D122" s="46" t="b">
        <v>1</v>
      </c>
      <c r="E122" s="76" t="s">
        <v>273</v>
      </c>
      <c r="F122" s="76">
        <v>57.0</v>
      </c>
      <c r="G122" s="76">
        <v>48.0</v>
      </c>
      <c r="H122" s="76"/>
      <c r="I122" s="118" t="s">
        <v>177</v>
      </c>
      <c r="J122" s="118" t="s">
        <v>445</v>
      </c>
      <c r="K122" s="76" t="s">
        <v>481</v>
      </c>
      <c r="L122" s="76" t="b">
        <v>1</v>
      </c>
      <c r="M122" s="76" t="s">
        <v>211</v>
      </c>
      <c r="N122" s="76" t="s">
        <v>420</v>
      </c>
      <c r="O122" s="29" t="s">
        <v>479</v>
      </c>
      <c r="P122" s="37"/>
      <c r="Q122" s="38"/>
      <c r="R122" s="79">
        <v>45296.0</v>
      </c>
    </row>
    <row r="123">
      <c r="A123" s="29" t="s">
        <v>482</v>
      </c>
      <c r="B123" s="126">
        <v>1.0</v>
      </c>
      <c r="C123" s="112">
        <v>0.17</v>
      </c>
      <c r="D123" s="46" t="s">
        <v>483</v>
      </c>
      <c r="E123" s="46" t="b">
        <v>1</v>
      </c>
      <c r="F123" s="76" t="s">
        <v>484</v>
      </c>
      <c r="G123" s="76">
        <v>57.5</v>
      </c>
      <c r="H123" s="76">
        <v>52.0</v>
      </c>
      <c r="I123" s="34"/>
      <c r="J123" s="118" t="s">
        <v>177</v>
      </c>
      <c r="K123" s="118" t="s">
        <v>445</v>
      </c>
      <c r="L123" s="122" t="s">
        <v>481</v>
      </c>
      <c r="M123" s="78" t="b">
        <v>0</v>
      </c>
      <c r="N123" s="122" t="s">
        <v>213</v>
      </c>
      <c r="O123" s="76" t="s">
        <v>76</v>
      </c>
      <c r="P123" s="29" t="s">
        <v>482</v>
      </c>
      <c r="Q123" s="37"/>
      <c r="R123" s="38"/>
      <c r="S123" s="79">
        <v>45296.0</v>
      </c>
    </row>
    <row r="124" ht="15.0" customHeight="1">
      <c r="A124" s="29" t="s">
        <v>485</v>
      </c>
      <c r="B124" s="116">
        <v>0.15</v>
      </c>
      <c r="C124" s="73" t="s">
        <v>358</v>
      </c>
      <c r="D124" s="46" t="b">
        <v>1</v>
      </c>
      <c r="E124" s="76" t="s">
        <v>415</v>
      </c>
      <c r="F124" s="76">
        <v>57.5</v>
      </c>
      <c r="G124" s="76">
        <v>44.0</v>
      </c>
      <c r="H124" s="118">
        <v>8.75</v>
      </c>
      <c r="I124" s="77" t="s">
        <v>399</v>
      </c>
      <c r="J124" s="76" t="s">
        <v>486</v>
      </c>
      <c r="K124" s="76" t="b">
        <v>1</v>
      </c>
      <c r="L124" s="76" t="s">
        <v>24</v>
      </c>
      <c r="M124" s="76" t="s">
        <v>211</v>
      </c>
      <c r="N124" s="29" t="s">
        <v>485</v>
      </c>
      <c r="O124" s="37"/>
      <c r="P124" s="38"/>
      <c r="Q124" s="79">
        <v>45296.0</v>
      </c>
    </row>
    <row r="125">
      <c r="A125" s="29" t="s">
        <v>487</v>
      </c>
      <c r="B125" s="116">
        <v>0.17</v>
      </c>
      <c r="C125" s="73" t="s">
        <v>438</v>
      </c>
      <c r="D125" s="46" t="b">
        <v>1</v>
      </c>
      <c r="E125" s="46" t="s">
        <v>415</v>
      </c>
      <c r="F125" s="76">
        <v>55.0</v>
      </c>
      <c r="G125" s="76">
        <v>44.0</v>
      </c>
      <c r="H125" s="76"/>
      <c r="I125" s="118" t="s">
        <v>177</v>
      </c>
      <c r="J125" s="118">
        <v>159.0</v>
      </c>
      <c r="K125" s="76" t="s">
        <v>486</v>
      </c>
      <c r="L125" s="76" t="b">
        <v>1</v>
      </c>
      <c r="M125" s="76" t="s">
        <v>24</v>
      </c>
      <c r="N125" s="76" t="s">
        <v>211</v>
      </c>
      <c r="O125" s="29" t="s">
        <v>487</v>
      </c>
      <c r="P125" s="37"/>
      <c r="Q125" s="38"/>
      <c r="R125" s="79">
        <v>45296.0</v>
      </c>
    </row>
    <row r="126">
      <c r="A126" s="29" t="s">
        <v>488</v>
      </c>
      <c r="B126" s="116">
        <v>0.15</v>
      </c>
      <c r="C126" s="73" t="s">
        <v>489</v>
      </c>
      <c r="D126" s="46" t="b">
        <v>1</v>
      </c>
      <c r="E126" s="76" t="s">
        <v>202</v>
      </c>
      <c r="F126" s="76">
        <v>57.0</v>
      </c>
      <c r="G126" s="76">
        <v>46.0</v>
      </c>
      <c r="H126" s="118"/>
      <c r="I126" s="118" t="s">
        <v>177</v>
      </c>
      <c r="J126" s="132">
        <v>159.0</v>
      </c>
      <c r="K126" s="133"/>
      <c r="L126" s="134" t="b">
        <v>1</v>
      </c>
      <c r="M126" s="76" t="s">
        <v>24</v>
      </c>
      <c r="N126" s="76" t="s">
        <v>211</v>
      </c>
      <c r="O126" s="29" t="s">
        <v>488</v>
      </c>
      <c r="P126" s="37"/>
      <c r="Q126" s="38"/>
      <c r="R126" s="79">
        <v>45298.0</v>
      </c>
    </row>
    <row r="127">
      <c r="A127" s="29" t="s">
        <v>490</v>
      </c>
      <c r="B127" s="126">
        <v>2.0</v>
      </c>
      <c r="C127" s="73">
        <v>0.17</v>
      </c>
      <c r="D127" s="46" t="s">
        <v>491</v>
      </c>
      <c r="E127" s="46" t="b">
        <v>1</v>
      </c>
      <c r="F127" s="73" t="s">
        <v>492</v>
      </c>
      <c r="G127" s="73">
        <v>57.0</v>
      </c>
      <c r="H127" s="73">
        <v>48.0</v>
      </c>
      <c r="I127" s="103"/>
      <c r="J127" s="103" t="s">
        <v>177</v>
      </c>
      <c r="K127" s="118">
        <v>1014.0</v>
      </c>
      <c r="L127" s="73" t="s">
        <v>481</v>
      </c>
      <c r="M127" s="73" t="b">
        <v>1</v>
      </c>
      <c r="N127" s="52" t="s">
        <v>211</v>
      </c>
      <c r="O127" s="76" t="s">
        <v>322</v>
      </c>
      <c r="P127" s="52" t="s">
        <v>490</v>
      </c>
      <c r="Q127" s="135"/>
      <c r="R127" s="38"/>
      <c r="S127" s="79">
        <v>45298.0</v>
      </c>
    </row>
    <row r="128">
      <c r="A128" s="50" t="s">
        <v>493</v>
      </c>
      <c r="B128" s="131">
        <v>0.15</v>
      </c>
      <c r="C128" s="73" t="s">
        <v>494</v>
      </c>
      <c r="D128" s="46" t="b">
        <v>1</v>
      </c>
      <c r="E128" s="46" t="s">
        <v>460</v>
      </c>
      <c r="F128" s="76">
        <v>59.0</v>
      </c>
      <c r="G128" s="76">
        <v>48.0</v>
      </c>
      <c r="H128" s="118" t="s">
        <v>177</v>
      </c>
      <c r="I128" s="118">
        <v>159.0</v>
      </c>
      <c r="J128" s="76" t="s">
        <v>486</v>
      </c>
      <c r="K128" s="76" t="b">
        <v>1</v>
      </c>
      <c r="L128" s="76" t="s">
        <v>24</v>
      </c>
      <c r="M128" s="76" t="s">
        <v>211</v>
      </c>
      <c r="N128" s="50" t="s">
        <v>493</v>
      </c>
      <c r="O128" s="136"/>
      <c r="P128" s="38"/>
      <c r="Q128" s="79">
        <v>45298.0</v>
      </c>
    </row>
    <row r="129">
      <c r="A129" s="50" t="s">
        <v>495</v>
      </c>
      <c r="B129" s="131">
        <v>0.15</v>
      </c>
      <c r="C129" s="73" t="s">
        <v>496</v>
      </c>
      <c r="D129" s="46" t="b">
        <v>1</v>
      </c>
      <c r="E129" s="46" t="s">
        <v>154</v>
      </c>
      <c r="F129" s="76">
        <v>56.0</v>
      </c>
      <c r="G129" s="76">
        <v>46.0</v>
      </c>
      <c r="H129" s="76"/>
      <c r="I129" s="118" t="s">
        <v>177</v>
      </c>
      <c r="J129" s="118">
        <v>159.0</v>
      </c>
      <c r="K129" s="78"/>
      <c r="L129" s="76" t="b">
        <v>1</v>
      </c>
      <c r="M129" s="76" t="s">
        <v>29</v>
      </c>
      <c r="N129" s="129" t="s">
        <v>154</v>
      </c>
      <c r="O129" s="50" t="s">
        <v>495</v>
      </c>
      <c r="P129" s="37"/>
      <c r="Q129" s="38"/>
      <c r="R129" s="79">
        <v>45299.0</v>
      </c>
    </row>
    <row r="130">
      <c r="A130" s="50" t="s">
        <v>497</v>
      </c>
      <c r="B130" s="116">
        <v>0.15</v>
      </c>
      <c r="C130" s="73" t="s">
        <v>498</v>
      </c>
      <c r="D130" s="46" t="b">
        <v>1</v>
      </c>
      <c r="E130" s="76" t="s">
        <v>209</v>
      </c>
      <c r="F130" s="76">
        <v>57.0</v>
      </c>
      <c r="G130" s="76">
        <v>50.0</v>
      </c>
      <c r="H130" s="118"/>
      <c r="I130" s="118" t="s">
        <v>177</v>
      </c>
      <c r="J130" s="118">
        <v>159.0</v>
      </c>
      <c r="K130" s="78"/>
      <c r="L130" s="76" t="b">
        <v>1</v>
      </c>
      <c r="M130" s="76" t="s">
        <v>189</v>
      </c>
      <c r="N130" s="129" t="s">
        <v>213</v>
      </c>
      <c r="O130" s="50" t="s">
        <v>497</v>
      </c>
      <c r="P130" s="37"/>
      <c r="Q130" s="38"/>
      <c r="R130" s="79">
        <v>45303.0</v>
      </c>
    </row>
    <row r="131">
      <c r="A131" s="50" t="s">
        <v>499</v>
      </c>
      <c r="B131" s="131">
        <v>0.15</v>
      </c>
      <c r="C131" s="73" t="s">
        <v>500</v>
      </c>
      <c r="D131" s="46" t="b">
        <v>1</v>
      </c>
      <c r="E131" s="76" t="s">
        <v>209</v>
      </c>
      <c r="F131" s="76">
        <v>57.0</v>
      </c>
      <c r="G131" s="76">
        <v>48.0</v>
      </c>
      <c r="H131" s="118"/>
      <c r="I131" s="118" t="s">
        <v>177</v>
      </c>
      <c r="J131" s="118">
        <v>159.0</v>
      </c>
      <c r="K131" s="78"/>
      <c r="L131" s="76" t="b">
        <v>1</v>
      </c>
      <c r="M131" s="76" t="s">
        <v>24</v>
      </c>
      <c r="N131" s="129" t="s">
        <v>441</v>
      </c>
      <c r="O131" s="50" t="s">
        <v>499</v>
      </c>
      <c r="P131" s="37"/>
      <c r="Q131" s="38"/>
    </row>
    <row r="132">
      <c r="A132" s="50" t="s">
        <v>501</v>
      </c>
      <c r="B132" s="116">
        <v>0.15</v>
      </c>
      <c r="C132" s="112" t="s">
        <v>502</v>
      </c>
      <c r="D132" s="112" t="b">
        <v>0</v>
      </c>
      <c r="E132" s="76" t="s">
        <v>503</v>
      </c>
      <c r="F132" s="76">
        <v>54.0</v>
      </c>
      <c r="G132" s="76">
        <v>38.0</v>
      </c>
      <c r="H132" s="118"/>
      <c r="I132" s="118" t="s">
        <v>504</v>
      </c>
      <c r="J132" s="77" t="s">
        <v>399</v>
      </c>
      <c r="K132" s="78"/>
      <c r="L132" s="78" t="b">
        <v>0</v>
      </c>
      <c r="M132" s="76" t="s">
        <v>189</v>
      </c>
      <c r="N132" s="129" t="s">
        <v>505</v>
      </c>
      <c r="O132" s="50" t="s">
        <v>501</v>
      </c>
      <c r="P132" s="37"/>
      <c r="Q132" s="38"/>
    </row>
    <row r="133">
      <c r="A133" s="50" t="s">
        <v>506</v>
      </c>
      <c r="B133" s="131">
        <v>0.15</v>
      </c>
      <c r="C133" s="73" t="s">
        <v>507</v>
      </c>
      <c r="D133" s="46" t="b">
        <v>1</v>
      </c>
      <c r="E133" s="76" t="s">
        <v>508</v>
      </c>
      <c r="F133" s="76">
        <v>57.5</v>
      </c>
      <c r="G133" s="76">
        <v>46.0</v>
      </c>
      <c r="H133" s="118" t="s">
        <v>509</v>
      </c>
      <c r="I133" s="77" t="s">
        <v>399</v>
      </c>
      <c r="J133" s="76" t="s">
        <v>510</v>
      </c>
      <c r="K133" s="78" t="b">
        <v>0</v>
      </c>
      <c r="L133" s="76" t="s">
        <v>189</v>
      </c>
      <c r="M133" s="76" t="s">
        <v>441</v>
      </c>
      <c r="N133" s="50" t="s">
        <v>506</v>
      </c>
      <c r="O133" s="136"/>
      <c r="P133" s="38"/>
    </row>
    <row r="134">
      <c r="A134" s="50" t="s">
        <v>511</v>
      </c>
      <c r="B134" s="70">
        <v>0.17</v>
      </c>
      <c r="C134" s="73" t="s">
        <v>512</v>
      </c>
      <c r="D134" s="47" t="b">
        <v>1</v>
      </c>
      <c r="E134" s="47" t="s">
        <v>513</v>
      </c>
      <c r="F134" s="47">
        <v>54.0</v>
      </c>
      <c r="G134" s="47">
        <v>50.0</v>
      </c>
      <c r="H134" s="51" t="s">
        <v>177</v>
      </c>
      <c r="I134" s="51" t="s">
        <v>311</v>
      </c>
      <c r="J134" s="47" t="s">
        <v>514</v>
      </c>
      <c r="K134" s="47" t="b">
        <v>1</v>
      </c>
      <c r="L134" s="47" t="s">
        <v>213</v>
      </c>
      <c r="M134" s="47" t="s">
        <v>515</v>
      </c>
      <c r="N134" s="137" t="s">
        <v>511</v>
      </c>
      <c r="O134" s="136"/>
      <c r="P134" s="138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  <c r="AA134" s="104"/>
      <c r="AB134" s="104"/>
      <c r="AC134" s="104"/>
    </row>
    <row r="135">
      <c r="A135" s="50" t="s">
        <v>516</v>
      </c>
      <c r="B135" s="126">
        <v>1.0</v>
      </c>
      <c r="C135" s="112">
        <v>0.17</v>
      </c>
      <c r="D135" s="46" t="s">
        <v>517</v>
      </c>
      <c r="E135" s="46" t="b">
        <v>1</v>
      </c>
      <c r="F135" s="76" t="s">
        <v>209</v>
      </c>
      <c r="G135" s="76">
        <v>58.0</v>
      </c>
      <c r="H135" s="76">
        <v>46.0</v>
      </c>
      <c r="I135" s="42"/>
      <c r="J135" s="118" t="s">
        <v>177</v>
      </c>
      <c r="K135" s="118">
        <v>159.0</v>
      </c>
      <c r="L135" s="78"/>
      <c r="M135" s="76" t="b">
        <v>1</v>
      </c>
      <c r="N135" s="129" t="s">
        <v>518</v>
      </c>
      <c r="O135" s="129" t="s">
        <v>322</v>
      </c>
      <c r="P135" s="29" t="s">
        <v>516</v>
      </c>
      <c r="Q135" s="37"/>
      <c r="R135" s="38"/>
    </row>
    <row r="136">
      <c r="A136" s="50" t="s">
        <v>519</v>
      </c>
      <c r="B136" s="126">
        <v>1.0</v>
      </c>
      <c r="C136" s="112">
        <v>0.17</v>
      </c>
      <c r="D136" s="46" t="s">
        <v>520</v>
      </c>
      <c r="E136" s="46" t="b">
        <v>1</v>
      </c>
      <c r="F136" s="76" t="s">
        <v>521</v>
      </c>
      <c r="G136" s="76">
        <v>55.5</v>
      </c>
      <c r="H136" s="76">
        <v>46.0</v>
      </c>
      <c r="I136" s="34"/>
      <c r="J136" s="118">
        <v>9.0</v>
      </c>
      <c r="K136" s="118">
        <v>159.0</v>
      </c>
      <c r="L136" s="78"/>
      <c r="M136" s="78" t="b">
        <v>0</v>
      </c>
      <c r="N136" s="129" t="s">
        <v>518</v>
      </c>
      <c r="O136" s="129" t="s">
        <v>121</v>
      </c>
      <c r="P136" s="29" t="s">
        <v>519</v>
      </c>
      <c r="Q136" s="37"/>
      <c r="R136" s="38"/>
    </row>
    <row r="137">
      <c r="A137" s="50" t="s">
        <v>522</v>
      </c>
      <c r="B137" s="126">
        <v>1.0</v>
      </c>
      <c r="C137" s="112">
        <v>0.17</v>
      </c>
      <c r="D137" s="46" t="s">
        <v>523</v>
      </c>
      <c r="E137" s="46" t="b">
        <v>1</v>
      </c>
      <c r="F137" s="76" t="s">
        <v>524</v>
      </c>
      <c r="G137" s="76">
        <v>55.0</v>
      </c>
      <c r="H137" s="76">
        <v>42.0</v>
      </c>
      <c r="I137" s="34"/>
      <c r="J137" s="118" t="s">
        <v>525</v>
      </c>
      <c r="K137" s="118" t="s">
        <v>526</v>
      </c>
      <c r="L137" s="78"/>
      <c r="M137" s="78" t="b">
        <v>0</v>
      </c>
      <c r="N137" s="76" t="s">
        <v>518</v>
      </c>
      <c r="O137" s="129" t="s">
        <v>121</v>
      </c>
      <c r="P137" s="50" t="s">
        <v>522</v>
      </c>
      <c r="Q137" s="37"/>
      <c r="R137" s="38"/>
    </row>
    <row r="138">
      <c r="A138" s="50" t="s">
        <v>527</v>
      </c>
      <c r="B138" s="126">
        <v>1.0</v>
      </c>
      <c r="C138" s="112">
        <v>0.17</v>
      </c>
      <c r="D138" s="46" t="s">
        <v>528</v>
      </c>
      <c r="E138" s="46" t="b">
        <v>1</v>
      </c>
      <c r="F138" s="76" t="s">
        <v>202</v>
      </c>
      <c r="G138" s="76">
        <v>57.0</v>
      </c>
      <c r="H138" s="76">
        <v>48.0</v>
      </c>
      <c r="I138" s="34"/>
      <c r="J138" s="118" t="s">
        <v>177</v>
      </c>
      <c r="K138" s="118">
        <v>159.0</v>
      </c>
      <c r="L138" s="78"/>
      <c r="M138" s="78" t="b">
        <v>0</v>
      </c>
      <c r="N138" s="76" t="s">
        <v>518</v>
      </c>
      <c r="O138" s="129" t="s">
        <v>322</v>
      </c>
      <c r="P138" s="50" t="s">
        <v>527</v>
      </c>
      <c r="Q138" s="37"/>
      <c r="R138" s="38"/>
    </row>
    <row r="139">
      <c r="A139" s="50" t="s">
        <v>529</v>
      </c>
      <c r="B139" s="126">
        <v>1.0</v>
      </c>
      <c r="C139" s="112">
        <v>0.17</v>
      </c>
      <c r="D139" s="46" t="s">
        <v>530</v>
      </c>
      <c r="E139" s="46" t="b">
        <v>1</v>
      </c>
      <c r="F139" s="76" t="s">
        <v>202</v>
      </c>
      <c r="G139" s="76">
        <v>58.0</v>
      </c>
      <c r="H139" s="76">
        <v>48.0</v>
      </c>
      <c r="I139" s="34"/>
      <c r="J139" s="118">
        <v>9.5</v>
      </c>
      <c r="K139" s="118">
        <v>159.0</v>
      </c>
      <c r="L139" s="78"/>
      <c r="M139" s="78" t="b">
        <v>0</v>
      </c>
      <c r="N139" s="76" t="s">
        <v>518</v>
      </c>
      <c r="O139" s="129" t="s">
        <v>531</v>
      </c>
      <c r="P139" s="50" t="s">
        <v>529</v>
      </c>
      <c r="Q139" s="37"/>
      <c r="R139" s="38"/>
    </row>
    <row r="140">
      <c r="A140" s="139" t="s">
        <v>532</v>
      </c>
      <c r="B140" s="126">
        <v>1.0</v>
      </c>
      <c r="C140" s="73">
        <v>0.17</v>
      </c>
      <c r="D140" s="46" t="s">
        <v>533</v>
      </c>
      <c r="E140" s="46" t="b">
        <v>1</v>
      </c>
      <c r="F140" s="140" t="s">
        <v>534</v>
      </c>
      <c r="G140" s="140">
        <v>55.0</v>
      </c>
      <c r="H140" s="140">
        <v>44.0</v>
      </c>
      <c r="I140" s="34"/>
      <c r="J140" s="141" t="s">
        <v>177</v>
      </c>
      <c r="K140" s="141">
        <v>159.0</v>
      </c>
      <c r="L140" s="142"/>
      <c r="M140" s="140" t="b">
        <v>1</v>
      </c>
      <c r="N140" s="140" t="s">
        <v>535</v>
      </c>
      <c r="O140" s="143" t="s">
        <v>251</v>
      </c>
      <c r="P140" s="139" t="s">
        <v>532</v>
      </c>
      <c r="Q140" s="144"/>
      <c r="R140" s="145"/>
      <c r="S140" s="142"/>
      <c r="T140" s="142"/>
      <c r="U140" s="142"/>
      <c r="V140" s="142"/>
      <c r="W140" s="142"/>
      <c r="X140" s="142"/>
      <c r="Y140" s="142"/>
      <c r="Z140" s="142"/>
      <c r="AA140" s="142"/>
      <c r="AB140" s="142"/>
      <c r="AC140" s="142"/>
      <c r="AD140" s="142"/>
    </row>
    <row r="141">
      <c r="A141" s="50" t="s">
        <v>536</v>
      </c>
      <c r="B141" s="126">
        <v>1.0</v>
      </c>
      <c r="C141" s="112">
        <v>0.17</v>
      </c>
      <c r="D141" s="46" t="s">
        <v>537</v>
      </c>
      <c r="E141" s="46" t="b">
        <v>1</v>
      </c>
      <c r="F141" s="31" t="s">
        <v>538</v>
      </c>
      <c r="G141" s="31">
        <v>55.5</v>
      </c>
      <c r="H141" s="31">
        <v>45.0</v>
      </c>
      <c r="I141" s="34"/>
      <c r="J141" s="118" t="s">
        <v>177</v>
      </c>
      <c r="K141" s="118">
        <v>159.0</v>
      </c>
      <c r="L141" s="36"/>
      <c r="M141" s="31" t="b">
        <v>1</v>
      </c>
      <c r="N141" s="47" t="s">
        <v>539</v>
      </c>
      <c r="O141" s="129" t="s">
        <v>322</v>
      </c>
      <c r="P141" s="50" t="s">
        <v>536</v>
      </c>
      <c r="Q141" s="37"/>
      <c r="R141" s="48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</row>
    <row r="142">
      <c r="A142" s="50" t="s">
        <v>540</v>
      </c>
      <c r="B142" s="126">
        <v>1.0</v>
      </c>
      <c r="C142" s="112">
        <v>0.17</v>
      </c>
      <c r="D142" s="46" t="s">
        <v>111</v>
      </c>
      <c r="E142" s="46" t="b">
        <v>1</v>
      </c>
      <c r="F142" s="76" t="s">
        <v>348</v>
      </c>
      <c r="G142" s="76">
        <v>56.0</v>
      </c>
      <c r="H142" s="76">
        <v>44.0</v>
      </c>
      <c r="I142" s="34"/>
      <c r="J142" s="118" t="s">
        <v>177</v>
      </c>
      <c r="K142" s="118">
        <v>159.0</v>
      </c>
      <c r="L142" s="78"/>
      <c r="M142" s="76" t="b">
        <v>1</v>
      </c>
      <c r="N142" s="76" t="s">
        <v>541</v>
      </c>
      <c r="O142" s="129" t="s">
        <v>542</v>
      </c>
      <c r="P142" s="50" t="s">
        <v>540</v>
      </c>
      <c r="Q142" s="37"/>
      <c r="R142" s="38"/>
    </row>
    <row r="143">
      <c r="A143" s="50" t="s">
        <v>543</v>
      </c>
      <c r="B143" s="146"/>
      <c r="C143" s="112" t="s">
        <v>544</v>
      </c>
      <c r="D143" s="76"/>
      <c r="E143" s="46" t="b">
        <v>1</v>
      </c>
      <c r="F143" s="76" t="s">
        <v>348</v>
      </c>
      <c r="G143" s="76">
        <v>55.5</v>
      </c>
      <c r="H143" s="76">
        <v>44.0</v>
      </c>
      <c r="I143" s="147"/>
      <c r="J143" s="118" t="s">
        <v>177</v>
      </c>
      <c r="K143" s="118">
        <v>159.0</v>
      </c>
      <c r="L143" s="78"/>
      <c r="M143" s="76" t="b">
        <v>0</v>
      </c>
      <c r="N143" s="76" t="s">
        <v>541</v>
      </c>
      <c r="O143" s="76" t="s">
        <v>545</v>
      </c>
      <c r="P143" s="50" t="s">
        <v>543</v>
      </c>
      <c r="Q143" s="37"/>
      <c r="R143" s="38"/>
    </row>
    <row r="144">
      <c r="A144" s="50" t="s">
        <v>546</v>
      </c>
      <c r="B144" s="126" t="s">
        <v>547</v>
      </c>
      <c r="C144" s="112">
        <v>0.17</v>
      </c>
      <c r="D144" s="31" t="s">
        <v>221</v>
      </c>
      <c r="E144" s="46" t="b">
        <v>1</v>
      </c>
      <c r="F144" s="76" t="s">
        <v>221</v>
      </c>
      <c r="G144" s="76">
        <v>56.0</v>
      </c>
      <c r="H144" s="76">
        <v>48.0</v>
      </c>
      <c r="I144" s="147"/>
      <c r="J144" s="118" t="s">
        <v>177</v>
      </c>
      <c r="K144" s="118">
        <v>159.0</v>
      </c>
      <c r="L144" s="78"/>
      <c r="M144" s="76" t="b">
        <v>1</v>
      </c>
      <c r="N144" s="76" t="s">
        <v>541</v>
      </c>
      <c r="O144" s="129" t="s">
        <v>322</v>
      </c>
      <c r="P144" s="50" t="s">
        <v>546</v>
      </c>
      <c r="Q144" s="37"/>
      <c r="R144" s="38"/>
    </row>
    <row r="145">
      <c r="A145" s="50" t="s">
        <v>548</v>
      </c>
      <c r="B145" s="126" t="s">
        <v>547</v>
      </c>
      <c r="C145" s="112" t="s">
        <v>549</v>
      </c>
      <c r="D145" s="76" t="s">
        <v>411</v>
      </c>
      <c r="E145" s="46" t="b">
        <v>1</v>
      </c>
      <c r="F145" s="76" t="s">
        <v>550</v>
      </c>
      <c r="G145" s="76">
        <v>57.5</v>
      </c>
      <c r="H145" s="76">
        <v>48.0</v>
      </c>
      <c r="I145" s="147"/>
      <c r="J145" s="118" t="s">
        <v>177</v>
      </c>
      <c r="K145" s="118">
        <v>1014.0</v>
      </c>
      <c r="L145" s="78"/>
      <c r="M145" s="76" t="b">
        <v>1</v>
      </c>
      <c r="N145" s="76" t="s">
        <v>211</v>
      </c>
      <c r="O145" s="76" t="s">
        <v>322</v>
      </c>
      <c r="P145" s="50" t="s">
        <v>548</v>
      </c>
      <c r="Q145" s="37"/>
      <c r="R145" s="38"/>
    </row>
    <row r="146">
      <c r="A146" s="50" t="s">
        <v>551</v>
      </c>
      <c r="B146" s="126">
        <v>1.0</v>
      </c>
      <c r="C146" s="112" t="s">
        <v>552</v>
      </c>
      <c r="D146" s="46" t="s">
        <v>111</v>
      </c>
      <c r="E146" s="46" t="b">
        <v>1</v>
      </c>
      <c r="F146" s="76" t="s">
        <v>348</v>
      </c>
      <c r="G146" s="76">
        <v>53.0</v>
      </c>
      <c r="H146" s="76">
        <v>42.0</v>
      </c>
      <c r="I146" s="147"/>
      <c r="J146" s="118" t="s">
        <v>177</v>
      </c>
      <c r="K146" s="118">
        <v>159.0</v>
      </c>
      <c r="L146" s="78"/>
      <c r="M146" s="76" t="b">
        <v>1</v>
      </c>
      <c r="N146" s="76" t="s">
        <v>541</v>
      </c>
      <c r="O146" s="76" t="s">
        <v>211</v>
      </c>
      <c r="P146" s="50" t="s">
        <v>551</v>
      </c>
      <c r="Q146" s="37"/>
      <c r="R146" s="38"/>
    </row>
    <row r="147" ht="15.75" customHeight="1">
      <c r="A147" s="50" t="s">
        <v>553</v>
      </c>
      <c r="B147" s="126">
        <v>2.0</v>
      </c>
      <c r="C147" s="112" t="s">
        <v>554</v>
      </c>
      <c r="D147" s="46" t="s">
        <v>111</v>
      </c>
      <c r="E147" s="46" t="b">
        <v>1</v>
      </c>
      <c r="F147" s="76" t="s">
        <v>348</v>
      </c>
      <c r="G147" s="76">
        <v>58.0</v>
      </c>
      <c r="H147" s="76">
        <v>46.0</v>
      </c>
      <c r="I147" s="147"/>
      <c r="J147" s="118" t="s">
        <v>177</v>
      </c>
      <c r="K147" s="118">
        <v>159.0</v>
      </c>
      <c r="L147" s="78"/>
      <c r="M147" s="76" t="b">
        <v>1</v>
      </c>
      <c r="N147" s="76" t="s">
        <v>541</v>
      </c>
      <c r="O147" s="76" t="s">
        <v>211</v>
      </c>
      <c r="P147" s="50" t="s">
        <v>553</v>
      </c>
      <c r="Q147" s="37"/>
      <c r="R147" s="38"/>
    </row>
    <row r="148">
      <c r="A148" s="50" t="s">
        <v>555</v>
      </c>
      <c r="B148" s="126" t="s">
        <v>556</v>
      </c>
      <c r="C148" s="112" t="s">
        <v>557</v>
      </c>
      <c r="D148" s="46" t="s">
        <v>111</v>
      </c>
      <c r="E148" s="46" t="b">
        <v>1</v>
      </c>
      <c r="F148" s="148" t="s">
        <v>348</v>
      </c>
      <c r="G148" s="76">
        <v>56.0</v>
      </c>
      <c r="H148" s="76">
        <v>44.0</v>
      </c>
      <c r="I148" s="147"/>
      <c r="J148" s="118" t="s">
        <v>177</v>
      </c>
      <c r="K148" s="118">
        <v>159.0</v>
      </c>
      <c r="L148" s="78"/>
      <c r="M148" s="76" t="b">
        <v>1</v>
      </c>
      <c r="N148" s="76" t="s">
        <v>541</v>
      </c>
      <c r="O148" s="76" t="s">
        <v>211</v>
      </c>
      <c r="P148" s="50" t="s">
        <v>555</v>
      </c>
      <c r="Q148" s="37"/>
      <c r="R148" s="38"/>
    </row>
    <row r="149">
      <c r="A149" s="50" t="s">
        <v>558</v>
      </c>
      <c r="B149" s="126">
        <v>2.0</v>
      </c>
      <c r="C149" s="112">
        <v>0.17</v>
      </c>
      <c r="D149" s="46" t="s">
        <v>559</v>
      </c>
      <c r="E149" s="46" t="b">
        <v>1</v>
      </c>
      <c r="F149" s="76" t="s">
        <v>348</v>
      </c>
      <c r="G149" s="76">
        <v>57.0</v>
      </c>
      <c r="H149" s="76">
        <v>46.0</v>
      </c>
      <c r="I149" s="147"/>
      <c r="J149" s="118" t="s">
        <v>177</v>
      </c>
      <c r="K149" s="118">
        <v>159.0</v>
      </c>
      <c r="L149" s="78"/>
      <c r="M149" s="76" t="b">
        <v>1</v>
      </c>
      <c r="N149" s="76" t="s">
        <v>541</v>
      </c>
      <c r="O149" s="76" t="s">
        <v>560</v>
      </c>
      <c r="P149" s="50" t="s">
        <v>558</v>
      </c>
      <c r="Q149" s="37"/>
      <c r="R149" s="38"/>
    </row>
    <row r="150">
      <c r="A150" s="50" t="s">
        <v>561</v>
      </c>
      <c r="B150" s="126">
        <v>1.0</v>
      </c>
      <c r="C150" s="112">
        <v>0.17</v>
      </c>
      <c r="D150" s="46" t="s">
        <v>562</v>
      </c>
      <c r="E150" s="46" t="b">
        <v>1</v>
      </c>
      <c r="F150" s="76" t="s">
        <v>563</v>
      </c>
      <c r="G150" s="76">
        <v>60.0</v>
      </c>
      <c r="H150" s="76">
        <v>52.0</v>
      </c>
      <c r="I150" s="147"/>
      <c r="J150" s="118" t="s">
        <v>177</v>
      </c>
      <c r="K150" s="118">
        <v>159.0</v>
      </c>
      <c r="L150" s="78"/>
      <c r="M150" s="76" t="b">
        <v>1</v>
      </c>
      <c r="N150" s="76" t="s">
        <v>541</v>
      </c>
      <c r="O150" s="76" t="s">
        <v>564</v>
      </c>
      <c r="P150" s="50" t="s">
        <v>561</v>
      </c>
      <c r="Q150" s="37"/>
      <c r="R150" s="38"/>
    </row>
    <row r="151">
      <c r="A151" s="50" t="s">
        <v>565</v>
      </c>
      <c r="B151" s="126" t="s">
        <v>556</v>
      </c>
      <c r="C151" s="112" t="s">
        <v>566</v>
      </c>
      <c r="D151" s="46" t="s">
        <v>111</v>
      </c>
      <c r="E151" s="46" t="b">
        <v>1</v>
      </c>
      <c r="F151" s="148" t="s">
        <v>348</v>
      </c>
      <c r="G151" s="76">
        <v>54.0</v>
      </c>
      <c r="H151" s="76">
        <v>44.0</v>
      </c>
      <c r="I151" s="147"/>
      <c r="J151" s="118" t="s">
        <v>177</v>
      </c>
      <c r="K151" s="118">
        <v>159.0</v>
      </c>
      <c r="L151" s="78"/>
      <c r="M151" s="76" t="b">
        <v>1</v>
      </c>
      <c r="N151" s="76" t="s">
        <v>541</v>
      </c>
      <c r="O151" s="76" t="s">
        <v>211</v>
      </c>
      <c r="P151" s="50" t="s">
        <v>565</v>
      </c>
      <c r="Q151" s="37"/>
      <c r="R151" s="38"/>
    </row>
    <row r="152">
      <c r="A152" s="50" t="s">
        <v>567</v>
      </c>
      <c r="B152" s="126">
        <v>2.0</v>
      </c>
      <c r="C152" s="112" t="s">
        <v>568</v>
      </c>
      <c r="D152" s="46" t="s">
        <v>111</v>
      </c>
      <c r="E152" s="46" t="b">
        <v>1</v>
      </c>
      <c r="F152" s="149" t="s">
        <v>569</v>
      </c>
      <c r="G152" s="31">
        <v>55.0</v>
      </c>
      <c r="H152" s="31">
        <v>44.0</v>
      </c>
      <c r="I152" s="147"/>
      <c r="J152" s="118" t="s">
        <v>177</v>
      </c>
      <c r="K152" s="118">
        <v>159.0</v>
      </c>
      <c r="L152" s="78"/>
      <c r="M152" s="76" t="b">
        <v>1</v>
      </c>
      <c r="N152" s="76" t="s">
        <v>541</v>
      </c>
      <c r="O152" s="76" t="s">
        <v>211</v>
      </c>
      <c r="P152" s="50" t="s">
        <v>567</v>
      </c>
      <c r="Q152" s="37"/>
      <c r="R152" s="38"/>
    </row>
    <row r="153" ht="15.0" customHeight="1">
      <c r="A153" s="50" t="s">
        <v>570</v>
      </c>
      <c r="B153" s="126" t="s">
        <v>571</v>
      </c>
      <c r="C153" s="112" t="s">
        <v>572</v>
      </c>
      <c r="D153" s="46" t="s">
        <v>111</v>
      </c>
      <c r="E153" s="46" t="b">
        <v>1</v>
      </c>
      <c r="F153" s="149" t="s">
        <v>569</v>
      </c>
      <c r="G153" s="76">
        <v>56.0</v>
      </c>
      <c r="H153" s="76">
        <v>44.0</v>
      </c>
      <c r="I153" s="147"/>
      <c r="J153" s="118" t="s">
        <v>177</v>
      </c>
      <c r="K153" s="118">
        <v>159.0</v>
      </c>
      <c r="L153" s="78"/>
      <c r="M153" s="76" t="b">
        <v>1</v>
      </c>
      <c r="N153" s="76" t="s">
        <v>541</v>
      </c>
      <c r="O153" s="76" t="s">
        <v>211</v>
      </c>
      <c r="P153" s="50" t="s">
        <v>570</v>
      </c>
      <c r="Q153" s="37"/>
      <c r="R153" s="38"/>
    </row>
    <row r="154">
      <c r="A154" s="50" t="s">
        <v>573</v>
      </c>
      <c r="B154" s="126" t="s">
        <v>556</v>
      </c>
      <c r="C154" s="112" t="s">
        <v>574</v>
      </c>
      <c r="D154" s="46" t="s">
        <v>111</v>
      </c>
      <c r="E154" s="46" t="b">
        <v>1</v>
      </c>
      <c r="F154" s="149" t="s">
        <v>569</v>
      </c>
      <c r="G154" s="76">
        <v>57.0</v>
      </c>
      <c r="H154" s="76">
        <v>46.0</v>
      </c>
      <c r="I154" s="147"/>
      <c r="J154" s="118" t="s">
        <v>177</v>
      </c>
      <c r="K154" s="118">
        <v>159.0</v>
      </c>
      <c r="L154" s="78"/>
      <c r="M154" s="76" t="b">
        <v>1</v>
      </c>
      <c r="N154" s="76" t="s">
        <v>541</v>
      </c>
      <c r="O154" s="129" t="s">
        <v>211</v>
      </c>
      <c r="P154" s="50" t="s">
        <v>573</v>
      </c>
      <c r="Q154" s="37"/>
      <c r="R154" s="38"/>
    </row>
    <row r="155">
      <c r="A155" s="50" t="s">
        <v>575</v>
      </c>
      <c r="B155" s="126" t="s">
        <v>571</v>
      </c>
      <c r="C155" s="112" t="s">
        <v>576</v>
      </c>
      <c r="D155" s="46" t="s">
        <v>111</v>
      </c>
      <c r="E155" s="46" t="b">
        <v>1</v>
      </c>
      <c r="F155" s="149" t="s">
        <v>569</v>
      </c>
      <c r="G155" s="76">
        <v>54.0</v>
      </c>
      <c r="H155" s="76">
        <v>42.0</v>
      </c>
      <c r="I155" s="147"/>
      <c r="J155" s="118" t="s">
        <v>177</v>
      </c>
      <c r="K155" s="118">
        <v>159.0</v>
      </c>
      <c r="L155" s="78"/>
      <c r="M155" s="76" t="b">
        <v>1</v>
      </c>
      <c r="N155" s="76" t="s">
        <v>541</v>
      </c>
      <c r="O155" s="129" t="s">
        <v>211</v>
      </c>
      <c r="P155" s="50" t="s">
        <v>575</v>
      </c>
      <c r="Q155" s="37"/>
      <c r="R155" s="38"/>
    </row>
    <row r="156">
      <c r="A156" s="50" t="s">
        <v>577</v>
      </c>
      <c r="B156" s="126" t="s">
        <v>571</v>
      </c>
      <c r="C156" s="112" t="s">
        <v>578</v>
      </c>
      <c r="D156" s="46" t="s">
        <v>111</v>
      </c>
      <c r="E156" s="46" t="b">
        <v>1</v>
      </c>
      <c r="F156" s="149" t="s">
        <v>569</v>
      </c>
      <c r="G156" s="76">
        <v>55.0</v>
      </c>
      <c r="H156" s="76">
        <v>44.0</v>
      </c>
      <c r="I156" s="147"/>
      <c r="J156" s="118" t="s">
        <v>177</v>
      </c>
      <c r="K156" s="118">
        <v>159.0</v>
      </c>
      <c r="L156" s="78"/>
      <c r="M156" s="76" t="b">
        <v>1</v>
      </c>
      <c r="N156" s="76" t="s">
        <v>541</v>
      </c>
      <c r="O156" s="129" t="s">
        <v>211</v>
      </c>
      <c r="P156" s="50" t="s">
        <v>577</v>
      </c>
      <c r="Q156" s="37"/>
      <c r="R156" s="38"/>
    </row>
    <row r="157">
      <c r="A157" s="50" t="s">
        <v>579</v>
      </c>
      <c r="B157" s="126">
        <v>1.0</v>
      </c>
      <c r="C157" s="112">
        <v>0.17</v>
      </c>
      <c r="D157" s="46" t="s">
        <v>111</v>
      </c>
      <c r="E157" s="46" t="b">
        <v>1</v>
      </c>
      <c r="F157" s="76" t="s">
        <v>580</v>
      </c>
      <c r="G157" s="76">
        <v>53.0</v>
      </c>
      <c r="H157" s="76">
        <v>42.0</v>
      </c>
      <c r="I157" s="147"/>
      <c r="J157" s="118" t="s">
        <v>177</v>
      </c>
      <c r="K157" s="118">
        <v>159.0</v>
      </c>
      <c r="L157" s="78"/>
      <c r="M157" s="76" t="b">
        <v>1</v>
      </c>
      <c r="N157" s="76" t="s">
        <v>541</v>
      </c>
      <c r="O157" s="129" t="s">
        <v>211</v>
      </c>
      <c r="P157" s="50" t="s">
        <v>579</v>
      </c>
      <c r="Q157" s="37"/>
      <c r="R157" s="38"/>
    </row>
    <row r="158">
      <c r="A158" s="50" t="s">
        <v>581</v>
      </c>
      <c r="B158" s="126" t="s">
        <v>571</v>
      </c>
      <c r="C158" s="112" t="s">
        <v>572</v>
      </c>
      <c r="D158" s="46" t="s">
        <v>111</v>
      </c>
      <c r="E158" s="46" t="b">
        <v>1</v>
      </c>
      <c r="F158" s="76" t="s">
        <v>580</v>
      </c>
      <c r="G158" s="76">
        <v>58.0</v>
      </c>
      <c r="H158" s="76">
        <v>46.0</v>
      </c>
      <c r="I158" s="147"/>
      <c r="J158" s="118" t="s">
        <v>177</v>
      </c>
      <c r="K158" s="118">
        <v>159.0</v>
      </c>
      <c r="L158" s="78"/>
      <c r="M158" s="76" t="b">
        <v>1</v>
      </c>
      <c r="N158" s="76" t="s">
        <v>541</v>
      </c>
      <c r="O158" s="129" t="s">
        <v>211</v>
      </c>
      <c r="P158" s="50" t="s">
        <v>581</v>
      </c>
      <c r="Q158" s="37"/>
      <c r="R158" s="38"/>
    </row>
    <row r="159">
      <c r="A159" s="50" t="s">
        <v>582</v>
      </c>
      <c r="B159" s="126" t="s">
        <v>571</v>
      </c>
      <c r="C159" s="112">
        <v>0.17</v>
      </c>
      <c r="D159" s="46" t="s">
        <v>111</v>
      </c>
      <c r="E159" s="46" t="b">
        <v>1</v>
      </c>
      <c r="F159" s="76" t="s">
        <v>580</v>
      </c>
      <c r="G159" s="76">
        <v>56.0</v>
      </c>
      <c r="H159" s="76">
        <v>44.0</v>
      </c>
      <c r="I159" s="147"/>
      <c r="J159" s="118" t="s">
        <v>177</v>
      </c>
      <c r="K159" s="118">
        <v>159.0</v>
      </c>
      <c r="L159" s="78"/>
      <c r="M159" s="76" t="b">
        <v>1</v>
      </c>
      <c r="N159" s="76" t="s">
        <v>541</v>
      </c>
      <c r="O159" s="129" t="s">
        <v>211</v>
      </c>
      <c r="P159" s="50" t="s">
        <v>582</v>
      </c>
      <c r="Q159" s="37"/>
      <c r="R159" s="38"/>
    </row>
    <row r="160">
      <c r="A160" s="50" t="s">
        <v>583</v>
      </c>
      <c r="B160" s="126" t="s">
        <v>571</v>
      </c>
      <c r="C160" s="112" t="s">
        <v>584</v>
      </c>
      <c r="D160" s="46" t="s">
        <v>111</v>
      </c>
      <c r="E160" s="46" t="b">
        <v>1</v>
      </c>
      <c r="F160" s="76" t="s">
        <v>580</v>
      </c>
      <c r="G160" s="76">
        <v>57.0</v>
      </c>
      <c r="H160" s="76">
        <v>46.0</v>
      </c>
      <c r="I160" s="147"/>
      <c r="J160" s="118" t="s">
        <v>177</v>
      </c>
      <c r="K160" s="118">
        <v>159.0</v>
      </c>
      <c r="L160" s="78"/>
      <c r="M160" s="76" t="b">
        <v>1</v>
      </c>
      <c r="N160" s="76" t="s">
        <v>541</v>
      </c>
      <c r="O160" s="129" t="s">
        <v>211</v>
      </c>
      <c r="P160" s="50" t="s">
        <v>583</v>
      </c>
      <c r="Q160" s="37"/>
      <c r="R160" s="38"/>
    </row>
    <row r="161">
      <c r="A161" s="50" t="s">
        <v>585</v>
      </c>
      <c r="B161" s="126" t="s">
        <v>571</v>
      </c>
      <c r="C161" s="112" t="s">
        <v>586</v>
      </c>
      <c r="D161" s="46" t="s">
        <v>111</v>
      </c>
      <c r="E161" s="46" t="b">
        <v>1</v>
      </c>
      <c r="F161" s="76" t="s">
        <v>580</v>
      </c>
      <c r="G161" s="76">
        <v>55.0</v>
      </c>
      <c r="H161" s="76">
        <v>44.0</v>
      </c>
      <c r="I161" s="147"/>
      <c r="J161" s="118" t="s">
        <v>177</v>
      </c>
      <c r="K161" s="118">
        <v>159.0</v>
      </c>
      <c r="L161" s="78"/>
      <c r="M161" s="76" t="b">
        <v>1</v>
      </c>
      <c r="N161" s="76" t="s">
        <v>541</v>
      </c>
      <c r="O161" s="129" t="s">
        <v>211</v>
      </c>
      <c r="P161" s="50" t="s">
        <v>585</v>
      </c>
      <c r="Q161" s="37"/>
      <c r="R161" s="38"/>
    </row>
    <row r="162">
      <c r="A162" s="50" t="s">
        <v>587</v>
      </c>
      <c r="B162" s="126" t="s">
        <v>571</v>
      </c>
      <c r="C162" s="112" t="s">
        <v>588</v>
      </c>
      <c r="D162" s="46" t="s">
        <v>111</v>
      </c>
      <c r="E162" s="46" t="b">
        <v>1</v>
      </c>
      <c r="F162" s="76" t="s">
        <v>580</v>
      </c>
      <c r="G162" s="76">
        <v>54.0</v>
      </c>
      <c r="H162" s="76">
        <v>44.0</v>
      </c>
      <c r="I162" s="147"/>
      <c r="J162" s="118" t="s">
        <v>177</v>
      </c>
      <c r="K162" s="118">
        <v>159.0</v>
      </c>
      <c r="L162" s="78"/>
      <c r="M162" s="76" t="b">
        <v>1</v>
      </c>
      <c r="N162" s="76" t="s">
        <v>541</v>
      </c>
      <c r="O162" s="129" t="s">
        <v>211</v>
      </c>
      <c r="P162" s="50" t="s">
        <v>587</v>
      </c>
      <c r="Q162" s="37"/>
      <c r="R162" s="38"/>
    </row>
    <row r="163">
      <c r="A163" s="50" t="s">
        <v>589</v>
      </c>
      <c r="B163" s="126" t="s">
        <v>571</v>
      </c>
      <c r="C163" s="112">
        <v>0.17</v>
      </c>
      <c r="D163" s="46" t="s">
        <v>111</v>
      </c>
      <c r="E163" s="46" t="b">
        <v>1</v>
      </c>
      <c r="F163" s="76" t="s">
        <v>580</v>
      </c>
      <c r="G163" s="76">
        <v>53.0</v>
      </c>
      <c r="H163" s="76">
        <v>40.0</v>
      </c>
      <c r="I163" s="147"/>
      <c r="J163" s="118" t="s">
        <v>177</v>
      </c>
      <c r="K163" s="118">
        <v>159.0</v>
      </c>
      <c r="L163" s="78"/>
      <c r="M163" s="76" t="b">
        <v>1</v>
      </c>
      <c r="N163" s="76" t="s">
        <v>541</v>
      </c>
      <c r="O163" s="129" t="s">
        <v>211</v>
      </c>
      <c r="P163" s="50" t="s">
        <v>589</v>
      </c>
      <c r="Q163" s="37"/>
      <c r="R163" s="38"/>
    </row>
    <row r="164" ht="14.25" customHeight="1">
      <c r="A164" s="50" t="s">
        <v>590</v>
      </c>
      <c r="B164" s="126" t="s">
        <v>571</v>
      </c>
      <c r="C164" s="112" t="s">
        <v>591</v>
      </c>
      <c r="D164" s="46" t="s">
        <v>111</v>
      </c>
      <c r="E164" s="46" t="b">
        <v>1</v>
      </c>
      <c r="F164" s="76" t="s">
        <v>580</v>
      </c>
      <c r="G164" s="76">
        <v>55.0</v>
      </c>
      <c r="H164" s="76">
        <v>46.0</v>
      </c>
      <c r="I164" s="147"/>
      <c r="J164" s="118" t="s">
        <v>177</v>
      </c>
      <c r="K164" s="118">
        <v>159.0</v>
      </c>
      <c r="L164" s="78"/>
      <c r="M164" s="76" t="b">
        <v>1</v>
      </c>
      <c r="N164" s="76" t="s">
        <v>541</v>
      </c>
      <c r="O164" s="129" t="s">
        <v>211</v>
      </c>
      <c r="P164" s="50" t="s">
        <v>590</v>
      </c>
      <c r="Q164" s="37"/>
      <c r="R164" s="38"/>
    </row>
    <row r="165">
      <c r="A165" s="50" t="s">
        <v>592</v>
      </c>
      <c r="B165" s="126" t="s">
        <v>571</v>
      </c>
      <c r="C165" s="112">
        <v>0.17</v>
      </c>
      <c r="D165" s="46" t="s">
        <v>111</v>
      </c>
      <c r="E165" s="46" t="b">
        <v>1</v>
      </c>
      <c r="F165" s="76" t="s">
        <v>580</v>
      </c>
      <c r="G165" s="76">
        <v>57.0</v>
      </c>
      <c r="H165" s="76">
        <v>48.0</v>
      </c>
      <c r="I165" s="147"/>
      <c r="J165" s="118" t="s">
        <v>177</v>
      </c>
      <c r="K165" s="118">
        <v>159.0</v>
      </c>
      <c r="L165" s="78"/>
      <c r="M165" s="76" t="b">
        <v>1</v>
      </c>
      <c r="N165" s="129" t="s">
        <v>541</v>
      </c>
      <c r="O165" s="76" t="s">
        <v>211</v>
      </c>
      <c r="P165" s="50" t="s">
        <v>592</v>
      </c>
      <c r="Q165" s="37"/>
      <c r="R165" s="38"/>
    </row>
    <row r="166">
      <c r="A166" s="50" t="s">
        <v>593</v>
      </c>
      <c r="B166" s="126" t="s">
        <v>571</v>
      </c>
      <c r="C166" s="112" t="s">
        <v>594</v>
      </c>
      <c r="D166" s="46" t="s">
        <v>111</v>
      </c>
      <c r="E166" s="46" t="b">
        <v>1</v>
      </c>
      <c r="F166" s="76" t="s">
        <v>580</v>
      </c>
      <c r="G166" s="76">
        <v>54.0</v>
      </c>
      <c r="H166" s="76">
        <v>42.0</v>
      </c>
      <c r="I166" s="147"/>
      <c r="J166" s="118" t="s">
        <v>177</v>
      </c>
      <c r="K166" s="118">
        <v>159.0</v>
      </c>
      <c r="L166" s="78"/>
      <c r="M166" s="76" t="b">
        <v>1</v>
      </c>
      <c r="N166" s="129" t="s">
        <v>541</v>
      </c>
      <c r="O166" s="76" t="s">
        <v>211</v>
      </c>
      <c r="P166" s="50" t="s">
        <v>593</v>
      </c>
      <c r="Q166" s="37"/>
      <c r="R166" s="38"/>
    </row>
    <row r="167">
      <c r="A167" s="50" t="s">
        <v>595</v>
      </c>
      <c r="B167" s="126">
        <v>1.0</v>
      </c>
      <c r="C167" s="112">
        <v>0.17</v>
      </c>
      <c r="D167" s="46" t="s">
        <v>111</v>
      </c>
      <c r="E167" s="46" t="b">
        <v>1</v>
      </c>
      <c r="F167" s="76" t="s">
        <v>596</v>
      </c>
      <c r="G167" s="76">
        <v>56.0</v>
      </c>
      <c r="H167" s="76">
        <v>44.0</v>
      </c>
      <c r="I167" s="147"/>
      <c r="J167" s="118" t="s">
        <v>597</v>
      </c>
      <c r="K167" s="118" t="s">
        <v>598</v>
      </c>
      <c r="L167" s="78"/>
      <c r="M167" s="76" t="b">
        <v>1</v>
      </c>
      <c r="N167" s="129" t="s">
        <v>541</v>
      </c>
      <c r="O167" s="76" t="s">
        <v>211</v>
      </c>
      <c r="P167" s="50" t="s">
        <v>595</v>
      </c>
      <c r="Q167" s="37"/>
      <c r="R167" s="38"/>
    </row>
    <row r="168">
      <c r="A168" s="50" t="s">
        <v>599</v>
      </c>
      <c r="B168" s="126">
        <v>1.0</v>
      </c>
      <c r="C168" s="112">
        <v>0.17</v>
      </c>
      <c r="D168" s="46" t="s">
        <v>111</v>
      </c>
      <c r="E168" s="46" t="b">
        <v>1</v>
      </c>
      <c r="F168" s="76" t="s">
        <v>596</v>
      </c>
      <c r="G168" s="76">
        <v>57.0</v>
      </c>
      <c r="H168" s="76">
        <v>44.0</v>
      </c>
      <c r="I168" s="147"/>
      <c r="J168" s="118" t="s">
        <v>597</v>
      </c>
      <c r="K168" s="118" t="s">
        <v>598</v>
      </c>
      <c r="L168" s="78"/>
      <c r="M168" s="76" t="b">
        <v>1</v>
      </c>
      <c r="N168" s="129" t="s">
        <v>541</v>
      </c>
      <c r="O168" s="76" t="s">
        <v>211</v>
      </c>
      <c r="P168" s="50" t="s">
        <v>599</v>
      </c>
      <c r="Q168" s="37"/>
      <c r="R168" s="38"/>
    </row>
    <row r="169">
      <c r="A169" s="50" t="s">
        <v>600</v>
      </c>
      <c r="B169" s="126">
        <v>1.0</v>
      </c>
      <c r="C169" s="112">
        <v>0.17</v>
      </c>
      <c r="D169" s="46" t="s">
        <v>111</v>
      </c>
      <c r="E169" s="46" t="b">
        <v>1</v>
      </c>
      <c r="F169" s="76" t="s">
        <v>596</v>
      </c>
      <c r="G169" s="76">
        <v>55.0</v>
      </c>
      <c r="H169" s="76">
        <v>44.0</v>
      </c>
      <c r="I169" s="147"/>
      <c r="J169" s="118" t="s">
        <v>597</v>
      </c>
      <c r="K169" s="118" t="s">
        <v>598</v>
      </c>
      <c r="L169" s="78"/>
      <c r="M169" s="76" t="b">
        <v>1</v>
      </c>
      <c r="N169" s="129" t="s">
        <v>541</v>
      </c>
      <c r="O169" s="76" t="s">
        <v>211</v>
      </c>
      <c r="P169" s="50" t="s">
        <v>600</v>
      </c>
      <c r="Q169" s="37"/>
      <c r="R169" s="38"/>
    </row>
    <row r="170">
      <c r="A170" s="50" t="s">
        <v>601</v>
      </c>
      <c r="B170" s="126">
        <v>1.0</v>
      </c>
      <c r="C170" s="112">
        <v>0.17</v>
      </c>
      <c r="D170" s="46" t="s">
        <v>111</v>
      </c>
      <c r="E170" s="46" t="b">
        <v>1</v>
      </c>
      <c r="F170" s="76" t="s">
        <v>602</v>
      </c>
      <c r="G170" s="76">
        <v>55.0</v>
      </c>
      <c r="H170" s="76">
        <v>44.0</v>
      </c>
      <c r="I170" s="147"/>
      <c r="J170" s="118" t="s">
        <v>597</v>
      </c>
      <c r="K170" s="118" t="s">
        <v>598</v>
      </c>
      <c r="L170" s="78"/>
      <c r="M170" s="76" t="b">
        <v>1</v>
      </c>
      <c r="N170" s="129" t="s">
        <v>541</v>
      </c>
      <c r="O170" s="76" t="s">
        <v>211</v>
      </c>
      <c r="P170" s="50" t="s">
        <v>601</v>
      </c>
      <c r="Q170" s="37"/>
      <c r="R170" s="38"/>
    </row>
    <row r="171">
      <c r="A171" s="50" t="s">
        <v>603</v>
      </c>
      <c r="B171" s="126">
        <v>1.0</v>
      </c>
      <c r="C171" s="112">
        <v>0.17</v>
      </c>
      <c r="D171" s="46" t="s">
        <v>604</v>
      </c>
      <c r="E171" s="46" t="b">
        <v>1</v>
      </c>
      <c r="F171" s="76" t="s">
        <v>602</v>
      </c>
      <c r="G171" s="76">
        <v>56.0</v>
      </c>
      <c r="H171" s="76">
        <v>44.0</v>
      </c>
      <c r="I171" s="147"/>
      <c r="J171" s="118" t="s">
        <v>597</v>
      </c>
      <c r="K171" s="118" t="s">
        <v>598</v>
      </c>
      <c r="L171" s="78"/>
      <c r="M171" s="76" t="b">
        <v>1</v>
      </c>
      <c r="N171" s="129" t="s">
        <v>541</v>
      </c>
      <c r="O171" s="76" t="s">
        <v>211</v>
      </c>
      <c r="P171" s="50" t="s">
        <v>603</v>
      </c>
      <c r="Q171" s="37"/>
      <c r="R171" s="38"/>
    </row>
    <row r="172">
      <c r="A172" s="50" t="s">
        <v>605</v>
      </c>
      <c r="B172" s="126">
        <v>1.0</v>
      </c>
      <c r="C172" s="112">
        <v>0.17</v>
      </c>
      <c r="D172" s="46" t="s">
        <v>606</v>
      </c>
      <c r="E172" s="46" t="b">
        <v>1</v>
      </c>
      <c r="F172" s="76" t="s">
        <v>602</v>
      </c>
      <c r="G172" s="76">
        <v>57.0</v>
      </c>
      <c r="H172" s="76">
        <v>44.0</v>
      </c>
      <c r="I172" s="147"/>
      <c r="J172" s="118" t="s">
        <v>597</v>
      </c>
      <c r="K172" s="118" t="s">
        <v>598</v>
      </c>
      <c r="L172" s="78"/>
      <c r="M172" s="76" t="b">
        <v>1</v>
      </c>
      <c r="N172" s="129" t="s">
        <v>541</v>
      </c>
      <c r="O172" s="76" t="s">
        <v>211</v>
      </c>
      <c r="P172" s="50" t="s">
        <v>605</v>
      </c>
      <c r="Q172" s="37"/>
      <c r="R172" s="38"/>
    </row>
    <row r="173">
      <c r="A173" s="29" t="s">
        <v>607</v>
      </c>
      <c r="B173" s="126"/>
      <c r="C173" s="73">
        <v>0.17</v>
      </c>
      <c r="D173" s="31" t="s">
        <v>608</v>
      </c>
      <c r="E173" s="46" t="b">
        <v>1</v>
      </c>
      <c r="F173" s="76" t="s">
        <v>609</v>
      </c>
      <c r="G173" s="76">
        <v>57.5</v>
      </c>
      <c r="H173" s="76">
        <v>46.0</v>
      </c>
      <c r="I173" s="147"/>
      <c r="J173" s="118" t="s">
        <v>610</v>
      </c>
      <c r="K173" s="118" t="s">
        <v>598</v>
      </c>
      <c r="L173" s="78"/>
      <c r="M173" s="78" t="b">
        <v>0</v>
      </c>
      <c r="N173" s="76" t="s">
        <v>541</v>
      </c>
      <c r="O173" s="76" t="s">
        <v>112</v>
      </c>
      <c r="P173" s="29" t="s">
        <v>607</v>
      </c>
      <c r="Q173" s="37"/>
      <c r="R173" s="38"/>
    </row>
    <row r="174">
      <c r="A174" s="29" t="s">
        <v>611</v>
      </c>
      <c r="B174" s="126" t="s">
        <v>556</v>
      </c>
      <c r="C174" s="112">
        <v>0.17</v>
      </c>
      <c r="D174" s="46" t="s">
        <v>612</v>
      </c>
      <c r="E174" s="46" t="b">
        <v>1</v>
      </c>
      <c r="F174" s="76" t="s">
        <v>613</v>
      </c>
      <c r="G174" s="118">
        <v>58.0</v>
      </c>
      <c r="H174" s="118">
        <v>52.0</v>
      </c>
      <c r="I174" s="147"/>
      <c r="J174" s="150" t="s">
        <v>614</v>
      </c>
      <c r="K174" s="34">
        <v>6130.0</v>
      </c>
      <c r="L174" s="78"/>
      <c r="M174" s="78" t="b">
        <v>0</v>
      </c>
      <c r="N174" s="76" t="s">
        <v>615</v>
      </c>
      <c r="O174" s="76" t="s">
        <v>616</v>
      </c>
      <c r="P174" s="29" t="s">
        <v>611</v>
      </c>
      <c r="Q174" s="37"/>
      <c r="R174" s="38"/>
    </row>
    <row r="175">
      <c r="A175" s="50" t="s">
        <v>617</v>
      </c>
      <c r="B175" s="146"/>
      <c r="C175" s="112">
        <v>0.17</v>
      </c>
      <c r="D175" s="76" t="s">
        <v>111</v>
      </c>
      <c r="E175" s="112" t="b">
        <v>0</v>
      </c>
      <c r="F175" s="76" t="s">
        <v>618</v>
      </c>
      <c r="G175" s="118">
        <v>56.0</v>
      </c>
      <c r="H175" s="118">
        <v>46.0</v>
      </c>
      <c r="I175" s="147"/>
      <c r="J175" s="118" t="s">
        <v>177</v>
      </c>
      <c r="K175" s="151" t="s">
        <v>619</v>
      </c>
      <c r="L175" s="78"/>
      <c r="M175" s="76" t="b">
        <v>1</v>
      </c>
      <c r="N175" s="129" t="s">
        <v>24</v>
      </c>
      <c r="O175" s="76" t="s">
        <v>620</v>
      </c>
      <c r="P175" s="50" t="s">
        <v>617</v>
      </c>
      <c r="Q175" s="37"/>
      <c r="R175" s="38"/>
    </row>
    <row r="176">
      <c r="A176" s="50" t="s">
        <v>621</v>
      </c>
      <c r="B176" s="146"/>
      <c r="C176" s="112">
        <v>0.17</v>
      </c>
      <c r="D176" s="76" t="s">
        <v>622</v>
      </c>
      <c r="E176" s="112" t="b">
        <v>0</v>
      </c>
      <c r="F176" s="76" t="s">
        <v>618</v>
      </c>
      <c r="G176" s="118">
        <v>56.0</v>
      </c>
      <c r="H176" s="118">
        <v>52.0</v>
      </c>
      <c r="I176" s="147"/>
      <c r="J176" s="118" t="s">
        <v>177</v>
      </c>
      <c r="K176" s="147"/>
      <c r="L176" s="78"/>
      <c r="M176" s="76" t="b">
        <v>1</v>
      </c>
      <c r="N176" s="129" t="s">
        <v>24</v>
      </c>
      <c r="O176" s="76" t="s">
        <v>620</v>
      </c>
      <c r="P176" s="50" t="s">
        <v>621</v>
      </c>
      <c r="Q176" s="37"/>
      <c r="R176" s="38"/>
    </row>
    <row r="177">
      <c r="A177" s="50" t="s">
        <v>623</v>
      </c>
      <c r="B177" s="152"/>
      <c r="C177" s="112">
        <v>0.17</v>
      </c>
      <c r="D177" s="76" t="s">
        <v>624</v>
      </c>
      <c r="E177" s="112" t="b">
        <v>0</v>
      </c>
      <c r="F177" s="76" t="s">
        <v>625</v>
      </c>
      <c r="G177" s="76">
        <v>55.0</v>
      </c>
      <c r="H177" s="76">
        <v>44.0</v>
      </c>
      <c r="I177" s="147"/>
      <c r="J177" s="151" t="s">
        <v>626</v>
      </c>
      <c r="K177" s="118" t="s">
        <v>627</v>
      </c>
      <c r="L177" s="78"/>
      <c r="M177" s="78" t="b">
        <v>0</v>
      </c>
      <c r="N177" s="129" t="s">
        <v>628</v>
      </c>
      <c r="O177" s="76" t="s">
        <v>154</v>
      </c>
      <c r="P177" s="50" t="s">
        <v>623</v>
      </c>
      <c r="Q177" s="37"/>
      <c r="R177" s="38"/>
    </row>
    <row r="178">
      <c r="A178" s="50" t="s">
        <v>629</v>
      </c>
      <c r="B178" s="152"/>
      <c r="C178" s="112">
        <v>0.15</v>
      </c>
      <c r="D178" s="46" t="s">
        <v>630</v>
      </c>
      <c r="E178" s="46" t="b">
        <v>1</v>
      </c>
      <c r="F178" s="76" t="s">
        <v>631</v>
      </c>
      <c r="G178" s="76">
        <v>55.0</v>
      </c>
      <c r="H178" s="76">
        <v>46.0</v>
      </c>
      <c r="I178" s="147"/>
      <c r="J178" s="118" t="s">
        <v>632</v>
      </c>
      <c r="K178" s="118">
        <v>159.0</v>
      </c>
      <c r="L178" s="78"/>
      <c r="M178" s="78" t="b">
        <v>0</v>
      </c>
      <c r="N178" s="129" t="s">
        <v>633</v>
      </c>
      <c r="O178" s="76" t="s">
        <v>154</v>
      </c>
      <c r="P178" s="50" t="s">
        <v>629</v>
      </c>
      <c r="Q178" s="37"/>
      <c r="R178" s="38"/>
    </row>
    <row r="179">
      <c r="A179" s="50" t="s">
        <v>634</v>
      </c>
      <c r="B179" s="153"/>
      <c r="C179" s="73">
        <v>0.17</v>
      </c>
      <c r="D179" s="46" t="s">
        <v>635</v>
      </c>
      <c r="E179" s="46" t="b">
        <v>1</v>
      </c>
      <c r="F179" s="93" t="s">
        <v>636</v>
      </c>
      <c r="G179" s="93">
        <v>55.0</v>
      </c>
      <c r="H179" s="93">
        <v>44.0</v>
      </c>
      <c r="I179" s="154"/>
      <c r="J179" s="155" t="s">
        <v>177</v>
      </c>
      <c r="K179" s="155">
        <v>159.0</v>
      </c>
      <c r="L179" s="95"/>
      <c r="M179" s="93" t="b">
        <v>1</v>
      </c>
      <c r="N179" s="156" t="s">
        <v>541</v>
      </c>
      <c r="O179" s="93" t="s">
        <v>637</v>
      </c>
      <c r="P179" s="157" t="s">
        <v>634</v>
      </c>
      <c r="Q179" s="158"/>
      <c r="R179" s="159"/>
      <c r="S179" s="95"/>
      <c r="T179" s="95"/>
      <c r="U179" s="95"/>
      <c r="V179" s="95"/>
      <c r="W179" s="95"/>
      <c r="X179" s="95"/>
      <c r="Y179" s="95"/>
      <c r="Z179" s="95"/>
      <c r="AA179" s="95"/>
      <c r="AB179" s="95"/>
      <c r="AC179" s="95"/>
      <c r="AD179" s="95"/>
    </row>
    <row r="180">
      <c r="A180" s="50" t="s">
        <v>638</v>
      </c>
      <c r="B180" s="111" t="s">
        <v>639</v>
      </c>
      <c r="C180" s="76">
        <v>0.17</v>
      </c>
      <c r="D180" s="31" t="s">
        <v>640</v>
      </c>
      <c r="E180" s="46" t="b">
        <v>1</v>
      </c>
      <c r="F180" s="76" t="s">
        <v>641</v>
      </c>
      <c r="G180" s="76">
        <v>55.0</v>
      </c>
      <c r="H180" s="76">
        <v>44.0</v>
      </c>
      <c r="I180" s="147"/>
      <c r="J180" s="118" t="s">
        <v>177</v>
      </c>
      <c r="K180" s="118">
        <v>159.0</v>
      </c>
      <c r="L180" s="78"/>
      <c r="M180" s="76" t="b">
        <v>1</v>
      </c>
      <c r="N180" s="129" t="s">
        <v>541</v>
      </c>
      <c r="O180" s="76" t="s">
        <v>211</v>
      </c>
      <c r="P180" s="50" t="s">
        <v>638</v>
      </c>
      <c r="Q180" s="37"/>
      <c r="R180" s="38"/>
    </row>
    <row r="181">
      <c r="A181" s="50" t="s">
        <v>642</v>
      </c>
      <c r="B181" s="86" t="s">
        <v>639</v>
      </c>
      <c r="C181" s="76">
        <v>0.17</v>
      </c>
      <c r="D181" s="31" t="s">
        <v>640</v>
      </c>
      <c r="E181" s="46" t="b">
        <v>1</v>
      </c>
      <c r="F181" s="76" t="s">
        <v>643</v>
      </c>
      <c r="G181" s="73">
        <v>56.0</v>
      </c>
      <c r="H181" s="73">
        <v>46.0</v>
      </c>
      <c r="J181" s="118" t="s">
        <v>177</v>
      </c>
      <c r="K181" s="118">
        <v>159.0</v>
      </c>
      <c r="M181" s="76" t="b">
        <v>1</v>
      </c>
      <c r="N181" s="129" t="s">
        <v>541</v>
      </c>
      <c r="O181" s="76" t="s">
        <v>211</v>
      </c>
      <c r="P181" s="50" t="s">
        <v>642</v>
      </c>
      <c r="Q181" s="47"/>
      <c r="R181" s="38" t="b">
        <f>Orders!E181</f>
        <v>0</v>
      </c>
    </row>
    <row r="182">
      <c r="A182" s="50" t="s">
        <v>644</v>
      </c>
      <c r="B182" s="160">
        <v>45481.0</v>
      </c>
      <c r="C182" s="76">
        <v>0.17</v>
      </c>
      <c r="D182" s="31" t="s">
        <v>640</v>
      </c>
      <c r="E182" s="46" t="b">
        <v>1</v>
      </c>
      <c r="F182" s="76" t="s">
        <v>645</v>
      </c>
      <c r="G182" s="73">
        <v>57.0</v>
      </c>
      <c r="H182" s="73">
        <v>46.0</v>
      </c>
      <c r="J182" s="118" t="s">
        <v>177</v>
      </c>
      <c r="K182" s="118">
        <v>159.0</v>
      </c>
      <c r="M182" s="76" t="b">
        <v>1</v>
      </c>
      <c r="N182" s="129" t="s">
        <v>541</v>
      </c>
      <c r="O182" s="76" t="s">
        <v>211</v>
      </c>
      <c r="P182" s="50" t="s">
        <v>644</v>
      </c>
      <c r="Q182" s="47"/>
      <c r="R182" s="38" t="b">
        <f>Orders!E182</f>
        <v>0</v>
      </c>
    </row>
    <row r="183">
      <c r="A183" s="50" t="s">
        <v>646</v>
      </c>
      <c r="B183" s="152"/>
      <c r="C183" s="112">
        <v>0.17</v>
      </c>
      <c r="D183" s="46" t="s">
        <v>647</v>
      </c>
      <c r="E183" s="46" t="b">
        <v>1</v>
      </c>
      <c r="F183" s="93" t="s">
        <v>648</v>
      </c>
      <c r="G183" s="76">
        <v>56.0</v>
      </c>
      <c r="H183" s="76">
        <v>46.0</v>
      </c>
      <c r="I183" s="118" t="s">
        <v>649</v>
      </c>
      <c r="J183" s="151">
        <v>8.0</v>
      </c>
      <c r="K183" s="118">
        <v>159.0</v>
      </c>
      <c r="L183" s="78"/>
      <c r="M183" s="78" t="b">
        <v>0</v>
      </c>
      <c r="N183" s="129" t="s">
        <v>121</v>
      </c>
      <c r="O183" s="76" t="s">
        <v>650</v>
      </c>
      <c r="P183" s="161" t="str">
        <f t="shared" ref="P183:P190" si="15">A183</f>
        <v>L299</v>
      </c>
      <c r="Q183" s="37"/>
      <c r="R183" s="38"/>
    </row>
    <row r="184">
      <c r="A184" s="50" t="s">
        <v>651</v>
      </c>
      <c r="B184" s="152"/>
      <c r="C184" s="112">
        <v>0.17</v>
      </c>
      <c r="D184" s="46" t="s">
        <v>652</v>
      </c>
      <c r="E184" s="46" t="b">
        <v>1</v>
      </c>
      <c r="F184" s="162" t="s">
        <v>636</v>
      </c>
      <c r="G184" s="76">
        <v>58.0</v>
      </c>
      <c r="H184" s="76">
        <v>44.0</v>
      </c>
      <c r="I184" s="147"/>
      <c r="J184" s="118">
        <v>11.0</v>
      </c>
      <c r="K184" s="118">
        <v>159.0</v>
      </c>
      <c r="L184" s="78"/>
      <c r="M184" s="76" t="b">
        <v>1</v>
      </c>
      <c r="N184" s="129" t="s">
        <v>541</v>
      </c>
      <c r="O184" s="76" t="s">
        <v>653</v>
      </c>
      <c r="P184" s="161" t="str">
        <f t="shared" si="15"/>
        <v>L300</v>
      </c>
      <c r="Q184" s="37"/>
      <c r="R184" s="38"/>
    </row>
    <row r="185">
      <c r="A185" s="50" t="s">
        <v>654</v>
      </c>
      <c r="B185" s="163">
        <v>45479.0</v>
      </c>
      <c r="C185" s="73">
        <v>0.15</v>
      </c>
      <c r="D185" s="46" t="s">
        <v>655</v>
      </c>
      <c r="E185" s="46" t="b">
        <v>1</v>
      </c>
      <c r="F185" s="93" t="s">
        <v>656</v>
      </c>
      <c r="G185" s="93">
        <v>58.0</v>
      </c>
      <c r="H185" s="93">
        <v>54.0</v>
      </c>
      <c r="I185" s="155">
        <v>0.0</v>
      </c>
      <c r="J185" s="155" t="s">
        <v>657</v>
      </c>
      <c r="K185" s="154"/>
      <c r="L185" s="95"/>
      <c r="M185" s="95" t="b">
        <v>0</v>
      </c>
      <c r="N185" s="156" t="s">
        <v>114</v>
      </c>
      <c r="O185" s="93" t="s">
        <v>658</v>
      </c>
      <c r="P185" s="164" t="str">
        <f t="shared" si="15"/>
        <v>L301</v>
      </c>
      <c r="Q185" s="158"/>
      <c r="R185" s="159"/>
      <c r="S185" s="95"/>
      <c r="T185" s="95"/>
      <c r="U185" s="95"/>
      <c r="V185" s="95"/>
      <c r="W185" s="95"/>
      <c r="X185" s="95"/>
      <c r="Y185" s="95"/>
      <c r="Z185" s="95"/>
      <c r="AA185" s="95"/>
      <c r="AB185" s="95"/>
      <c r="AC185" s="95"/>
      <c r="AD185" s="95"/>
    </row>
    <row r="186">
      <c r="A186" s="50" t="s">
        <v>659</v>
      </c>
      <c r="B186" s="165">
        <v>45572.0</v>
      </c>
      <c r="C186" s="93">
        <v>0.15</v>
      </c>
      <c r="D186" s="76" t="s">
        <v>660</v>
      </c>
      <c r="E186" s="46" t="b">
        <v>1</v>
      </c>
      <c r="F186" s="76" t="s">
        <v>569</v>
      </c>
      <c r="G186" s="76">
        <v>55.0</v>
      </c>
      <c r="H186" s="76">
        <v>46.0</v>
      </c>
      <c r="I186" s="147"/>
      <c r="J186" s="118" t="s">
        <v>177</v>
      </c>
      <c r="K186" s="118">
        <v>159.0</v>
      </c>
      <c r="L186" s="78"/>
      <c r="M186" s="76" t="b">
        <v>1</v>
      </c>
      <c r="N186" s="129" t="s">
        <v>125</v>
      </c>
      <c r="O186" s="76" t="s">
        <v>661</v>
      </c>
      <c r="P186" s="49" t="str">
        <f t="shared" si="15"/>
        <v>L302</v>
      </c>
      <c r="Q186" s="37"/>
      <c r="R186" s="38"/>
    </row>
    <row r="187">
      <c r="A187" s="50" t="s">
        <v>662</v>
      </c>
      <c r="B187" s="84" t="s">
        <v>663</v>
      </c>
      <c r="C187" s="76">
        <v>0.17</v>
      </c>
      <c r="D187" s="31" t="s">
        <v>664</v>
      </c>
      <c r="E187" s="46" t="b">
        <v>1</v>
      </c>
      <c r="F187" s="76" t="s">
        <v>569</v>
      </c>
      <c r="G187" s="76">
        <v>54.5</v>
      </c>
      <c r="H187" s="76">
        <v>44.0</v>
      </c>
      <c r="I187" s="147"/>
      <c r="J187" s="118" t="s">
        <v>177</v>
      </c>
      <c r="K187" s="118">
        <v>159.0</v>
      </c>
      <c r="L187" s="78"/>
      <c r="M187" s="76" t="b">
        <v>1</v>
      </c>
      <c r="N187" s="129" t="s">
        <v>29</v>
      </c>
      <c r="O187" s="76" t="s">
        <v>251</v>
      </c>
      <c r="P187" s="161" t="str">
        <f t="shared" si="15"/>
        <v>L303</v>
      </c>
      <c r="Q187" s="37"/>
      <c r="R187" s="38"/>
    </row>
    <row r="188">
      <c r="A188" s="50" t="s">
        <v>665</v>
      </c>
      <c r="B188" s="160">
        <v>45572.0</v>
      </c>
      <c r="C188" s="76">
        <v>0.17</v>
      </c>
      <c r="D188" s="76" t="s">
        <v>666</v>
      </c>
      <c r="E188" s="46" t="b">
        <v>1</v>
      </c>
      <c r="F188" s="76" t="s">
        <v>667</v>
      </c>
      <c r="G188" s="76">
        <v>56.0</v>
      </c>
      <c r="H188" s="76">
        <v>46.0</v>
      </c>
      <c r="I188" s="147"/>
      <c r="J188" s="118" t="s">
        <v>177</v>
      </c>
      <c r="K188" s="118">
        <v>159.0</v>
      </c>
      <c r="L188" s="78"/>
      <c r="M188" s="76" t="b">
        <v>1</v>
      </c>
      <c r="N188" s="129" t="s">
        <v>29</v>
      </c>
      <c r="O188" s="76" t="s">
        <v>211</v>
      </c>
      <c r="P188" s="161" t="str">
        <f t="shared" si="15"/>
        <v>L304</v>
      </c>
      <c r="Q188" s="37"/>
      <c r="R188" s="38"/>
    </row>
    <row r="189">
      <c r="A189" s="50" t="s">
        <v>668</v>
      </c>
      <c r="B189" s="165">
        <v>45389.0</v>
      </c>
      <c r="C189" s="76">
        <v>0.17</v>
      </c>
      <c r="D189" s="31" t="s">
        <v>669</v>
      </c>
      <c r="E189" s="46" t="b">
        <v>1</v>
      </c>
      <c r="F189" s="76" t="s">
        <v>670</v>
      </c>
      <c r="G189" s="76">
        <v>55.0</v>
      </c>
      <c r="H189" s="76">
        <v>46.0</v>
      </c>
      <c r="I189" s="147"/>
      <c r="J189" s="118" t="s">
        <v>177</v>
      </c>
      <c r="K189" s="118">
        <v>159.0</v>
      </c>
      <c r="L189" s="78"/>
      <c r="M189" s="76" t="b">
        <v>1</v>
      </c>
      <c r="N189" s="129" t="s">
        <v>671</v>
      </c>
      <c r="O189" s="76" t="s">
        <v>114</v>
      </c>
      <c r="P189" s="161" t="str">
        <f t="shared" si="15"/>
        <v>L305</v>
      </c>
      <c r="Q189" s="37"/>
      <c r="R189" s="38"/>
    </row>
    <row r="190">
      <c r="A190" s="50" t="s">
        <v>672</v>
      </c>
      <c r="B190" s="160">
        <v>45389.0</v>
      </c>
      <c r="C190" s="76">
        <v>0.17</v>
      </c>
      <c r="D190" s="31" t="s">
        <v>673</v>
      </c>
      <c r="E190" s="46" t="b">
        <v>1</v>
      </c>
      <c r="F190" s="76" t="s">
        <v>674</v>
      </c>
      <c r="G190" s="76">
        <v>55.0</v>
      </c>
      <c r="H190" s="76">
        <v>42.0</v>
      </c>
      <c r="I190" s="147"/>
      <c r="J190" s="118" t="s">
        <v>177</v>
      </c>
      <c r="K190" s="118">
        <v>159.0</v>
      </c>
      <c r="L190" s="78"/>
      <c r="M190" s="76" t="b">
        <v>1</v>
      </c>
      <c r="N190" s="129" t="s">
        <v>675</v>
      </c>
      <c r="O190" s="76" t="s">
        <v>114</v>
      </c>
      <c r="P190" s="161" t="str">
        <f t="shared" si="15"/>
        <v>L306</v>
      </c>
      <c r="Q190" s="37"/>
      <c r="R190" s="38"/>
    </row>
    <row r="191">
      <c r="A191" s="50" t="s">
        <v>676</v>
      </c>
      <c r="B191" s="166" t="s">
        <v>663</v>
      </c>
      <c r="C191" s="31">
        <v>0.17</v>
      </c>
      <c r="D191" s="31" t="s">
        <v>677</v>
      </c>
      <c r="E191" s="46" t="b">
        <v>1</v>
      </c>
      <c r="F191" s="31" t="s">
        <v>667</v>
      </c>
      <c r="G191" s="31">
        <v>59.0</v>
      </c>
      <c r="H191" s="31">
        <v>52.0</v>
      </c>
      <c r="I191" s="33"/>
      <c r="J191" s="34" t="s">
        <v>177</v>
      </c>
      <c r="K191" s="34">
        <v>159.0</v>
      </c>
      <c r="L191" s="36"/>
      <c r="M191" s="31" t="b">
        <v>1</v>
      </c>
      <c r="N191" s="167" t="s">
        <v>29</v>
      </c>
      <c r="O191" s="31" t="s">
        <v>211</v>
      </c>
      <c r="P191" s="50" t="s">
        <v>676</v>
      </c>
      <c r="Q191" s="37"/>
      <c r="R191" s="48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</row>
    <row r="192">
      <c r="A192" s="50" t="s">
        <v>678</v>
      </c>
      <c r="B192" s="168" t="s">
        <v>679</v>
      </c>
      <c r="C192" s="76">
        <v>0.17</v>
      </c>
      <c r="D192" s="76" t="s">
        <v>111</v>
      </c>
      <c r="E192" s="46" t="b">
        <v>1</v>
      </c>
      <c r="F192" s="76" t="s">
        <v>680</v>
      </c>
      <c r="G192" s="31">
        <v>53.0</v>
      </c>
      <c r="H192" s="31">
        <v>40.0</v>
      </c>
      <c r="I192" s="147"/>
      <c r="J192" s="118" t="s">
        <v>177</v>
      </c>
      <c r="K192" s="118">
        <v>1014.0</v>
      </c>
      <c r="L192" s="78"/>
      <c r="M192" s="76" t="b">
        <v>1</v>
      </c>
      <c r="N192" s="129" t="s">
        <v>29</v>
      </c>
      <c r="O192" s="76" t="s">
        <v>211</v>
      </c>
      <c r="P192" s="161" t="str">
        <f t="shared" ref="P192:P219" si="16">A192</f>
        <v>L308</v>
      </c>
      <c r="Q192" s="37"/>
      <c r="R192" s="38"/>
    </row>
    <row r="193">
      <c r="A193" s="50" t="s">
        <v>681</v>
      </c>
      <c r="B193" s="84" t="s">
        <v>663</v>
      </c>
      <c r="C193" s="76">
        <v>0.17</v>
      </c>
      <c r="D193" s="31" t="s">
        <v>111</v>
      </c>
      <c r="E193" s="46" t="b">
        <v>1</v>
      </c>
      <c r="F193" s="76" t="s">
        <v>680</v>
      </c>
      <c r="G193" s="76">
        <v>54.0</v>
      </c>
      <c r="H193" s="76">
        <v>42.0</v>
      </c>
      <c r="I193" s="147"/>
      <c r="J193" s="118" t="s">
        <v>177</v>
      </c>
      <c r="K193" s="118">
        <v>1014.0</v>
      </c>
      <c r="L193" s="78"/>
      <c r="M193" s="76" t="b">
        <v>1</v>
      </c>
      <c r="N193" s="129" t="s">
        <v>29</v>
      </c>
      <c r="O193" s="76" t="s">
        <v>211</v>
      </c>
      <c r="P193" s="161" t="str">
        <f t="shared" si="16"/>
        <v>L309</v>
      </c>
      <c r="Q193" s="37"/>
      <c r="R193" s="38"/>
    </row>
    <row r="194">
      <c r="A194" s="50" t="s">
        <v>682</v>
      </c>
      <c r="B194" s="160">
        <v>45481.0</v>
      </c>
      <c r="C194" s="76">
        <v>0.17</v>
      </c>
      <c r="D194" s="76" t="s">
        <v>111</v>
      </c>
      <c r="E194" s="46" t="b">
        <v>1</v>
      </c>
      <c r="F194" s="76" t="s">
        <v>680</v>
      </c>
      <c r="G194" s="76">
        <v>56.0</v>
      </c>
      <c r="H194" s="76">
        <v>44.0</v>
      </c>
      <c r="I194" s="147"/>
      <c r="J194" s="118" t="s">
        <v>177</v>
      </c>
      <c r="K194" s="118">
        <v>1014.0</v>
      </c>
      <c r="L194" s="78"/>
      <c r="M194" s="76" t="b">
        <v>1</v>
      </c>
      <c r="N194" s="129" t="s">
        <v>29</v>
      </c>
      <c r="O194" s="76" t="s">
        <v>211</v>
      </c>
      <c r="P194" s="161" t="str">
        <f t="shared" si="16"/>
        <v>L310</v>
      </c>
      <c r="Q194" s="37"/>
      <c r="R194" s="38"/>
    </row>
    <row r="195">
      <c r="A195" s="50" t="s">
        <v>683</v>
      </c>
      <c r="B195" s="111" t="s">
        <v>684</v>
      </c>
      <c r="C195" s="46">
        <v>0.17</v>
      </c>
      <c r="D195" s="76" t="s">
        <v>111</v>
      </c>
      <c r="E195" s="46" t="b">
        <v>1</v>
      </c>
      <c r="F195" s="76" t="s">
        <v>680</v>
      </c>
      <c r="G195" s="76">
        <v>55.0</v>
      </c>
      <c r="H195" s="76">
        <v>44.0</v>
      </c>
      <c r="I195" s="147"/>
      <c r="J195" s="118" t="s">
        <v>177</v>
      </c>
      <c r="K195" s="118">
        <v>1014.0</v>
      </c>
      <c r="L195" s="78"/>
      <c r="M195" s="76" t="b">
        <v>1</v>
      </c>
      <c r="N195" s="129" t="s">
        <v>29</v>
      </c>
      <c r="O195" s="76" t="s">
        <v>211</v>
      </c>
      <c r="P195" s="161" t="str">
        <f t="shared" si="16"/>
        <v>L311</v>
      </c>
      <c r="Q195" s="37"/>
      <c r="R195" s="38"/>
    </row>
    <row r="196">
      <c r="A196" s="50" t="s">
        <v>685</v>
      </c>
      <c r="B196" s="160">
        <v>45512.0</v>
      </c>
      <c r="C196" s="76">
        <v>0.17</v>
      </c>
      <c r="D196" s="31" t="s">
        <v>111</v>
      </c>
      <c r="E196" s="46" t="b">
        <v>1</v>
      </c>
      <c r="F196" s="76" t="s">
        <v>569</v>
      </c>
      <c r="G196" s="76">
        <v>53.0</v>
      </c>
      <c r="H196" s="76">
        <v>42.0</v>
      </c>
      <c r="I196" s="147"/>
      <c r="J196" s="118" t="s">
        <v>177</v>
      </c>
      <c r="K196" s="118">
        <v>159.0</v>
      </c>
      <c r="L196" s="78"/>
      <c r="M196" s="76" t="b">
        <v>1</v>
      </c>
      <c r="N196" s="129" t="s">
        <v>29</v>
      </c>
      <c r="O196" s="76" t="s">
        <v>686</v>
      </c>
      <c r="P196" s="49" t="str">
        <f t="shared" si="16"/>
        <v>L312</v>
      </c>
      <c r="Q196" s="37"/>
      <c r="R196" s="38"/>
    </row>
    <row r="197">
      <c r="A197" s="50" t="s">
        <v>687</v>
      </c>
      <c r="B197" s="160">
        <v>45512.0</v>
      </c>
      <c r="C197" s="76">
        <v>0.17</v>
      </c>
      <c r="D197" s="31" t="s">
        <v>111</v>
      </c>
      <c r="E197" s="46" t="b">
        <v>1</v>
      </c>
      <c r="F197" s="76" t="s">
        <v>569</v>
      </c>
      <c r="G197" s="76">
        <v>57.0</v>
      </c>
      <c r="H197" s="76">
        <v>46.0</v>
      </c>
      <c r="I197" s="147"/>
      <c r="J197" s="118" t="s">
        <v>177</v>
      </c>
      <c r="K197" s="118">
        <v>159.0</v>
      </c>
      <c r="L197" s="78"/>
      <c r="M197" s="76" t="b">
        <v>1</v>
      </c>
      <c r="N197" s="129" t="s">
        <v>29</v>
      </c>
      <c r="O197" s="76" t="s">
        <v>686</v>
      </c>
      <c r="P197" s="161" t="str">
        <f t="shared" si="16"/>
        <v>L313</v>
      </c>
      <c r="Q197" s="37"/>
      <c r="R197" s="38"/>
    </row>
    <row r="198">
      <c r="A198" s="50" t="s">
        <v>688</v>
      </c>
      <c r="B198" s="111" t="s">
        <v>689</v>
      </c>
      <c r="C198" s="76">
        <v>0.17</v>
      </c>
      <c r="D198" s="31" t="s">
        <v>111</v>
      </c>
      <c r="E198" s="46" t="b">
        <v>1</v>
      </c>
      <c r="F198" s="76" t="s">
        <v>569</v>
      </c>
      <c r="G198" s="76">
        <v>55.0</v>
      </c>
      <c r="H198" s="76">
        <v>44.0</v>
      </c>
      <c r="I198" s="147"/>
      <c r="J198" s="118" t="s">
        <v>177</v>
      </c>
      <c r="K198" s="169">
        <v>1511.0</v>
      </c>
      <c r="L198" s="78"/>
      <c r="M198" s="76" t="b">
        <v>1</v>
      </c>
      <c r="N198" s="129" t="s">
        <v>29</v>
      </c>
      <c r="O198" s="76" t="s">
        <v>686</v>
      </c>
      <c r="P198" s="161" t="str">
        <f t="shared" si="16"/>
        <v>L314</v>
      </c>
      <c r="Q198" s="37"/>
      <c r="R198" s="38"/>
    </row>
    <row r="199">
      <c r="A199" s="50" t="s">
        <v>690</v>
      </c>
      <c r="B199" s="160">
        <v>45512.0</v>
      </c>
      <c r="C199" s="76">
        <v>0.17</v>
      </c>
      <c r="D199" s="31" t="s">
        <v>691</v>
      </c>
      <c r="E199" s="46" t="b">
        <v>1</v>
      </c>
      <c r="F199" s="76" t="s">
        <v>569</v>
      </c>
      <c r="G199" s="76">
        <v>56.0</v>
      </c>
      <c r="H199" s="76">
        <v>44.0</v>
      </c>
      <c r="I199" s="147"/>
      <c r="J199" s="118" t="s">
        <v>177</v>
      </c>
      <c r="K199" s="118">
        <v>159.0</v>
      </c>
      <c r="L199" s="78"/>
      <c r="M199" s="76" t="b">
        <v>1</v>
      </c>
      <c r="N199" s="129" t="s">
        <v>29</v>
      </c>
      <c r="O199" s="76" t="s">
        <v>686</v>
      </c>
      <c r="P199" s="49" t="str">
        <f t="shared" si="16"/>
        <v>L315</v>
      </c>
      <c r="Q199" s="37"/>
      <c r="R199" s="38"/>
    </row>
    <row r="200">
      <c r="A200" s="50" t="s">
        <v>692</v>
      </c>
      <c r="B200" s="170">
        <v>45543.0</v>
      </c>
      <c r="C200" s="76">
        <v>0.17</v>
      </c>
      <c r="D200" s="31" t="s">
        <v>111</v>
      </c>
      <c r="E200" s="46" t="b">
        <v>1</v>
      </c>
      <c r="F200" s="76" t="s">
        <v>569</v>
      </c>
      <c r="G200" s="76">
        <v>54.0</v>
      </c>
      <c r="H200" s="76">
        <v>40.0</v>
      </c>
      <c r="I200" s="147"/>
      <c r="J200" s="118" t="s">
        <v>177</v>
      </c>
      <c r="K200" s="118">
        <v>159.0</v>
      </c>
      <c r="L200" s="78"/>
      <c r="M200" s="76" t="b">
        <v>1</v>
      </c>
      <c r="N200" s="129" t="s">
        <v>29</v>
      </c>
      <c r="O200" s="76" t="s">
        <v>686</v>
      </c>
      <c r="P200" s="49" t="str">
        <f t="shared" si="16"/>
        <v>L316</v>
      </c>
      <c r="Q200" s="37"/>
      <c r="R200" s="38"/>
    </row>
    <row r="201">
      <c r="A201" s="50" t="s">
        <v>693</v>
      </c>
      <c r="B201" s="165">
        <v>45543.0</v>
      </c>
      <c r="C201" s="76">
        <v>0.17</v>
      </c>
      <c r="D201" s="76" t="s">
        <v>111</v>
      </c>
      <c r="E201" s="46" t="b">
        <v>1</v>
      </c>
      <c r="F201" s="76" t="s">
        <v>202</v>
      </c>
      <c r="G201" s="76">
        <v>55.0</v>
      </c>
      <c r="H201" s="76">
        <v>44.0</v>
      </c>
      <c r="I201" s="147"/>
      <c r="J201" s="118" t="s">
        <v>177</v>
      </c>
      <c r="K201" s="118">
        <v>159.0</v>
      </c>
      <c r="L201" s="78"/>
      <c r="M201" s="76" t="b">
        <v>1</v>
      </c>
      <c r="N201" s="129" t="s">
        <v>29</v>
      </c>
      <c r="O201" s="76" t="s">
        <v>686</v>
      </c>
      <c r="P201" s="49" t="str">
        <f t="shared" si="16"/>
        <v>L317</v>
      </c>
      <c r="Q201" s="37"/>
      <c r="R201" s="38"/>
    </row>
    <row r="202">
      <c r="A202" s="50" t="s">
        <v>694</v>
      </c>
      <c r="B202" s="111" t="s">
        <v>695</v>
      </c>
      <c r="C202" s="31">
        <v>0.15</v>
      </c>
      <c r="D202" s="31" t="s">
        <v>696</v>
      </c>
      <c r="E202" s="46" t="b">
        <v>1</v>
      </c>
      <c r="F202" s="31" t="s">
        <v>697</v>
      </c>
      <c r="G202" s="31">
        <v>55.0</v>
      </c>
      <c r="H202" s="31">
        <v>46.0</v>
      </c>
      <c r="I202" s="33"/>
      <c r="J202" s="34" t="s">
        <v>177</v>
      </c>
      <c r="K202" s="34" t="s">
        <v>698</v>
      </c>
      <c r="L202" s="36"/>
      <c r="M202" s="31" t="b">
        <v>1</v>
      </c>
      <c r="N202" s="167" t="s">
        <v>29</v>
      </c>
      <c r="O202" s="31" t="s">
        <v>33</v>
      </c>
      <c r="P202" s="49" t="str">
        <f t="shared" si="16"/>
        <v>L318</v>
      </c>
      <c r="Q202" s="37"/>
      <c r="R202" s="48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</row>
    <row r="203">
      <c r="A203" s="50" t="s">
        <v>699</v>
      </c>
      <c r="B203" s="111" t="s">
        <v>695</v>
      </c>
      <c r="C203" s="31">
        <v>0.15</v>
      </c>
      <c r="D203" s="31" t="s">
        <v>700</v>
      </c>
      <c r="E203" s="46" t="b">
        <v>1</v>
      </c>
      <c r="F203" s="31" t="s">
        <v>697</v>
      </c>
      <c r="G203" s="31">
        <v>56.0</v>
      </c>
      <c r="H203" s="31">
        <v>46.0</v>
      </c>
      <c r="I203" s="33"/>
      <c r="J203" s="34" t="s">
        <v>177</v>
      </c>
      <c r="K203" s="34" t="s">
        <v>698</v>
      </c>
      <c r="L203" s="36"/>
      <c r="M203" s="31" t="b">
        <v>1</v>
      </c>
      <c r="N203" s="167" t="s">
        <v>29</v>
      </c>
      <c r="O203" s="31" t="s">
        <v>701</v>
      </c>
      <c r="P203" s="49" t="str">
        <f t="shared" si="16"/>
        <v>L319</v>
      </c>
      <c r="Q203" s="37"/>
      <c r="R203" s="48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</row>
    <row r="204">
      <c r="A204" s="50" t="s">
        <v>702</v>
      </c>
      <c r="B204" s="111" t="s">
        <v>695</v>
      </c>
      <c r="C204" s="31">
        <v>0.17</v>
      </c>
      <c r="D204" s="31" t="s">
        <v>700</v>
      </c>
      <c r="E204" s="46" t="b">
        <v>1</v>
      </c>
      <c r="F204" s="31" t="s">
        <v>703</v>
      </c>
      <c r="G204" s="31">
        <v>56.0</v>
      </c>
      <c r="H204" s="31">
        <v>42.0</v>
      </c>
      <c r="I204" s="33"/>
      <c r="J204" s="34" t="s">
        <v>177</v>
      </c>
      <c r="K204" s="34">
        <v>159.0</v>
      </c>
      <c r="L204" s="36"/>
      <c r="M204" s="31" t="b">
        <v>1</v>
      </c>
      <c r="N204" s="167" t="s">
        <v>29</v>
      </c>
      <c r="O204" s="31" t="s">
        <v>704</v>
      </c>
      <c r="P204" s="49" t="str">
        <f t="shared" si="16"/>
        <v>L320</v>
      </c>
      <c r="Q204" s="37"/>
      <c r="R204" s="48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</row>
    <row r="205">
      <c r="A205" s="50" t="s">
        <v>705</v>
      </c>
      <c r="B205" s="111" t="s">
        <v>689</v>
      </c>
      <c r="C205" s="31">
        <v>0.17</v>
      </c>
      <c r="D205" s="31" t="s">
        <v>706</v>
      </c>
      <c r="E205" s="46" t="b">
        <v>1</v>
      </c>
      <c r="F205" s="31" t="s">
        <v>707</v>
      </c>
      <c r="G205" s="31">
        <v>57.5</v>
      </c>
      <c r="H205" s="31">
        <v>44.0</v>
      </c>
      <c r="I205" s="33"/>
      <c r="J205" s="34" t="s">
        <v>177</v>
      </c>
      <c r="K205" s="34">
        <v>159.0</v>
      </c>
      <c r="L205" s="36"/>
      <c r="M205" s="31" t="b">
        <v>1</v>
      </c>
      <c r="N205" s="167" t="s">
        <v>29</v>
      </c>
      <c r="O205" s="31" t="s">
        <v>33</v>
      </c>
      <c r="P205" s="161" t="str">
        <f t="shared" si="16"/>
        <v>L321</v>
      </c>
      <c r="Q205" s="37"/>
      <c r="R205" s="48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</row>
    <row r="206">
      <c r="A206" s="50" t="s">
        <v>708</v>
      </c>
      <c r="B206" s="111" t="s">
        <v>689</v>
      </c>
      <c r="C206" s="31">
        <v>0.17</v>
      </c>
      <c r="D206" s="31" t="s">
        <v>709</v>
      </c>
      <c r="E206" s="46" t="b">
        <v>1</v>
      </c>
      <c r="F206" s="31" t="s">
        <v>710</v>
      </c>
      <c r="G206" s="31">
        <v>60.5</v>
      </c>
      <c r="H206" s="31">
        <v>52.0</v>
      </c>
      <c r="I206" s="33"/>
      <c r="J206" s="34">
        <v>8.5</v>
      </c>
      <c r="K206" s="34" t="s">
        <v>711</v>
      </c>
      <c r="L206" s="36"/>
      <c r="M206" s="36" t="b">
        <v>0</v>
      </c>
      <c r="N206" s="167" t="s">
        <v>29</v>
      </c>
      <c r="O206" s="31" t="s">
        <v>33</v>
      </c>
      <c r="P206" s="161" t="str">
        <f t="shared" si="16"/>
        <v>L322</v>
      </c>
      <c r="Q206" s="37"/>
      <c r="R206" s="48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</row>
    <row r="207">
      <c r="A207" s="50" t="s">
        <v>712</v>
      </c>
      <c r="B207" s="160">
        <v>45481.0</v>
      </c>
      <c r="C207" s="76">
        <v>0.17</v>
      </c>
      <c r="D207" s="76" t="s">
        <v>666</v>
      </c>
      <c r="E207" s="46" t="b">
        <v>1</v>
      </c>
      <c r="F207" s="31" t="s">
        <v>697</v>
      </c>
      <c r="G207" s="76">
        <v>56.0</v>
      </c>
      <c r="H207" s="76">
        <v>48.0</v>
      </c>
      <c r="I207" s="147"/>
      <c r="J207" s="118" t="s">
        <v>177</v>
      </c>
      <c r="K207" s="34" t="s">
        <v>698</v>
      </c>
      <c r="L207" s="78"/>
      <c r="M207" s="76" t="b">
        <v>1</v>
      </c>
      <c r="N207" s="167" t="s">
        <v>29</v>
      </c>
      <c r="O207" s="31" t="s">
        <v>33</v>
      </c>
      <c r="P207" s="161" t="str">
        <f t="shared" si="16"/>
        <v>L323</v>
      </c>
      <c r="Q207" s="37"/>
      <c r="R207" s="38"/>
    </row>
    <row r="208">
      <c r="A208" s="50" t="s">
        <v>713</v>
      </c>
      <c r="B208" s="60" t="s">
        <v>684</v>
      </c>
      <c r="C208" s="46">
        <v>0.17</v>
      </c>
      <c r="D208" s="76" t="s">
        <v>714</v>
      </c>
      <c r="E208" s="46" t="b">
        <v>1</v>
      </c>
      <c r="F208" s="76" t="s">
        <v>715</v>
      </c>
      <c r="G208" s="76">
        <v>57.0</v>
      </c>
      <c r="H208" s="76">
        <v>48.0</v>
      </c>
      <c r="I208" s="147"/>
      <c r="J208" s="118" t="s">
        <v>177</v>
      </c>
      <c r="K208" s="118">
        <v>159.0</v>
      </c>
      <c r="L208" s="78"/>
      <c r="M208" s="76" t="b">
        <v>1</v>
      </c>
      <c r="N208" s="167" t="s">
        <v>29</v>
      </c>
      <c r="O208" s="31" t="s">
        <v>33</v>
      </c>
      <c r="P208" s="49" t="str">
        <f t="shared" si="16"/>
        <v>L324</v>
      </c>
      <c r="Q208" s="37"/>
      <c r="R208" s="38"/>
    </row>
    <row r="209">
      <c r="A209" s="50" t="s">
        <v>716</v>
      </c>
      <c r="B209" s="60" t="s">
        <v>684</v>
      </c>
      <c r="C209" s="46">
        <v>0.17</v>
      </c>
      <c r="D209" s="76" t="s">
        <v>38</v>
      </c>
      <c r="E209" s="46" t="b">
        <v>1</v>
      </c>
      <c r="F209" s="76" t="s">
        <v>318</v>
      </c>
      <c r="G209" s="76">
        <v>56.5</v>
      </c>
      <c r="H209" s="76">
        <v>48.0</v>
      </c>
      <c r="I209" s="147"/>
      <c r="J209" s="118" t="s">
        <v>177</v>
      </c>
      <c r="K209" s="118">
        <v>1511.0</v>
      </c>
      <c r="L209" s="78"/>
      <c r="M209" s="76" t="b">
        <v>1</v>
      </c>
      <c r="N209" s="167" t="s">
        <v>29</v>
      </c>
      <c r="O209" s="31" t="s">
        <v>33</v>
      </c>
      <c r="P209" s="49" t="str">
        <f t="shared" si="16"/>
        <v>L326</v>
      </c>
      <c r="Q209" s="37"/>
      <c r="R209" s="38"/>
    </row>
    <row r="210">
      <c r="A210" s="50" t="s">
        <v>717</v>
      </c>
      <c r="B210" s="171" t="s">
        <v>718</v>
      </c>
      <c r="C210" s="76">
        <v>0.17</v>
      </c>
      <c r="D210" s="46" t="s">
        <v>719</v>
      </c>
      <c r="E210" s="46" t="b">
        <v>1</v>
      </c>
      <c r="F210" s="76" t="s">
        <v>202</v>
      </c>
      <c r="G210" s="76">
        <v>56.0</v>
      </c>
      <c r="H210" s="76">
        <v>44.0</v>
      </c>
      <c r="I210" s="147"/>
      <c r="J210" s="118" t="s">
        <v>177</v>
      </c>
      <c r="K210" s="118">
        <v>1511.0</v>
      </c>
      <c r="L210" s="78"/>
      <c r="M210" s="76" t="b">
        <v>1</v>
      </c>
      <c r="N210" s="31" t="s">
        <v>29</v>
      </c>
      <c r="O210" s="167" t="s">
        <v>33</v>
      </c>
      <c r="P210" s="49" t="str">
        <f t="shared" si="16"/>
        <v>L327</v>
      </c>
      <c r="Q210" s="37"/>
      <c r="R210" s="38"/>
    </row>
    <row r="211" ht="14.25" customHeight="1">
      <c r="A211" s="50" t="s">
        <v>720</v>
      </c>
      <c r="B211" s="60" t="s">
        <v>721</v>
      </c>
      <c r="C211" s="76">
        <v>0.15</v>
      </c>
      <c r="D211" s="76" t="s">
        <v>722</v>
      </c>
      <c r="E211" s="46" t="b">
        <v>1</v>
      </c>
      <c r="F211" s="76" t="s">
        <v>202</v>
      </c>
      <c r="G211" s="76">
        <v>58.5</v>
      </c>
      <c r="H211" s="32">
        <v>42.0</v>
      </c>
      <c r="I211" s="147"/>
      <c r="J211" s="118" t="s">
        <v>177</v>
      </c>
      <c r="K211" s="118">
        <v>1511.0</v>
      </c>
      <c r="L211" s="78"/>
      <c r="M211" s="76" t="b">
        <v>0</v>
      </c>
      <c r="N211" s="31" t="s">
        <v>29</v>
      </c>
      <c r="O211" s="167" t="s">
        <v>33</v>
      </c>
      <c r="P211" s="49" t="str">
        <f t="shared" si="16"/>
        <v>L328</v>
      </c>
      <c r="Q211" s="37"/>
      <c r="R211" s="38"/>
    </row>
    <row r="212">
      <c r="A212" s="172" t="s">
        <v>723</v>
      </c>
      <c r="B212" s="173" t="s">
        <v>684</v>
      </c>
      <c r="C212" s="174">
        <v>0.17</v>
      </c>
      <c r="D212" s="175" t="s">
        <v>647</v>
      </c>
      <c r="E212" s="176" t="b">
        <v>1</v>
      </c>
      <c r="F212" s="177" t="s">
        <v>724</v>
      </c>
      <c r="G212" s="178">
        <v>56.0</v>
      </c>
      <c r="H212" s="178">
        <v>46.0</v>
      </c>
      <c r="I212" s="179"/>
      <c r="J212" s="178">
        <v>8.5</v>
      </c>
      <c r="K212" s="180">
        <v>1511.0</v>
      </c>
      <c r="L212" s="179"/>
      <c r="M212" s="181" t="b">
        <v>0</v>
      </c>
      <c r="N212" s="182" t="s">
        <v>121</v>
      </c>
      <c r="O212" s="183" t="s">
        <v>25</v>
      </c>
      <c r="P212" s="184" t="str">
        <f t="shared" si="16"/>
        <v>L329</v>
      </c>
      <c r="Q212" s="185"/>
      <c r="R212" s="186"/>
      <c r="S212" s="186"/>
      <c r="T212" s="186"/>
      <c r="U212" s="186"/>
      <c r="V212" s="186"/>
      <c r="W212" s="186"/>
      <c r="X212" s="186"/>
      <c r="Y212" s="186"/>
      <c r="Z212" s="186"/>
      <c r="AA212" s="186"/>
      <c r="AB212" s="186"/>
      <c r="AC212" s="186"/>
      <c r="AD212" s="186"/>
    </row>
    <row r="213">
      <c r="A213" s="50" t="s">
        <v>725</v>
      </c>
      <c r="B213" s="60" t="s">
        <v>721</v>
      </c>
      <c r="C213" s="76">
        <v>0.17</v>
      </c>
      <c r="D213" s="76" t="s">
        <v>726</v>
      </c>
      <c r="E213" s="46" t="b">
        <v>1</v>
      </c>
      <c r="F213" s="76" t="s">
        <v>202</v>
      </c>
      <c r="G213" s="76">
        <v>53.0</v>
      </c>
      <c r="H213" s="76">
        <v>44.0</v>
      </c>
      <c r="I213" s="147"/>
      <c r="J213" s="118" t="s">
        <v>177</v>
      </c>
      <c r="K213" s="118">
        <v>1511.0</v>
      </c>
      <c r="L213" s="78"/>
      <c r="M213" s="76" t="b">
        <v>1</v>
      </c>
      <c r="N213" s="76" t="s">
        <v>125</v>
      </c>
      <c r="O213" s="129" t="s">
        <v>25</v>
      </c>
      <c r="P213" s="49" t="str">
        <f t="shared" si="16"/>
        <v>L330</v>
      </c>
      <c r="Q213" s="136"/>
      <c r="R213" s="38"/>
    </row>
    <row r="214">
      <c r="A214" s="50" t="s">
        <v>727</v>
      </c>
      <c r="B214" s="60" t="s">
        <v>721</v>
      </c>
      <c r="C214" s="76">
        <v>0.17</v>
      </c>
      <c r="D214" s="76" t="s">
        <v>728</v>
      </c>
      <c r="E214" s="46" t="b">
        <v>1</v>
      </c>
      <c r="F214" s="76" t="s">
        <v>202</v>
      </c>
      <c r="G214" s="76">
        <v>53.0</v>
      </c>
      <c r="H214" s="76">
        <v>44.0</v>
      </c>
      <c r="I214" s="147"/>
      <c r="J214" s="118" t="s">
        <v>177</v>
      </c>
      <c r="K214" s="118">
        <v>1511.0</v>
      </c>
      <c r="L214" s="78"/>
      <c r="M214" s="76" t="b">
        <v>1</v>
      </c>
      <c r="N214" s="76" t="s">
        <v>125</v>
      </c>
      <c r="O214" s="129" t="s">
        <v>25</v>
      </c>
      <c r="P214" s="49" t="str">
        <f t="shared" si="16"/>
        <v>L331</v>
      </c>
      <c r="Q214" s="136"/>
      <c r="R214" s="38"/>
    </row>
    <row r="215">
      <c r="A215" s="50" t="s">
        <v>729</v>
      </c>
      <c r="B215" s="168" t="s">
        <v>730</v>
      </c>
      <c r="C215" s="46">
        <v>0.15</v>
      </c>
      <c r="D215" s="45" t="s">
        <v>731</v>
      </c>
      <c r="E215" s="46" t="b">
        <v>1</v>
      </c>
      <c r="F215" s="76" t="s">
        <v>732</v>
      </c>
      <c r="G215" s="76">
        <v>53.0</v>
      </c>
      <c r="H215" s="76">
        <v>46.0</v>
      </c>
      <c r="I215" s="147"/>
      <c r="J215" s="118" t="s">
        <v>177</v>
      </c>
      <c r="K215" s="118" t="s">
        <v>733</v>
      </c>
      <c r="L215" s="78"/>
      <c r="M215" s="76" t="b">
        <v>1</v>
      </c>
      <c r="N215" s="76" t="s">
        <v>125</v>
      </c>
      <c r="O215" s="129" t="s">
        <v>25</v>
      </c>
      <c r="P215" s="49" t="str">
        <f t="shared" si="16"/>
        <v>L332</v>
      </c>
      <c r="Q215" s="37"/>
      <c r="R215" s="38"/>
    </row>
    <row r="216">
      <c r="A216" s="50" t="s">
        <v>734</v>
      </c>
      <c r="B216" s="168" t="s">
        <v>730</v>
      </c>
      <c r="C216" s="76">
        <v>0.15</v>
      </c>
      <c r="D216" s="45" t="s">
        <v>735</v>
      </c>
      <c r="E216" s="46" t="b">
        <v>1</v>
      </c>
      <c r="F216" s="76" t="s">
        <v>732</v>
      </c>
      <c r="G216" s="76">
        <v>55.0</v>
      </c>
      <c r="H216" s="76">
        <v>46.0</v>
      </c>
      <c r="I216" s="147"/>
      <c r="J216" s="118" t="s">
        <v>177</v>
      </c>
      <c r="K216" s="118" t="s">
        <v>733</v>
      </c>
      <c r="L216" s="78"/>
      <c r="M216" s="76" t="b">
        <v>1</v>
      </c>
      <c r="N216" s="76" t="s">
        <v>125</v>
      </c>
      <c r="O216" s="129" t="s">
        <v>25</v>
      </c>
      <c r="P216" s="49" t="str">
        <f t="shared" si="16"/>
        <v>L333</v>
      </c>
      <c r="Q216" s="136"/>
      <c r="R216" s="38"/>
    </row>
    <row r="217">
      <c r="A217" s="187" t="s">
        <v>736</v>
      </c>
      <c r="B217" s="173" t="s">
        <v>679</v>
      </c>
      <c r="C217" s="188">
        <v>0.17</v>
      </c>
      <c r="D217" s="175" t="s">
        <v>737</v>
      </c>
      <c r="E217" s="176" t="b">
        <v>1</v>
      </c>
      <c r="F217" s="177" t="s">
        <v>120</v>
      </c>
      <c r="G217" s="188">
        <v>56.0</v>
      </c>
      <c r="H217" s="188">
        <v>46.0</v>
      </c>
      <c r="I217" s="189"/>
      <c r="J217" s="188">
        <v>10.0</v>
      </c>
      <c r="K217" s="190">
        <v>1511.0</v>
      </c>
      <c r="L217" s="189"/>
      <c r="M217" s="191" t="b">
        <v>0</v>
      </c>
      <c r="N217" s="182" t="s">
        <v>121</v>
      </c>
      <c r="O217" s="189" t="s">
        <v>114</v>
      </c>
      <c r="P217" s="184" t="str">
        <f t="shared" si="16"/>
        <v>L334</v>
      </c>
      <c r="Q217" s="58"/>
      <c r="R217" s="186"/>
      <c r="S217" s="186"/>
      <c r="T217" s="186"/>
      <c r="U217" s="186"/>
      <c r="V217" s="186"/>
      <c r="W217" s="186"/>
      <c r="X217" s="186"/>
      <c r="Y217" s="186"/>
      <c r="Z217" s="186"/>
      <c r="AA217" s="186"/>
      <c r="AB217" s="186"/>
      <c r="AC217" s="186"/>
      <c r="AD217" s="186"/>
    </row>
    <row r="218">
      <c r="A218" s="29" t="s">
        <v>738</v>
      </c>
      <c r="B218" s="60" t="s">
        <v>721</v>
      </c>
      <c r="C218" s="76">
        <v>0.17</v>
      </c>
      <c r="D218" s="76" t="s">
        <v>739</v>
      </c>
      <c r="E218" s="46" t="b">
        <v>1</v>
      </c>
      <c r="F218" s="122" t="s">
        <v>740</v>
      </c>
      <c r="G218" s="76">
        <v>56.0</v>
      </c>
      <c r="H218" s="76">
        <v>44.0</v>
      </c>
      <c r="I218" s="118">
        <v>0.0</v>
      </c>
      <c r="J218" s="118" t="s">
        <v>166</v>
      </c>
      <c r="K218" s="118">
        <v>7130.0</v>
      </c>
      <c r="L218" s="78"/>
      <c r="M218" s="78" t="b">
        <v>0</v>
      </c>
      <c r="N218" s="76" t="s">
        <v>125</v>
      </c>
      <c r="O218" s="76" t="s">
        <v>25</v>
      </c>
      <c r="P218" s="49" t="str">
        <f t="shared" si="16"/>
        <v>L336</v>
      </c>
      <c r="Q218" s="37"/>
      <c r="R218" s="38"/>
    </row>
    <row r="219">
      <c r="A219" s="187" t="s">
        <v>741</v>
      </c>
      <c r="B219" s="173" t="s">
        <v>679</v>
      </c>
      <c r="C219" s="178">
        <v>0.17</v>
      </c>
      <c r="D219" s="175" t="s">
        <v>742</v>
      </c>
      <c r="E219" s="176" t="b">
        <v>1</v>
      </c>
      <c r="F219" s="192" t="s">
        <v>740</v>
      </c>
      <c r="G219" s="178">
        <v>57.0</v>
      </c>
      <c r="H219" s="178">
        <v>46.0</v>
      </c>
      <c r="I219" s="180" t="s">
        <v>743</v>
      </c>
      <c r="J219" s="178">
        <v>7.5</v>
      </c>
      <c r="K219" s="180">
        <v>159.0</v>
      </c>
      <c r="L219" s="179"/>
      <c r="M219" s="181" t="b">
        <v>0</v>
      </c>
      <c r="N219" s="193" t="s">
        <v>125</v>
      </c>
      <c r="O219" s="179" t="s">
        <v>25</v>
      </c>
      <c r="P219" s="184" t="str">
        <f t="shared" si="16"/>
        <v>L337</v>
      </c>
      <c r="Q219" s="58"/>
      <c r="R219" s="186"/>
      <c r="S219" s="186"/>
      <c r="T219" s="186"/>
      <c r="U219" s="186"/>
      <c r="V219" s="186"/>
      <c r="W219" s="186"/>
      <c r="X219" s="186"/>
      <c r="Y219" s="186"/>
      <c r="Z219" s="186"/>
      <c r="AA219" s="186"/>
      <c r="AB219" s="186"/>
      <c r="AC219" s="186"/>
      <c r="AD219" s="186"/>
    </row>
    <row r="220">
      <c r="A220" s="194" t="s">
        <v>744</v>
      </c>
      <c r="B220" s="195">
        <v>45514.0</v>
      </c>
      <c r="C220" s="76">
        <v>0.17</v>
      </c>
      <c r="D220" s="76" t="s">
        <v>745</v>
      </c>
      <c r="E220" s="46" t="b">
        <v>1</v>
      </c>
      <c r="F220" s="76" t="s">
        <v>746</v>
      </c>
      <c r="G220" s="76">
        <v>57.0</v>
      </c>
      <c r="H220" s="76">
        <v>46.0</v>
      </c>
      <c r="I220" s="147"/>
      <c r="J220" s="118" t="s">
        <v>177</v>
      </c>
      <c r="K220" s="118">
        <v>1511.0</v>
      </c>
      <c r="L220" s="78"/>
      <c r="M220" s="76" t="b">
        <v>1</v>
      </c>
      <c r="N220" s="76" t="s">
        <v>29</v>
      </c>
      <c r="O220" s="129" t="s">
        <v>33</v>
      </c>
      <c r="P220" s="29" t="s">
        <v>741</v>
      </c>
      <c r="Q220" s="136"/>
      <c r="R220" s="38"/>
    </row>
    <row r="221">
      <c r="A221" s="50" t="s">
        <v>747</v>
      </c>
      <c r="B221" s="195">
        <v>45514.0</v>
      </c>
      <c r="C221" s="76">
        <v>0.17</v>
      </c>
      <c r="D221" s="31" t="s">
        <v>748</v>
      </c>
      <c r="E221" s="46" t="b">
        <v>1</v>
      </c>
      <c r="F221" s="76" t="s">
        <v>415</v>
      </c>
      <c r="G221" s="31">
        <v>56.0</v>
      </c>
      <c r="H221" s="31">
        <v>44.0</v>
      </c>
      <c r="I221" s="147"/>
      <c r="J221" s="118" t="s">
        <v>177</v>
      </c>
      <c r="K221" s="118">
        <v>1511.0</v>
      </c>
      <c r="L221" s="78"/>
      <c r="M221" s="76" t="b">
        <v>1</v>
      </c>
      <c r="N221" s="76" t="s">
        <v>29</v>
      </c>
      <c r="O221" s="129" t="s">
        <v>33</v>
      </c>
      <c r="P221" s="29" t="s">
        <v>744</v>
      </c>
      <c r="Q221" s="37"/>
      <c r="R221" s="38"/>
    </row>
    <row r="222">
      <c r="A222" s="50" t="s">
        <v>749</v>
      </c>
      <c r="B222" s="70" t="s">
        <v>750</v>
      </c>
      <c r="C222" s="76">
        <v>0.17</v>
      </c>
      <c r="D222" s="76" t="s">
        <v>751</v>
      </c>
      <c r="E222" s="46" t="b">
        <v>1</v>
      </c>
      <c r="F222" s="76" t="s">
        <v>415</v>
      </c>
      <c r="G222" s="76">
        <v>54.0</v>
      </c>
      <c r="H222" s="31">
        <v>42.0</v>
      </c>
      <c r="I222" s="147"/>
      <c r="J222" s="118" t="s">
        <v>177</v>
      </c>
      <c r="K222" s="118">
        <v>1511.0</v>
      </c>
      <c r="L222" s="78"/>
      <c r="M222" s="76" t="b">
        <v>1</v>
      </c>
      <c r="N222" s="76" t="s">
        <v>29</v>
      </c>
      <c r="O222" s="129" t="s">
        <v>33</v>
      </c>
      <c r="P222" s="29" t="s">
        <v>747</v>
      </c>
      <c r="Q222" s="37"/>
      <c r="R222" s="38"/>
    </row>
    <row r="223">
      <c r="A223" s="50" t="s">
        <v>752</v>
      </c>
      <c r="B223" s="70" t="s">
        <v>753</v>
      </c>
      <c r="C223" s="76">
        <v>0.17</v>
      </c>
      <c r="D223" s="76" t="s">
        <v>754</v>
      </c>
      <c r="E223" s="46" t="b">
        <v>1</v>
      </c>
      <c r="F223" s="76" t="s">
        <v>415</v>
      </c>
      <c r="G223" s="76">
        <v>55.0</v>
      </c>
      <c r="H223" s="31">
        <v>42.0</v>
      </c>
      <c r="I223" s="147"/>
      <c r="J223" s="118" t="s">
        <v>177</v>
      </c>
      <c r="K223" s="118">
        <v>1511.0</v>
      </c>
      <c r="L223" s="78"/>
      <c r="M223" s="76" t="b">
        <v>1</v>
      </c>
      <c r="N223" s="76" t="s">
        <v>29</v>
      </c>
      <c r="O223" s="129" t="s">
        <v>33</v>
      </c>
      <c r="P223" s="29" t="s">
        <v>749</v>
      </c>
      <c r="Q223" s="37"/>
      <c r="R223" s="38"/>
    </row>
    <row r="224">
      <c r="A224" s="50" t="s">
        <v>755</v>
      </c>
      <c r="B224" s="70" t="s">
        <v>750</v>
      </c>
      <c r="C224" s="76">
        <v>0.17</v>
      </c>
      <c r="D224" s="76" t="s">
        <v>756</v>
      </c>
      <c r="E224" s="46" t="b">
        <v>1</v>
      </c>
      <c r="F224" s="76" t="s">
        <v>415</v>
      </c>
      <c r="G224" s="76">
        <v>56.0</v>
      </c>
      <c r="H224" s="31">
        <v>42.0</v>
      </c>
      <c r="I224" s="147"/>
      <c r="J224" s="118" t="s">
        <v>177</v>
      </c>
      <c r="K224" s="118">
        <v>1511.0</v>
      </c>
      <c r="L224" s="78"/>
      <c r="M224" s="76" t="b">
        <v>1</v>
      </c>
      <c r="N224" s="76" t="s">
        <v>29</v>
      </c>
      <c r="O224" s="129" t="s">
        <v>33</v>
      </c>
      <c r="P224" s="29" t="s">
        <v>752</v>
      </c>
      <c r="Q224" s="37"/>
      <c r="R224" s="38"/>
    </row>
    <row r="225">
      <c r="A225" s="50" t="s">
        <v>757</v>
      </c>
      <c r="B225" s="60"/>
      <c r="C225" s="76">
        <v>0.17</v>
      </c>
      <c r="D225" s="76" t="s">
        <v>758</v>
      </c>
      <c r="E225" s="46" t="b">
        <v>1</v>
      </c>
      <c r="F225" s="76" t="s">
        <v>415</v>
      </c>
      <c r="G225" s="76">
        <v>53.0</v>
      </c>
      <c r="H225" s="31">
        <v>42.0</v>
      </c>
      <c r="I225" s="147"/>
      <c r="J225" s="118" t="s">
        <v>177</v>
      </c>
      <c r="K225" s="118">
        <v>1511.0</v>
      </c>
      <c r="L225" s="78"/>
      <c r="M225" s="76" t="b">
        <v>1</v>
      </c>
      <c r="N225" s="76" t="s">
        <v>29</v>
      </c>
      <c r="O225" s="129" t="s">
        <v>33</v>
      </c>
      <c r="P225" s="29" t="s">
        <v>755</v>
      </c>
      <c r="Q225" s="136"/>
      <c r="R225" s="38"/>
    </row>
    <row r="226">
      <c r="A226" s="50" t="s">
        <v>759</v>
      </c>
      <c r="B226" s="60" t="s">
        <v>760</v>
      </c>
      <c r="C226" s="73">
        <v>0.17</v>
      </c>
      <c r="D226" s="31" t="s">
        <v>761</v>
      </c>
      <c r="E226" s="46" t="b">
        <v>1</v>
      </c>
      <c r="F226" s="73" t="s">
        <v>202</v>
      </c>
      <c r="G226" s="73">
        <v>55.0</v>
      </c>
      <c r="H226" s="73">
        <v>42.0</v>
      </c>
      <c r="I226" s="98"/>
      <c r="J226" s="103" t="s">
        <v>177</v>
      </c>
      <c r="K226" s="103">
        <v>1511.0</v>
      </c>
      <c r="M226" s="73" t="b">
        <v>1</v>
      </c>
      <c r="N226" s="73" t="s">
        <v>29</v>
      </c>
      <c r="O226" s="196" t="s">
        <v>33</v>
      </c>
      <c r="P226" s="52" t="s">
        <v>757</v>
      </c>
      <c r="Q226" s="135"/>
      <c r="R226" s="38"/>
    </row>
    <row r="227">
      <c r="A227" s="50" t="s">
        <v>762</v>
      </c>
      <c r="B227" s="60" t="s">
        <v>760</v>
      </c>
      <c r="C227" s="76">
        <v>0.17</v>
      </c>
      <c r="D227" s="31" t="s">
        <v>763</v>
      </c>
      <c r="E227" s="46" t="b">
        <v>1</v>
      </c>
      <c r="F227" s="76" t="s">
        <v>202</v>
      </c>
      <c r="G227" s="76">
        <v>55.0</v>
      </c>
      <c r="H227" s="31">
        <v>42.0</v>
      </c>
      <c r="I227" s="147"/>
      <c r="J227" s="118" t="s">
        <v>177</v>
      </c>
      <c r="K227" s="118">
        <v>1511.0</v>
      </c>
      <c r="L227" s="78"/>
      <c r="M227" s="76" t="b">
        <v>1</v>
      </c>
      <c r="N227" s="76" t="s">
        <v>29</v>
      </c>
      <c r="O227" s="129" t="s">
        <v>33</v>
      </c>
      <c r="P227" s="29" t="s">
        <v>759</v>
      </c>
      <c r="Q227" s="37"/>
      <c r="R227" s="38"/>
    </row>
    <row r="228">
      <c r="A228" s="50" t="s">
        <v>764</v>
      </c>
      <c r="B228" s="60" t="s">
        <v>760</v>
      </c>
      <c r="C228" s="76">
        <v>0.17</v>
      </c>
      <c r="D228" s="31" t="s">
        <v>765</v>
      </c>
      <c r="E228" s="46" t="b">
        <v>1</v>
      </c>
      <c r="F228" s="76" t="s">
        <v>202</v>
      </c>
      <c r="G228" s="76">
        <v>56.0</v>
      </c>
      <c r="H228" s="31">
        <v>42.0</v>
      </c>
      <c r="I228" s="147"/>
      <c r="J228" s="118" t="s">
        <v>177</v>
      </c>
      <c r="K228" s="118">
        <v>1511.0</v>
      </c>
      <c r="L228" s="78"/>
      <c r="M228" s="76" t="b">
        <v>1</v>
      </c>
      <c r="N228" s="76" t="s">
        <v>29</v>
      </c>
      <c r="O228" s="129" t="s">
        <v>33</v>
      </c>
      <c r="P228" s="29" t="s">
        <v>762</v>
      </c>
      <c r="Q228" s="37"/>
      <c r="R228" s="38"/>
    </row>
    <row r="229">
      <c r="A229" s="50" t="s">
        <v>766</v>
      </c>
      <c r="B229" s="60" t="s">
        <v>760</v>
      </c>
      <c r="C229" s="76">
        <v>0.17</v>
      </c>
      <c r="D229" s="31" t="s">
        <v>767</v>
      </c>
      <c r="E229" s="46" t="b">
        <v>1</v>
      </c>
      <c r="F229" s="76" t="s">
        <v>202</v>
      </c>
      <c r="G229" s="76">
        <v>54.0</v>
      </c>
      <c r="H229" s="31">
        <v>42.0</v>
      </c>
      <c r="I229" s="147"/>
      <c r="J229" s="118" t="s">
        <v>177</v>
      </c>
      <c r="K229" s="118">
        <v>1511.0</v>
      </c>
      <c r="L229" s="78"/>
      <c r="M229" s="76" t="b">
        <v>1</v>
      </c>
      <c r="N229" s="76" t="s">
        <v>29</v>
      </c>
      <c r="O229" s="129" t="s">
        <v>33</v>
      </c>
      <c r="P229" s="29" t="s">
        <v>764</v>
      </c>
      <c r="Q229" s="37"/>
      <c r="R229" s="38"/>
    </row>
    <row r="230">
      <c r="A230" s="50" t="s">
        <v>768</v>
      </c>
      <c r="B230" s="70" t="s">
        <v>753</v>
      </c>
      <c r="C230" s="76">
        <v>0.17</v>
      </c>
      <c r="D230" s="45" t="s">
        <v>769</v>
      </c>
      <c r="E230" s="46" t="b">
        <v>1</v>
      </c>
      <c r="F230" s="76" t="s">
        <v>202</v>
      </c>
      <c r="G230" s="76">
        <v>54.0</v>
      </c>
      <c r="H230" s="31">
        <v>42.0</v>
      </c>
      <c r="I230" s="147"/>
      <c r="J230" s="118" t="s">
        <v>177</v>
      </c>
      <c r="K230" s="118">
        <v>1511.0</v>
      </c>
      <c r="L230" s="78"/>
      <c r="M230" s="76" t="b">
        <v>1</v>
      </c>
      <c r="N230" s="76" t="s">
        <v>29</v>
      </c>
      <c r="O230" s="129" t="s">
        <v>33</v>
      </c>
      <c r="P230" s="29" t="s">
        <v>766</v>
      </c>
      <c r="Q230" s="37"/>
      <c r="R230" s="38"/>
    </row>
    <row r="231">
      <c r="A231" s="50" t="s">
        <v>770</v>
      </c>
      <c r="B231" s="60"/>
      <c r="C231" s="76">
        <v>0.17</v>
      </c>
      <c r="D231" s="76" t="s">
        <v>771</v>
      </c>
      <c r="E231" s="46" t="b">
        <v>1</v>
      </c>
      <c r="F231" s="76" t="s">
        <v>772</v>
      </c>
      <c r="G231" s="76">
        <v>55.0</v>
      </c>
      <c r="H231" s="76">
        <v>42.0</v>
      </c>
      <c r="I231" s="147"/>
      <c r="J231" s="118" t="s">
        <v>597</v>
      </c>
      <c r="K231" s="151">
        <v>7130.0</v>
      </c>
      <c r="L231" s="197"/>
      <c r="M231" s="76" t="b">
        <v>1</v>
      </c>
      <c r="N231" s="76" t="s">
        <v>29</v>
      </c>
      <c r="O231" s="129" t="s">
        <v>33</v>
      </c>
      <c r="P231" s="29" t="s">
        <v>768</v>
      </c>
      <c r="Q231" s="37"/>
      <c r="R231" s="38"/>
    </row>
    <row r="232">
      <c r="A232" s="50" t="s">
        <v>773</v>
      </c>
      <c r="B232" s="60"/>
      <c r="C232" s="76">
        <v>0.17</v>
      </c>
      <c r="D232" s="76" t="s">
        <v>774</v>
      </c>
      <c r="E232" s="46" t="b">
        <v>1</v>
      </c>
      <c r="F232" s="76" t="s">
        <v>772</v>
      </c>
      <c r="G232" s="76">
        <v>56.0</v>
      </c>
      <c r="H232" s="76">
        <v>44.0</v>
      </c>
      <c r="I232" s="147"/>
      <c r="J232" s="118" t="s">
        <v>597</v>
      </c>
      <c r="K232" s="151">
        <v>7130.0</v>
      </c>
      <c r="L232" s="197"/>
      <c r="M232" s="76" t="b">
        <v>1</v>
      </c>
      <c r="N232" s="129" t="s">
        <v>29</v>
      </c>
      <c r="O232" s="76" t="s">
        <v>33</v>
      </c>
      <c r="P232" s="29" t="s">
        <v>770</v>
      </c>
      <c r="Q232" s="37"/>
      <c r="R232" s="38"/>
    </row>
    <row r="233">
      <c r="A233" s="50" t="s">
        <v>775</v>
      </c>
      <c r="B233" s="60"/>
      <c r="C233" s="76">
        <v>0.17</v>
      </c>
      <c r="D233" s="76" t="s">
        <v>776</v>
      </c>
      <c r="E233" s="46" t="b">
        <v>1</v>
      </c>
      <c r="F233" s="76" t="s">
        <v>772</v>
      </c>
      <c r="G233" s="76">
        <v>57.0</v>
      </c>
      <c r="H233" s="76">
        <v>46.0</v>
      </c>
      <c r="I233" s="147"/>
      <c r="J233" s="118" t="s">
        <v>597</v>
      </c>
      <c r="K233" s="151">
        <v>7130.0</v>
      </c>
      <c r="L233" s="197"/>
      <c r="M233" s="76" t="b">
        <v>1</v>
      </c>
      <c r="N233" s="129" t="s">
        <v>29</v>
      </c>
      <c r="O233" s="76" t="s">
        <v>33</v>
      </c>
      <c r="P233" s="29" t="s">
        <v>773</v>
      </c>
      <c r="Q233" s="37"/>
      <c r="R233" s="38"/>
    </row>
    <row r="234">
      <c r="A234" s="50" t="s">
        <v>777</v>
      </c>
      <c r="B234" s="60"/>
      <c r="C234" s="76">
        <v>0.17</v>
      </c>
      <c r="D234" s="76" t="s">
        <v>778</v>
      </c>
      <c r="E234" s="46" t="b">
        <v>1</v>
      </c>
      <c r="F234" s="76" t="s">
        <v>772</v>
      </c>
      <c r="G234" s="76">
        <v>56.0</v>
      </c>
      <c r="H234" s="76">
        <v>44.0</v>
      </c>
      <c r="I234" s="147"/>
      <c r="J234" s="118" t="s">
        <v>597</v>
      </c>
      <c r="K234" s="151">
        <v>7130.0</v>
      </c>
      <c r="L234" s="197"/>
      <c r="M234" s="76" t="b">
        <v>1</v>
      </c>
      <c r="N234" s="129" t="s">
        <v>29</v>
      </c>
      <c r="O234" s="76" t="s">
        <v>33</v>
      </c>
      <c r="P234" s="29" t="s">
        <v>775</v>
      </c>
      <c r="Q234" s="37"/>
      <c r="R234" s="38"/>
    </row>
    <row r="235">
      <c r="A235" s="50" t="s">
        <v>779</v>
      </c>
      <c r="B235" s="60"/>
      <c r="C235" s="76">
        <v>0.17</v>
      </c>
      <c r="D235" s="76" t="s">
        <v>780</v>
      </c>
      <c r="E235" s="46" t="b">
        <v>1</v>
      </c>
      <c r="F235" s="76" t="s">
        <v>772</v>
      </c>
      <c r="G235" s="76">
        <v>55.0</v>
      </c>
      <c r="H235" s="76">
        <v>44.0</v>
      </c>
      <c r="I235" s="147"/>
      <c r="J235" s="118" t="s">
        <v>597</v>
      </c>
      <c r="K235" s="151">
        <v>7130.0</v>
      </c>
      <c r="L235" s="197"/>
      <c r="M235" s="76" t="b">
        <v>1</v>
      </c>
      <c r="N235" s="129" t="s">
        <v>29</v>
      </c>
      <c r="O235" s="76" t="s">
        <v>33</v>
      </c>
      <c r="P235" s="29" t="s">
        <v>777</v>
      </c>
      <c r="Q235" s="37"/>
      <c r="R235" s="38"/>
    </row>
    <row r="236">
      <c r="A236" s="50" t="s">
        <v>781</v>
      </c>
      <c r="B236" s="60"/>
      <c r="C236" s="76">
        <v>0.17</v>
      </c>
      <c r="D236" s="76" t="s">
        <v>782</v>
      </c>
      <c r="E236" s="46" t="b">
        <v>1</v>
      </c>
      <c r="F236" s="76" t="s">
        <v>209</v>
      </c>
      <c r="G236" s="76">
        <v>57.0</v>
      </c>
      <c r="H236" s="76">
        <v>48.0</v>
      </c>
      <c r="I236" s="147"/>
      <c r="J236" s="118" t="s">
        <v>177</v>
      </c>
      <c r="K236" s="118">
        <v>1511.0</v>
      </c>
      <c r="L236" s="78"/>
      <c r="M236" s="76" t="b">
        <v>1</v>
      </c>
      <c r="N236" s="129" t="s">
        <v>29</v>
      </c>
      <c r="O236" s="76" t="s">
        <v>33</v>
      </c>
      <c r="P236" s="29" t="s">
        <v>779</v>
      </c>
      <c r="Q236" s="37"/>
      <c r="R236" s="38"/>
    </row>
    <row r="237">
      <c r="A237" s="50" t="s">
        <v>783</v>
      </c>
      <c r="B237" s="195">
        <v>45514.0</v>
      </c>
      <c r="C237" s="76">
        <v>0.17</v>
      </c>
      <c r="D237" s="31" t="s">
        <v>784</v>
      </c>
      <c r="E237" s="46" t="b">
        <v>1</v>
      </c>
      <c r="F237" s="76" t="s">
        <v>785</v>
      </c>
      <c r="G237" s="76">
        <v>57.0</v>
      </c>
      <c r="H237" s="76">
        <v>46.0</v>
      </c>
      <c r="I237" s="147"/>
      <c r="J237" s="118" t="s">
        <v>177</v>
      </c>
      <c r="K237" s="118">
        <v>1511.0</v>
      </c>
      <c r="L237" s="78"/>
      <c r="M237" s="76" t="b">
        <v>1</v>
      </c>
      <c r="N237" s="76" t="s">
        <v>786</v>
      </c>
      <c r="O237" s="129" t="s">
        <v>33</v>
      </c>
      <c r="P237" s="29" t="s">
        <v>781</v>
      </c>
      <c r="Q237" s="37"/>
      <c r="R237" s="38"/>
    </row>
    <row r="238">
      <c r="A238" s="50" t="s">
        <v>787</v>
      </c>
      <c r="B238" s="70">
        <v>0.15</v>
      </c>
      <c r="C238" s="73" t="s">
        <v>788</v>
      </c>
      <c r="D238" s="46" t="b">
        <v>1</v>
      </c>
      <c r="E238" s="46" t="s">
        <v>112</v>
      </c>
      <c r="F238" s="46">
        <v>57.0</v>
      </c>
      <c r="G238" s="46">
        <v>44.0</v>
      </c>
      <c r="H238" s="90" t="s">
        <v>230</v>
      </c>
      <c r="I238" s="90"/>
      <c r="J238" s="91"/>
      <c r="K238" s="91" t="b">
        <v>0</v>
      </c>
      <c r="L238" s="46" t="s">
        <v>130</v>
      </c>
      <c r="M238" s="46" t="s">
        <v>115</v>
      </c>
      <c r="N238" s="29" t="str">
        <f t="shared" ref="N238:N241" si="17">A238</f>
        <v>L92</v>
      </c>
      <c r="O238" s="137"/>
      <c r="P238" s="38" t="b">
        <f t="shared" ref="P238:P241" si="18">D238</f>
        <v>1</v>
      </c>
      <c r="Q238" s="198"/>
    </row>
    <row r="239">
      <c r="A239" s="50" t="s">
        <v>789</v>
      </c>
      <c r="B239" s="70">
        <v>0.15</v>
      </c>
      <c r="C239" s="73" t="s">
        <v>111</v>
      </c>
      <c r="D239" s="46" t="b">
        <v>1</v>
      </c>
      <c r="E239" s="73" t="s">
        <v>112</v>
      </c>
      <c r="F239" s="73">
        <v>56.0</v>
      </c>
      <c r="G239" s="73">
        <v>46.0</v>
      </c>
      <c r="H239" s="74" t="s">
        <v>113</v>
      </c>
      <c r="I239" s="74"/>
      <c r="K239" s="87" t="b">
        <v>0</v>
      </c>
      <c r="L239" s="31" t="s">
        <v>130</v>
      </c>
      <c r="M239" s="73" t="s">
        <v>115</v>
      </c>
      <c r="N239" s="29" t="str">
        <f t="shared" si="17"/>
        <v>L93</v>
      </c>
      <c r="O239" s="137"/>
      <c r="P239" s="38" t="b">
        <f t="shared" si="18"/>
        <v>1</v>
      </c>
      <c r="Q239" s="198"/>
    </row>
    <row r="240">
      <c r="A240" s="50" t="s">
        <v>790</v>
      </c>
      <c r="B240" s="199">
        <v>0.15</v>
      </c>
      <c r="C240" s="73" t="s">
        <v>111</v>
      </c>
      <c r="D240" s="46" t="b">
        <v>1</v>
      </c>
      <c r="E240" s="73" t="s">
        <v>112</v>
      </c>
      <c r="F240" s="73">
        <v>53.0</v>
      </c>
      <c r="G240" s="73">
        <v>43.0</v>
      </c>
      <c r="H240" s="74" t="s">
        <v>113</v>
      </c>
      <c r="I240" s="74"/>
      <c r="K240" s="87" t="b">
        <v>0</v>
      </c>
      <c r="L240" s="31" t="s">
        <v>130</v>
      </c>
      <c r="M240" s="73" t="s">
        <v>115</v>
      </c>
      <c r="N240" s="29" t="str">
        <f t="shared" si="17"/>
        <v>L94</v>
      </c>
      <c r="O240" s="137"/>
      <c r="P240" s="38" t="b">
        <f t="shared" si="18"/>
        <v>1</v>
      </c>
      <c r="Q240" s="198"/>
    </row>
    <row r="241">
      <c r="A241" s="50" t="s">
        <v>791</v>
      </c>
      <c r="B241" s="72">
        <v>0.15</v>
      </c>
      <c r="C241" s="73" t="s">
        <v>111</v>
      </c>
      <c r="D241" s="46" t="b">
        <v>1</v>
      </c>
      <c r="E241" s="31" t="s">
        <v>168</v>
      </c>
      <c r="F241" s="31">
        <v>55.0</v>
      </c>
      <c r="G241" s="31">
        <v>42.0</v>
      </c>
      <c r="H241" s="74">
        <v>10.0</v>
      </c>
      <c r="I241" s="74"/>
      <c r="J241" s="36"/>
      <c r="K241" s="36" t="b">
        <v>0</v>
      </c>
      <c r="L241" s="31" t="s">
        <v>130</v>
      </c>
      <c r="M241" s="31" t="s">
        <v>154</v>
      </c>
      <c r="N241" s="29" t="str">
        <f t="shared" si="17"/>
        <v>L99</v>
      </c>
      <c r="O241" s="137"/>
      <c r="P241" s="38" t="b">
        <f t="shared" si="18"/>
        <v>1</v>
      </c>
      <c r="Q241" s="200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</row>
    <row r="242">
      <c r="A242" s="201" t="s">
        <v>792</v>
      </c>
      <c r="B242" s="60"/>
      <c r="C242" s="61"/>
      <c r="D242" s="31"/>
      <c r="E242" s="31"/>
      <c r="F242" s="31"/>
      <c r="G242" s="31"/>
      <c r="H242" s="31"/>
      <c r="I242" s="36"/>
      <c r="J242" s="47"/>
      <c r="K242" s="36"/>
      <c r="L242" s="36"/>
      <c r="M242" s="36"/>
      <c r="N242" s="36"/>
      <c r="O242" s="200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</row>
    <row r="243">
      <c r="A243" s="202"/>
      <c r="B243" s="55" t="s">
        <v>793</v>
      </c>
      <c r="C243" s="56" t="s">
        <v>794</v>
      </c>
      <c r="D243" s="57">
        <v>56.0</v>
      </c>
      <c r="E243" s="57">
        <v>48.0</v>
      </c>
      <c r="F243" s="57">
        <v>10.0</v>
      </c>
      <c r="G243" s="58" t="s">
        <v>124</v>
      </c>
      <c r="H243" s="58" t="s">
        <v>125</v>
      </c>
      <c r="I243" s="58" t="s">
        <v>25</v>
      </c>
      <c r="J243" s="58" t="s">
        <v>795</v>
      </c>
      <c r="K243" s="58"/>
      <c r="L243" s="58"/>
      <c r="M243" s="58"/>
      <c r="N243" s="58"/>
      <c r="O243" s="185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  <c r="AB243" s="58"/>
      <c r="AC243" s="58"/>
      <c r="AD243" s="58"/>
    </row>
    <row r="244">
      <c r="A244" s="202"/>
      <c r="B244" s="55" t="s">
        <v>796</v>
      </c>
      <c r="C244" s="56" t="s">
        <v>797</v>
      </c>
      <c r="D244" s="57">
        <v>56.5</v>
      </c>
      <c r="E244" s="57">
        <v>48.0</v>
      </c>
      <c r="F244" s="57">
        <v>10.0</v>
      </c>
      <c r="G244" s="58" t="s">
        <v>124</v>
      </c>
      <c r="H244" s="58" t="s">
        <v>125</v>
      </c>
      <c r="I244" s="58" t="s">
        <v>25</v>
      </c>
      <c r="J244" s="58" t="s">
        <v>798</v>
      </c>
      <c r="K244" s="58"/>
      <c r="L244" s="58"/>
      <c r="M244" s="58"/>
      <c r="N244" s="58"/>
      <c r="O244" s="185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  <c r="AB244" s="58"/>
      <c r="AC244" s="58"/>
      <c r="AD244" s="58"/>
    </row>
    <row r="245">
      <c r="A245" s="202"/>
      <c r="B245" s="55" t="s">
        <v>799</v>
      </c>
      <c r="C245" s="56" t="s">
        <v>800</v>
      </c>
      <c r="D245" s="57">
        <v>59.0</v>
      </c>
      <c r="E245" s="57">
        <v>50.0</v>
      </c>
      <c r="F245" s="57">
        <v>10.0</v>
      </c>
      <c r="G245" s="58"/>
      <c r="H245" s="58" t="s">
        <v>130</v>
      </c>
      <c r="I245" s="58"/>
      <c r="J245" s="58" t="s">
        <v>801</v>
      </c>
      <c r="K245" s="58"/>
      <c r="L245" s="58"/>
      <c r="M245" s="58"/>
      <c r="N245" s="58"/>
      <c r="O245" s="185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  <c r="AB245" s="58"/>
      <c r="AC245" s="58"/>
      <c r="AD245" s="58"/>
    </row>
    <row r="246">
      <c r="A246" s="203"/>
      <c r="B246" s="60" t="s">
        <v>802</v>
      </c>
      <c r="C246" s="61" t="s">
        <v>803</v>
      </c>
      <c r="D246" s="31">
        <v>57.0</v>
      </c>
      <c r="E246" s="31">
        <v>49.0</v>
      </c>
      <c r="F246" s="31" t="s">
        <v>177</v>
      </c>
      <c r="G246" s="36"/>
      <c r="H246" s="31" t="s">
        <v>804</v>
      </c>
      <c r="I246" s="36"/>
      <c r="J246" s="47" t="s">
        <v>805</v>
      </c>
      <c r="K246" s="36"/>
      <c r="L246" s="36"/>
      <c r="M246" s="36"/>
      <c r="N246" s="36"/>
      <c r="O246" s="200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</row>
    <row r="247">
      <c r="A247" s="203"/>
      <c r="B247" s="60" t="s">
        <v>806</v>
      </c>
      <c r="C247" s="61" t="s">
        <v>807</v>
      </c>
      <c r="D247" s="31">
        <v>56.0</v>
      </c>
      <c r="E247" s="31">
        <v>46.0</v>
      </c>
      <c r="F247" s="31">
        <v>10.0</v>
      </c>
      <c r="G247" s="36"/>
      <c r="H247" s="31" t="s">
        <v>808</v>
      </c>
      <c r="I247" s="36"/>
      <c r="J247" s="47" t="s">
        <v>809</v>
      </c>
      <c r="K247" s="36"/>
      <c r="L247" s="36"/>
      <c r="M247" s="36"/>
      <c r="N247" s="36"/>
      <c r="O247" s="36"/>
      <c r="P247" s="200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</row>
    <row r="248">
      <c r="A248" s="203"/>
      <c r="B248" s="60" t="s">
        <v>449</v>
      </c>
      <c r="C248" s="61" t="s">
        <v>803</v>
      </c>
      <c r="D248" s="31">
        <v>54.0</v>
      </c>
      <c r="E248" s="31">
        <v>42.0</v>
      </c>
      <c r="F248" s="31" t="s">
        <v>177</v>
      </c>
      <c r="G248" s="36"/>
      <c r="H248" s="31" t="s">
        <v>808</v>
      </c>
      <c r="I248" s="36"/>
      <c r="J248" s="47" t="s">
        <v>810</v>
      </c>
      <c r="K248" s="36"/>
      <c r="L248" s="36"/>
      <c r="M248" s="36"/>
      <c r="N248" s="36"/>
      <c r="O248" s="36"/>
      <c r="P248" s="200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</row>
    <row r="249">
      <c r="A249" s="202"/>
      <c r="B249" s="55" t="s">
        <v>811</v>
      </c>
      <c r="C249" s="56" t="s">
        <v>812</v>
      </c>
      <c r="D249" s="57">
        <v>54.0</v>
      </c>
      <c r="E249" s="57">
        <v>42.0</v>
      </c>
      <c r="F249" s="57">
        <v>9.5</v>
      </c>
      <c r="G249" s="58"/>
      <c r="H249" s="58" t="s">
        <v>125</v>
      </c>
      <c r="I249" s="58" t="s">
        <v>25</v>
      </c>
      <c r="J249" s="58" t="s">
        <v>813</v>
      </c>
      <c r="K249" s="58"/>
      <c r="L249" s="58"/>
      <c r="M249" s="58"/>
      <c r="N249" s="58"/>
      <c r="O249" s="58"/>
      <c r="P249" s="185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  <c r="AC249" s="58"/>
      <c r="AD249" s="58"/>
    </row>
    <row r="250">
      <c r="A250" s="202"/>
      <c r="B250" s="55" t="s">
        <v>814</v>
      </c>
      <c r="C250" s="56" t="s">
        <v>815</v>
      </c>
      <c r="D250" s="57">
        <v>53.5</v>
      </c>
      <c r="E250" s="57">
        <v>42.0</v>
      </c>
      <c r="F250" s="57">
        <v>10.0</v>
      </c>
      <c r="G250" s="58"/>
      <c r="H250" s="58" t="s">
        <v>136</v>
      </c>
      <c r="I250" s="58"/>
      <c r="J250" s="58" t="s">
        <v>816</v>
      </c>
      <c r="K250" s="58"/>
      <c r="L250" s="58"/>
      <c r="M250" s="58"/>
      <c r="N250" s="58"/>
      <c r="O250" s="58"/>
      <c r="P250" s="185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  <c r="AB250" s="58"/>
      <c r="AC250" s="58"/>
      <c r="AD250" s="58"/>
    </row>
    <row r="251">
      <c r="A251" s="203"/>
      <c r="B251" s="60" t="s">
        <v>817</v>
      </c>
      <c r="C251" s="61" t="s">
        <v>815</v>
      </c>
      <c r="D251" s="31">
        <v>54.0</v>
      </c>
      <c r="E251" s="31">
        <v>42.0</v>
      </c>
      <c r="F251" s="31">
        <v>10.0</v>
      </c>
      <c r="G251" s="36"/>
      <c r="H251" s="31" t="s">
        <v>130</v>
      </c>
      <c r="I251" s="36"/>
      <c r="J251" s="47" t="s">
        <v>818</v>
      </c>
      <c r="K251" s="36"/>
      <c r="L251" s="36"/>
      <c r="M251" s="36"/>
      <c r="N251" s="36"/>
      <c r="O251" s="36"/>
      <c r="P251" s="200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</row>
    <row r="252">
      <c r="A252" s="203"/>
      <c r="B252" s="60" t="s">
        <v>819</v>
      </c>
      <c r="C252" s="61" t="s">
        <v>815</v>
      </c>
      <c r="D252" s="31">
        <v>56.5</v>
      </c>
      <c r="E252" s="31">
        <v>47.0</v>
      </c>
      <c r="F252" s="31">
        <v>10.0</v>
      </c>
      <c r="G252" s="36"/>
      <c r="H252" s="31" t="s">
        <v>130</v>
      </c>
      <c r="I252" s="36"/>
      <c r="J252" s="47" t="s">
        <v>820</v>
      </c>
      <c r="K252" s="36"/>
      <c r="L252" s="36"/>
      <c r="M252" s="36"/>
      <c r="N252" s="36"/>
      <c r="O252" s="36"/>
      <c r="P252" s="200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</row>
    <row r="253">
      <c r="A253" s="203"/>
      <c r="B253" s="60" t="s">
        <v>821</v>
      </c>
      <c r="C253" s="61" t="s">
        <v>815</v>
      </c>
      <c r="D253" s="31">
        <v>56.5</v>
      </c>
      <c r="E253" s="31">
        <v>45.0</v>
      </c>
      <c r="F253" s="31">
        <v>10.0</v>
      </c>
      <c r="G253" s="36"/>
      <c r="H253" s="31" t="s">
        <v>130</v>
      </c>
      <c r="I253" s="36"/>
      <c r="J253" s="47" t="s">
        <v>822</v>
      </c>
      <c r="K253" s="36"/>
      <c r="L253" s="36"/>
      <c r="M253" s="36"/>
      <c r="N253" s="36"/>
      <c r="O253" s="36"/>
      <c r="P253" s="200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</row>
    <row r="254" ht="13.5" customHeight="1">
      <c r="A254" s="203"/>
      <c r="B254" s="60" t="s">
        <v>823</v>
      </c>
      <c r="C254" s="61" t="s">
        <v>815</v>
      </c>
      <c r="D254" s="31">
        <v>56.0</v>
      </c>
      <c r="E254" s="31">
        <v>47.0</v>
      </c>
      <c r="F254" s="31">
        <v>10.0</v>
      </c>
      <c r="G254" s="36"/>
      <c r="H254" s="31" t="s">
        <v>130</v>
      </c>
      <c r="I254" s="36"/>
      <c r="J254" s="47" t="s">
        <v>824</v>
      </c>
      <c r="K254" s="36"/>
      <c r="L254" s="36"/>
      <c r="M254" s="36"/>
      <c r="N254" s="36"/>
      <c r="O254" s="36"/>
      <c r="P254" s="200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</row>
    <row r="255">
      <c r="A255" s="203"/>
      <c r="B255" s="60" t="s">
        <v>825</v>
      </c>
      <c r="C255" s="61" t="s">
        <v>277</v>
      </c>
      <c r="D255" s="31">
        <v>59.5</v>
      </c>
      <c r="E255" s="31">
        <v>50.0</v>
      </c>
      <c r="F255" s="31">
        <v>10.0</v>
      </c>
      <c r="G255" s="36"/>
      <c r="H255" s="31" t="s">
        <v>130</v>
      </c>
      <c r="I255" s="36"/>
      <c r="J255" s="47" t="s">
        <v>826</v>
      </c>
      <c r="K255" s="36"/>
      <c r="L255" s="36"/>
      <c r="M255" s="36"/>
      <c r="N255" s="36"/>
      <c r="O255" s="36"/>
      <c r="P255" s="200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</row>
    <row r="256">
      <c r="A256" s="202"/>
      <c r="B256" s="62" t="s">
        <v>827</v>
      </c>
      <c r="C256" s="63" t="s">
        <v>800</v>
      </c>
      <c r="D256" s="65">
        <v>54.0</v>
      </c>
      <c r="E256" s="65">
        <v>48.0</v>
      </c>
      <c r="F256" s="65">
        <v>10.0</v>
      </c>
      <c r="G256" s="58"/>
      <c r="H256" s="58"/>
      <c r="I256" s="58"/>
      <c r="J256" s="58"/>
      <c r="K256" s="58"/>
      <c r="L256" s="58"/>
      <c r="M256" s="58"/>
      <c r="N256" s="58"/>
      <c r="O256" s="58"/>
      <c r="P256" s="185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  <c r="AB256" s="58"/>
      <c r="AC256" s="58"/>
      <c r="AD256" s="58"/>
    </row>
    <row r="257">
      <c r="A257" s="202"/>
      <c r="B257" s="62" t="s">
        <v>828</v>
      </c>
      <c r="C257" s="63" t="s">
        <v>815</v>
      </c>
      <c r="D257" s="57"/>
      <c r="E257" s="57"/>
      <c r="F257" s="57"/>
      <c r="G257" s="58"/>
      <c r="H257" s="58"/>
      <c r="I257" s="58"/>
      <c r="J257" s="58"/>
      <c r="K257" s="58"/>
      <c r="L257" s="58"/>
      <c r="M257" s="58"/>
      <c r="N257" s="58"/>
      <c r="O257" s="58"/>
      <c r="P257" s="185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/>
      <c r="AD257" s="58"/>
    </row>
    <row r="258">
      <c r="A258" s="202"/>
      <c r="B258" s="62" t="s">
        <v>829</v>
      </c>
      <c r="C258" s="63" t="s">
        <v>815</v>
      </c>
      <c r="D258" s="57"/>
      <c r="E258" s="57"/>
      <c r="F258" s="57"/>
      <c r="G258" s="58"/>
      <c r="H258" s="58"/>
      <c r="I258" s="58"/>
      <c r="J258" s="58"/>
      <c r="K258" s="58"/>
      <c r="L258" s="58"/>
      <c r="M258" s="58"/>
      <c r="N258" s="58"/>
      <c r="O258" s="58"/>
      <c r="P258" s="185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  <c r="AC258" s="58"/>
      <c r="AD258" s="58"/>
    </row>
    <row r="259">
      <c r="A259" s="202"/>
      <c r="B259" s="62" t="s">
        <v>830</v>
      </c>
      <c r="C259" s="63" t="s">
        <v>815</v>
      </c>
      <c r="D259" s="57"/>
      <c r="E259" s="57"/>
      <c r="F259" s="57"/>
      <c r="G259" s="58"/>
      <c r="H259" s="58"/>
      <c r="I259" s="58"/>
      <c r="J259" s="58"/>
      <c r="K259" s="58"/>
      <c r="L259" s="58"/>
      <c r="M259" s="58"/>
      <c r="N259" s="58"/>
      <c r="O259" s="58"/>
      <c r="P259" s="185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  <c r="AB259" s="58"/>
      <c r="AC259" s="58"/>
      <c r="AD259" s="58"/>
    </row>
    <row r="260">
      <c r="A260" s="203"/>
      <c r="B260" s="60" t="s">
        <v>831</v>
      </c>
      <c r="C260" s="61" t="s">
        <v>277</v>
      </c>
      <c r="D260" s="31">
        <v>54.0</v>
      </c>
      <c r="E260" s="31">
        <v>46.0</v>
      </c>
      <c r="F260" s="31">
        <v>8.5</v>
      </c>
      <c r="G260" s="36"/>
      <c r="H260" s="31" t="s">
        <v>130</v>
      </c>
      <c r="I260" s="36"/>
      <c r="J260" s="47" t="s">
        <v>832</v>
      </c>
      <c r="K260" s="36"/>
      <c r="L260" s="36"/>
      <c r="M260" s="36"/>
      <c r="N260" s="36"/>
      <c r="O260" s="36"/>
      <c r="P260" s="200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</row>
    <row r="261">
      <c r="A261" s="203"/>
      <c r="B261" s="60" t="s">
        <v>833</v>
      </c>
      <c r="C261" s="61" t="s">
        <v>815</v>
      </c>
      <c r="D261" s="31">
        <v>56.0</v>
      </c>
      <c r="E261" s="31">
        <v>46.0</v>
      </c>
      <c r="F261" s="34">
        <v>10.0</v>
      </c>
      <c r="G261" s="36"/>
      <c r="H261" s="31" t="s">
        <v>136</v>
      </c>
      <c r="I261" s="31" t="s">
        <v>154</v>
      </c>
      <c r="J261" s="47" t="s">
        <v>834</v>
      </c>
      <c r="K261" s="36"/>
      <c r="L261" s="36"/>
      <c r="M261" s="36"/>
      <c r="N261" s="36"/>
      <c r="O261" s="36"/>
      <c r="P261" s="200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</row>
    <row r="262">
      <c r="A262" s="203"/>
      <c r="B262" s="60" t="s">
        <v>835</v>
      </c>
      <c r="C262" s="61" t="s">
        <v>815</v>
      </c>
      <c r="D262" s="64">
        <v>57.0</v>
      </c>
      <c r="E262" s="64">
        <v>44.0</v>
      </c>
      <c r="F262" s="65">
        <v>10.0</v>
      </c>
      <c r="G262" s="36"/>
      <c r="H262" s="31" t="s">
        <v>136</v>
      </c>
      <c r="I262" s="31" t="s">
        <v>154</v>
      </c>
      <c r="J262" s="47" t="s">
        <v>836</v>
      </c>
      <c r="K262" s="36"/>
      <c r="L262" s="36"/>
      <c r="M262" s="36"/>
      <c r="N262" s="36"/>
      <c r="O262" s="36"/>
      <c r="P262" s="200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</row>
    <row r="263">
      <c r="A263" s="203"/>
      <c r="B263" s="60" t="s">
        <v>837</v>
      </c>
      <c r="C263" s="61" t="s">
        <v>815</v>
      </c>
      <c r="D263" s="31">
        <v>55.5</v>
      </c>
      <c r="E263" s="31">
        <v>42.0</v>
      </c>
      <c r="F263" s="34">
        <v>10.0</v>
      </c>
      <c r="G263" s="36"/>
      <c r="H263" s="31" t="s">
        <v>136</v>
      </c>
      <c r="I263" s="31" t="s">
        <v>154</v>
      </c>
      <c r="J263" s="47" t="s">
        <v>838</v>
      </c>
      <c r="K263" s="36"/>
      <c r="L263" s="36"/>
      <c r="M263" s="36"/>
      <c r="N263" s="36"/>
      <c r="O263" s="36"/>
      <c r="P263" s="200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</row>
    <row r="264">
      <c r="A264" s="203"/>
      <c r="B264" s="60" t="s">
        <v>839</v>
      </c>
      <c r="C264" s="61" t="s">
        <v>815</v>
      </c>
      <c r="D264" s="31">
        <v>57.0</v>
      </c>
      <c r="E264" s="31">
        <v>44.0</v>
      </c>
      <c r="F264" s="65">
        <v>10.0</v>
      </c>
      <c r="G264" s="36"/>
      <c r="H264" s="31" t="s">
        <v>136</v>
      </c>
      <c r="I264" s="31" t="s">
        <v>154</v>
      </c>
      <c r="J264" s="47" t="s">
        <v>840</v>
      </c>
      <c r="K264" s="36"/>
      <c r="L264" s="36"/>
      <c r="M264" s="36"/>
      <c r="N264" s="36"/>
      <c r="O264" s="36"/>
      <c r="P264" s="200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</row>
    <row r="265">
      <c r="A265" s="203"/>
      <c r="B265" s="60" t="s">
        <v>841</v>
      </c>
      <c r="C265" s="61" t="s">
        <v>815</v>
      </c>
      <c r="D265" s="31">
        <v>55.5</v>
      </c>
      <c r="E265" s="31">
        <v>42.0</v>
      </c>
      <c r="F265" s="34" t="s">
        <v>166</v>
      </c>
      <c r="G265" s="36"/>
      <c r="H265" s="31" t="s">
        <v>167</v>
      </c>
      <c r="I265" s="31" t="s">
        <v>168</v>
      </c>
      <c r="J265" s="47" t="s">
        <v>842</v>
      </c>
      <c r="K265" s="36"/>
      <c r="L265" s="36"/>
      <c r="M265" s="36"/>
      <c r="N265" s="36"/>
      <c r="O265" s="36"/>
      <c r="P265" s="200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</row>
    <row r="266">
      <c r="A266" s="203"/>
      <c r="B266" s="60" t="s">
        <v>170</v>
      </c>
      <c r="C266" s="61" t="s">
        <v>815</v>
      </c>
      <c r="D266" s="31"/>
      <c r="E266" s="31"/>
      <c r="F266" s="34"/>
      <c r="G266" s="36"/>
      <c r="H266" s="31"/>
      <c r="I266" s="31"/>
      <c r="J266" s="47"/>
      <c r="K266" s="36"/>
      <c r="L266" s="36"/>
      <c r="M266" s="36"/>
      <c r="N266" s="36"/>
      <c r="O266" s="36"/>
      <c r="P266" s="200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</row>
    <row r="267">
      <c r="A267" s="203"/>
      <c r="B267" s="60" t="s">
        <v>170</v>
      </c>
      <c r="C267" s="61" t="s">
        <v>815</v>
      </c>
      <c r="D267" s="31"/>
      <c r="E267" s="31"/>
      <c r="F267" s="34"/>
      <c r="G267" s="36"/>
      <c r="H267" s="31"/>
      <c r="I267" s="31"/>
      <c r="J267" s="47"/>
      <c r="K267" s="36"/>
      <c r="L267" s="36"/>
      <c r="M267" s="36"/>
      <c r="N267" s="36"/>
      <c r="O267" s="36"/>
      <c r="P267" s="200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</row>
    <row r="268">
      <c r="A268" s="203"/>
      <c r="B268" s="60" t="s">
        <v>170</v>
      </c>
      <c r="C268" s="61" t="s">
        <v>815</v>
      </c>
      <c r="D268" s="31"/>
      <c r="E268" s="31"/>
      <c r="F268" s="34"/>
      <c r="G268" s="36"/>
      <c r="H268" s="31"/>
      <c r="I268" s="31"/>
      <c r="J268" s="47"/>
      <c r="K268" s="36"/>
      <c r="L268" s="36"/>
      <c r="M268" s="36"/>
      <c r="N268" s="36"/>
      <c r="O268" s="36"/>
      <c r="P268" s="200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</row>
    <row r="269">
      <c r="A269" s="203"/>
      <c r="B269" s="60" t="s">
        <v>170</v>
      </c>
      <c r="C269" s="61" t="s">
        <v>433</v>
      </c>
      <c r="D269" s="31"/>
      <c r="E269" s="31"/>
      <c r="F269" s="34"/>
      <c r="G269" s="36"/>
      <c r="H269" s="31"/>
      <c r="I269" s="31"/>
      <c r="J269" s="47"/>
      <c r="K269" s="36"/>
      <c r="L269" s="36"/>
      <c r="M269" s="36"/>
      <c r="N269" s="36"/>
      <c r="O269" s="36"/>
      <c r="P269" s="200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</row>
    <row r="270">
      <c r="A270" s="59"/>
      <c r="B270" s="60" t="s">
        <v>843</v>
      </c>
      <c r="C270" s="204" t="s">
        <v>194</v>
      </c>
      <c r="D270" s="67">
        <v>55.5</v>
      </c>
      <c r="E270" s="67">
        <v>42.0</v>
      </c>
      <c r="F270" s="67">
        <v>10.0</v>
      </c>
      <c r="G270" s="58"/>
      <c r="H270" s="205" t="s">
        <v>136</v>
      </c>
      <c r="I270" s="205" t="s">
        <v>154</v>
      </c>
      <c r="J270" s="206" t="s">
        <v>844</v>
      </c>
      <c r="K270" s="37"/>
      <c r="L270" s="58"/>
      <c r="M270" s="58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</row>
    <row r="271">
      <c r="A271" s="202"/>
      <c r="B271" s="55" t="s">
        <v>845</v>
      </c>
      <c r="C271" s="56" t="s">
        <v>846</v>
      </c>
      <c r="D271" s="57">
        <v>56.0</v>
      </c>
      <c r="E271" s="57">
        <v>48.0</v>
      </c>
      <c r="F271" s="57">
        <v>10.0</v>
      </c>
      <c r="G271" s="58"/>
      <c r="H271" s="58" t="s">
        <v>125</v>
      </c>
      <c r="I271" s="58" t="s">
        <v>25</v>
      </c>
      <c r="J271" s="58" t="s">
        <v>847</v>
      </c>
      <c r="K271" s="58"/>
      <c r="L271" s="58"/>
      <c r="M271" s="58"/>
      <c r="N271" s="58"/>
      <c r="O271" s="58"/>
      <c r="P271" s="185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  <c r="AC271" s="58"/>
      <c r="AD271" s="58"/>
    </row>
    <row r="272">
      <c r="A272" s="202"/>
      <c r="B272" s="55" t="s">
        <v>848</v>
      </c>
      <c r="C272" s="56" t="s">
        <v>849</v>
      </c>
      <c r="D272" s="57">
        <v>55.0</v>
      </c>
      <c r="E272" s="57">
        <v>42.0</v>
      </c>
      <c r="F272" s="57">
        <v>10.0</v>
      </c>
      <c r="G272" s="58"/>
      <c r="H272" s="58" t="s">
        <v>125</v>
      </c>
      <c r="I272" s="58"/>
      <c r="J272" s="58" t="s">
        <v>850</v>
      </c>
      <c r="K272" s="58"/>
      <c r="L272" s="58"/>
      <c r="M272" s="58"/>
      <c r="N272" s="58"/>
      <c r="O272" s="58"/>
      <c r="P272" s="185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  <c r="AB272" s="58"/>
      <c r="AC272" s="58"/>
      <c r="AD272" s="58"/>
    </row>
    <row r="273">
      <c r="A273" s="203"/>
      <c r="B273" s="60" t="s">
        <v>851</v>
      </c>
      <c r="C273" s="61" t="s">
        <v>852</v>
      </c>
      <c r="D273" s="31">
        <v>58.5</v>
      </c>
      <c r="E273" s="31">
        <v>52.0</v>
      </c>
      <c r="F273" s="31">
        <v>10.0</v>
      </c>
      <c r="G273" s="36"/>
      <c r="H273" s="31" t="s">
        <v>130</v>
      </c>
      <c r="I273" s="36"/>
      <c r="J273" s="47" t="s">
        <v>853</v>
      </c>
      <c r="K273" s="36"/>
      <c r="L273" s="36"/>
      <c r="M273" s="36"/>
      <c r="N273" s="36"/>
      <c r="O273" s="36"/>
      <c r="P273" s="200"/>
      <c r="Q273" s="200"/>
      <c r="R273" s="200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</row>
    <row r="274">
      <c r="A274" s="203"/>
      <c r="B274" s="60" t="s">
        <v>854</v>
      </c>
      <c r="C274" s="61" t="s">
        <v>849</v>
      </c>
      <c r="D274" s="31">
        <v>59.5</v>
      </c>
      <c r="E274" s="31">
        <v>48.0</v>
      </c>
      <c r="F274" s="31">
        <v>10.0</v>
      </c>
      <c r="G274" s="36"/>
      <c r="H274" s="31" t="s">
        <v>125</v>
      </c>
      <c r="I274" s="31"/>
      <c r="J274" s="31" t="s">
        <v>855</v>
      </c>
      <c r="K274" s="36"/>
      <c r="L274" s="36"/>
      <c r="M274" s="36"/>
      <c r="N274" s="36"/>
      <c r="O274" s="36"/>
      <c r="P274" s="200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</row>
    <row r="275">
      <c r="A275" s="202"/>
      <c r="B275" s="55" t="s">
        <v>856</v>
      </c>
      <c r="C275" s="56" t="s">
        <v>849</v>
      </c>
      <c r="D275" s="57">
        <v>55.0</v>
      </c>
      <c r="E275" s="57">
        <v>46.0</v>
      </c>
      <c r="F275" s="57">
        <v>10.0</v>
      </c>
      <c r="G275" s="58"/>
      <c r="H275" s="58" t="s">
        <v>125</v>
      </c>
      <c r="I275" s="58"/>
      <c r="J275" s="37" t="s">
        <v>857</v>
      </c>
      <c r="K275" s="58"/>
      <c r="L275" s="58"/>
      <c r="M275" s="58"/>
      <c r="N275" s="58"/>
      <c r="O275" s="58"/>
      <c r="P275" s="185"/>
      <c r="Q275" s="5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  <c r="AB275" s="58"/>
      <c r="AC275" s="58"/>
      <c r="AD275" s="58"/>
    </row>
    <row r="276">
      <c r="A276" s="202"/>
      <c r="B276" s="55" t="s">
        <v>858</v>
      </c>
      <c r="C276" s="56" t="s">
        <v>849</v>
      </c>
      <c r="D276" s="57">
        <v>56.0</v>
      </c>
      <c r="E276" s="57">
        <v>46.0</v>
      </c>
      <c r="F276" s="57">
        <v>10.0</v>
      </c>
      <c r="G276" s="58"/>
      <c r="H276" s="58" t="s">
        <v>125</v>
      </c>
      <c r="I276" s="58"/>
      <c r="J276" s="58" t="s">
        <v>859</v>
      </c>
      <c r="K276" s="58"/>
      <c r="L276" s="58"/>
      <c r="M276" s="58"/>
      <c r="N276" s="58"/>
      <c r="O276" s="58"/>
      <c r="P276" s="185"/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  <c r="AB276" s="58"/>
      <c r="AC276" s="58"/>
      <c r="AD276" s="58"/>
    </row>
    <row r="277">
      <c r="A277" s="202"/>
      <c r="B277" s="55" t="s">
        <v>860</v>
      </c>
      <c r="C277" s="56" t="s">
        <v>849</v>
      </c>
      <c r="D277" s="57">
        <v>56.0</v>
      </c>
      <c r="E277" s="57">
        <v>48.0</v>
      </c>
      <c r="F277" s="57">
        <v>10.0</v>
      </c>
      <c r="G277" s="58"/>
      <c r="H277" s="58" t="s">
        <v>125</v>
      </c>
      <c r="I277" s="58" t="s">
        <v>861</v>
      </c>
      <c r="J277" s="58" t="s">
        <v>862</v>
      </c>
      <c r="K277" s="58"/>
      <c r="L277" s="58"/>
      <c r="M277" s="58"/>
      <c r="N277" s="58"/>
      <c r="O277" s="58"/>
      <c r="P277" s="185"/>
      <c r="Q277" s="58"/>
      <c r="R277" s="58"/>
      <c r="S277" s="58"/>
      <c r="T277" s="58"/>
      <c r="U277" s="58"/>
      <c r="V277" s="58"/>
      <c r="W277" s="58"/>
      <c r="X277" s="58"/>
      <c r="Y277" s="58"/>
      <c r="Z277" s="58"/>
      <c r="AA277" s="58"/>
      <c r="AB277" s="58"/>
      <c r="AC277" s="58"/>
      <c r="AD277" s="58"/>
    </row>
    <row r="278">
      <c r="A278" s="202"/>
      <c r="B278" s="55" t="s">
        <v>863</v>
      </c>
      <c r="C278" s="56" t="s">
        <v>849</v>
      </c>
      <c r="D278" s="57">
        <v>54.5</v>
      </c>
      <c r="E278" s="57">
        <v>42.0</v>
      </c>
      <c r="F278" s="57">
        <v>10.0</v>
      </c>
      <c r="G278" s="58"/>
      <c r="H278" s="58" t="s">
        <v>125</v>
      </c>
      <c r="I278" s="58"/>
      <c r="J278" s="58" t="s">
        <v>864</v>
      </c>
      <c r="K278" s="58"/>
      <c r="L278" s="58"/>
      <c r="M278" s="58"/>
      <c r="N278" s="58"/>
      <c r="O278" s="58"/>
      <c r="P278" s="185"/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  <c r="AB278" s="58"/>
      <c r="AC278" s="58"/>
      <c r="AD278" s="58"/>
    </row>
    <row r="279">
      <c r="A279" s="202"/>
      <c r="B279" s="55" t="s">
        <v>865</v>
      </c>
      <c r="C279" s="56" t="s">
        <v>849</v>
      </c>
      <c r="D279" s="57" t="s">
        <v>866</v>
      </c>
      <c r="E279" s="57">
        <v>42.0</v>
      </c>
      <c r="F279" s="57">
        <v>10.0</v>
      </c>
      <c r="G279" s="58"/>
      <c r="H279" s="58" t="s">
        <v>125</v>
      </c>
      <c r="I279" s="58"/>
      <c r="J279" s="58" t="s">
        <v>867</v>
      </c>
      <c r="K279" s="58"/>
      <c r="L279" s="58"/>
      <c r="M279" s="58"/>
      <c r="N279" s="58"/>
      <c r="O279" s="58"/>
      <c r="P279" s="185"/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  <c r="AB279" s="58"/>
      <c r="AC279" s="58"/>
      <c r="AD279" s="58"/>
    </row>
    <row r="280">
      <c r="A280" s="202"/>
      <c r="B280" s="55" t="s">
        <v>793</v>
      </c>
      <c r="C280" s="56" t="s">
        <v>849</v>
      </c>
      <c r="D280" s="57">
        <v>56.0</v>
      </c>
      <c r="E280" s="57">
        <v>48.0</v>
      </c>
      <c r="F280" s="57">
        <v>10.0</v>
      </c>
      <c r="G280" s="58"/>
      <c r="H280" s="58" t="s">
        <v>125</v>
      </c>
      <c r="I280" s="58" t="s">
        <v>25</v>
      </c>
      <c r="J280" s="58" t="s">
        <v>868</v>
      </c>
      <c r="K280" s="58"/>
      <c r="L280" s="58"/>
      <c r="M280" s="58"/>
      <c r="N280" s="58"/>
      <c r="O280" s="58"/>
      <c r="P280" s="185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  <c r="AB280" s="58"/>
      <c r="AC280" s="58"/>
      <c r="AD280" s="58"/>
    </row>
    <row r="281">
      <c r="A281" s="202"/>
      <c r="B281" s="55" t="s">
        <v>122</v>
      </c>
      <c r="C281" s="56" t="s">
        <v>849</v>
      </c>
      <c r="D281" s="57">
        <v>56.0</v>
      </c>
      <c r="E281" s="57">
        <v>46.0</v>
      </c>
      <c r="F281" s="57">
        <v>9.5</v>
      </c>
      <c r="G281" s="58"/>
      <c r="H281" s="58" t="s">
        <v>125</v>
      </c>
      <c r="I281" s="58"/>
      <c r="J281" s="58" t="s">
        <v>869</v>
      </c>
      <c r="K281" s="58"/>
      <c r="L281" s="58"/>
      <c r="M281" s="58"/>
      <c r="N281" s="58"/>
      <c r="O281" s="58"/>
      <c r="P281" s="185"/>
      <c r="Q281" s="58"/>
      <c r="R281" s="58"/>
      <c r="S281" s="58"/>
      <c r="T281" s="58"/>
      <c r="U281" s="58"/>
      <c r="V281" s="58"/>
      <c r="W281" s="58"/>
      <c r="X281" s="58"/>
      <c r="Y281" s="58"/>
      <c r="Z281" s="58"/>
      <c r="AA281" s="58"/>
      <c r="AB281" s="58"/>
      <c r="AC281" s="58"/>
      <c r="AD281" s="58"/>
    </row>
    <row r="282">
      <c r="A282" s="203"/>
      <c r="B282" s="60" t="s">
        <v>111</v>
      </c>
      <c r="C282" s="61" t="s">
        <v>852</v>
      </c>
      <c r="D282" s="31">
        <v>54.0</v>
      </c>
      <c r="E282" s="31">
        <v>40.0</v>
      </c>
      <c r="F282" s="31">
        <v>10.0</v>
      </c>
      <c r="G282" s="36"/>
      <c r="H282" s="31" t="s">
        <v>804</v>
      </c>
      <c r="I282" s="36"/>
      <c r="J282" s="47" t="s">
        <v>870</v>
      </c>
      <c r="K282" s="36"/>
      <c r="L282" s="36"/>
      <c r="M282" s="36"/>
      <c r="N282" s="36"/>
      <c r="O282" s="36"/>
      <c r="P282" s="200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</row>
    <row r="283">
      <c r="A283" s="203"/>
      <c r="B283" s="60" t="s">
        <v>111</v>
      </c>
      <c r="C283" s="61" t="s">
        <v>852</v>
      </c>
      <c r="D283" s="31">
        <v>55.0</v>
      </c>
      <c r="E283" s="31">
        <v>42.0</v>
      </c>
      <c r="F283" s="31">
        <v>10.0</v>
      </c>
      <c r="G283" s="36"/>
      <c r="H283" s="31" t="s">
        <v>804</v>
      </c>
      <c r="I283" s="36"/>
      <c r="J283" s="47" t="s">
        <v>871</v>
      </c>
      <c r="K283" s="36"/>
      <c r="L283" s="36"/>
      <c r="M283" s="36"/>
      <c r="N283" s="36"/>
      <c r="O283" s="36"/>
      <c r="P283" s="200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</row>
    <row r="284">
      <c r="A284" s="202"/>
      <c r="B284" s="55" t="s">
        <v>872</v>
      </c>
      <c r="C284" s="63" t="s">
        <v>849</v>
      </c>
      <c r="D284" s="57">
        <v>54.0</v>
      </c>
      <c r="E284" s="57">
        <v>42.0</v>
      </c>
      <c r="F284" s="57">
        <v>10.0</v>
      </c>
      <c r="G284" s="58"/>
      <c r="H284" s="58" t="s">
        <v>125</v>
      </c>
      <c r="I284" s="58"/>
      <c r="J284" s="58" t="s">
        <v>873</v>
      </c>
      <c r="K284" s="58"/>
      <c r="L284" s="58"/>
      <c r="M284" s="58"/>
      <c r="N284" s="58"/>
      <c r="O284" s="58"/>
      <c r="P284" s="185"/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  <c r="AB284" s="58"/>
      <c r="AC284" s="58"/>
      <c r="AD284" s="58"/>
    </row>
    <row r="285">
      <c r="A285" s="203"/>
      <c r="B285" s="60" t="s">
        <v>170</v>
      </c>
      <c r="C285" s="61" t="s">
        <v>852</v>
      </c>
      <c r="D285" s="31"/>
      <c r="E285" s="31"/>
      <c r="F285" s="34"/>
      <c r="G285" s="36"/>
      <c r="H285" s="31"/>
      <c r="I285" s="31"/>
      <c r="J285" s="47"/>
      <c r="K285" s="36"/>
      <c r="L285" s="36"/>
      <c r="M285" s="36"/>
      <c r="N285" s="36"/>
      <c r="O285" s="36"/>
      <c r="P285" s="200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</row>
    <row r="286">
      <c r="A286" s="203"/>
      <c r="B286" s="60" t="s">
        <v>170</v>
      </c>
      <c r="C286" s="61" t="s">
        <v>852</v>
      </c>
      <c r="D286" s="31"/>
      <c r="E286" s="31"/>
      <c r="F286" s="34"/>
      <c r="G286" s="36"/>
      <c r="H286" s="31"/>
      <c r="I286" s="31"/>
      <c r="J286" s="47"/>
      <c r="K286" s="36"/>
      <c r="L286" s="36"/>
      <c r="M286" s="36"/>
      <c r="N286" s="36"/>
      <c r="O286" s="36"/>
      <c r="P286" s="200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</row>
    <row r="287">
      <c r="A287" s="203"/>
      <c r="B287" s="60" t="s">
        <v>170</v>
      </c>
      <c r="C287" s="61" t="s">
        <v>852</v>
      </c>
      <c r="D287" s="31"/>
      <c r="E287" s="31"/>
      <c r="F287" s="34"/>
      <c r="G287" s="36"/>
      <c r="H287" s="31"/>
      <c r="I287" s="31"/>
      <c r="J287" s="47"/>
      <c r="K287" s="36"/>
      <c r="L287" s="36"/>
      <c r="M287" s="36"/>
      <c r="N287" s="36"/>
      <c r="O287" s="36"/>
      <c r="P287" s="200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</row>
    <row r="288">
      <c r="A288" s="203"/>
      <c r="B288" s="60" t="s">
        <v>170</v>
      </c>
      <c r="C288" s="61" t="s">
        <v>852</v>
      </c>
      <c r="D288" s="31"/>
      <c r="E288" s="31"/>
      <c r="F288" s="34"/>
      <c r="G288" s="36"/>
      <c r="H288" s="31"/>
      <c r="I288" s="31"/>
      <c r="J288" s="47"/>
      <c r="K288" s="36"/>
      <c r="L288" s="36"/>
      <c r="M288" s="36"/>
      <c r="N288" s="36"/>
      <c r="O288" s="36"/>
      <c r="P288" s="200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</row>
    <row r="289">
      <c r="A289" s="203"/>
      <c r="B289" s="60" t="s">
        <v>170</v>
      </c>
      <c r="C289" s="61" t="s">
        <v>852</v>
      </c>
      <c r="D289" s="31"/>
      <c r="E289" s="31"/>
      <c r="F289" s="34"/>
      <c r="G289" s="36"/>
      <c r="H289" s="31"/>
      <c r="I289" s="31"/>
      <c r="J289" s="47"/>
      <c r="K289" s="36"/>
      <c r="L289" s="36"/>
      <c r="M289" s="36"/>
      <c r="N289" s="36"/>
      <c r="O289" s="36"/>
      <c r="P289" s="200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</row>
    <row r="290">
      <c r="A290" s="202"/>
      <c r="B290" s="60" t="s">
        <v>874</v>
      </c>
      <c r="C290" s="61" t="s">
        <v>875</v>
      </c>
      <c r="D290" s="31">
        <v>56.0</v>
      </c>
      <c r="E290" s="31">
        <v>48.0</v>
      </c>
      <c r="F290" s="34">
        <v>10.0</v>
      </c>
      <c r="G290" s="36"/>
      <c r="H290" s="31" t="s">
        <v>876</v>
      </c>
      <c r="I290" s="36"/>
      <c r="J290" s="47" t="s">
        <v>877</v>
      </c>
      <c r="K290" s="36"/>
      <c r="L290" s="36"/>
      <c r="M290" s="36"/>
      <c r="N290" s="36"/>
      <c r="O290" s="36"/>
      <c r="P290" s="200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</row>
    <row r="291">
      <c r="A291" s="202"/>
      <c r="B291" s="60" t="s">
        <v>878</v>
      </c>
      <c r="C291" s="61" t="s">
        <v>875</v>
      </c>
      <c r="D291" s="31">
        <v>55.0</v>
      </c>
      <c r="E291" s="31">
        <v>46.0</v>
      </c>
      <c r="F291" s="34">
        <v>10.0</v>
      </c>
      <c r="G291" s="36"/>
      <c r="H291" s="31" t="s">
        <v>879</v>
      </c>
      <c r="I291" s="36"/>
      <c r="J291" s="47" t="s">
        <v>880</v>
      </c>
      <c r="K291" s="36"/>
      <c r="L291" s="36"/>
      <c r="M291" s="36"/>
      <c r="N291" s="36"/>
      <c r="O291" s="36"/>
      <c r="P291" s="200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</row>
    <row r="292">
      <c r="A292" s="202"/>
      <c r="B292" s="55" t="s">
        <v>881</v>
      </c>
      <c r="C292" s="56" t="s">
        <v>882</v>
      </c>
      <c r="D292" s="58"/>
      <c r="E292" s="57">
        <v>44.0</v>
      </c>
      <c r="F292" s="57">
        <v>10.0</v>
      </c>
      <c r="G292" s="58" t="s">
        <v>883</v>
      </c>
      <c r="H292" s="58" t="s">
        <v>125</v>
      </c>
      <c r="I292" s="58"/>
      <c r="J292" s="58" t="s">
        <v>884</v>
      </c>
      <c r="K292" s="58"/>
      <c r="L292" s="58"/>
      <c r="M292" s="58"/>
      <c r="N292" s="58"/>
      <c r="O292" s="58"/>
      <c r="P292" s="185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  <c r="AB292" s="58"/>
      <c r="AC292" s="58"/>
      <c r="AD292" s="58"/>
    </row>
    <row r="293">
      <c r="A293" s="202"/>
      <c r="B293" s="55" t="s">
        <v>885</v>
      </c>
      <c r="C293" s="56" t="s">
        <v>886</v>
      </c>
      <c r="D293" s="57">
        <v>56.0</v>
      </c>
      <c r="E293" s="57">
        <v>44.0</v>
      </c>
      <c r="F293" s="57">
        <v>10.0</v>
      </c>
      <c r="G293" s="58"/>
      <c r="H293" s="58" t="s">
        <v>125</v>
      </c>
      <c r="I293" s="58"/>
      <c r="J293" s="58" t="s">
        <v>887</v>
      </c>
      <c r="K293" s="58"/>
      <c r="L293" s="58"/>
      <c r="M293" s="58"/>
      <c r="N293" s="58"/>
      <c r="O293" s="58"/>
      <c r="P293" s="185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  <c r="AB293" s="58"/>
      <c r="AC293" s="58"/>
      <c r="AD293" s="58"/>
    </row>
    <row r="294">
      <c r="A294" s="202"/>
      <c r="B294" s="55" t="s">
        <v>881</v>
      </c>
      <c r="C294" s="56" t="s">
        <v>882</v>
      </c>
      <c r="D294" s="58"/>
      <c r="E294" s="57">
        <v>44.0</v>
      </c>
      <c r="F294" s="57">
        <v>10.0</v>
      </c>
      <c r="G294" s="58" t="s">
        <v>124</v>
      </c>
      <c r="H294" s="58" t="s">
        <v>125</v>
      </c>
      <c r="I294" s="58"/>
      <c r="J294" s="58" t="s">
        <v>888</v>
      </c>
      <c r="K294" s="58"/>
      <c r="L294" s="58"/>
      <c r="M294" s="58"/>
      <c r="N294" s="58"/>
      <c r="O294" s="58"/>
      <c r="P294" s="185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  <c r="AB294" s="58"/>
      <c r="AC294" s="58"/>
      <c r="AD294" s="58"/>
    </row>
    <row r="295">
      <c r="A295" s="202"/>
      <c r="B295" s="66" t="s">
        <v>889</v>
      </c>
      <c r="C295" s="61" t="s">
        <v>890</v>
      </c>
      <c r="D295" s="67">
        <v>56.0</v>
      </c>
      <c r="E295" s="65">
        <v>44.0</v>
      </c>
      <c r="F295" s="65">
        <v>10.0</v>
      </c>
      <c r="G295" s="36"/>
      <c r="H295" s="31" t="s">
        <v>136</v>
      </c>
      <c r="I295" s="31" t="s">
        <v>891</v>
      </c>
      <c r="J295" s="47" t="s">
        <v>892</v>
      </c>
      <c r="K295" s="36"/>
      <c r="L295" s="36"/>
      <c r="M295" s="36"/>
      <c r="N295" s="36"/>
      <c r="O295" s="36"/>
      <c r="P295" s="200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</row>
    <row r="296">
      <c r="A296" s="54"/>
      <c r="B296" s="55" t="s">
        <v>893</v>
      </c>
      <c r="C296" s="61" t="s">
        <v>894</v>
      </c>
      <c r="D296" s="57">
        <v>54.0</v>
      </c>
      <c r="E296" s="65">
        <v>42.0</v>
      </c>
      <c r="F296" s="65">
        <v>10.0</v>
      </c>
      <c r="G296" s="36"/>
      <c r="H296" s="31" t="s">
        <v>136</v>
      </c>
      <c r="I296" s="31" t="s">
        <v>891</v>
      </c>
      <c r="J296" s="47" t="s">
        <v>895</v>
      </c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</row>
    <row r="297">
      <c r="A297" s="54"/>
      <c r="B297" s="55" t="s">
        <v>896</v>
      </c>
      <c r="C297" s="56" t="s">
        <v>897</v>
      </c>
      <c r="D297" s="57">
        <v>54.0</v>
      </c>
      <c r="E297" s="57">
        <v>42.0</v>
      </c>
      <c r="F297" s="57">
        <v>9.5</v>
      </c>
      <c r="G297" s="58"/>
      <c r="H297" s="58" t="s">
        <v>125</v>
      </c>
      <c r="I297" s="58"/>
      <c r="J297" s="58" t="s">
        <v>898</v>
      </c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  <c r="AB297" s="58"/>
      <c r="AC297" s="58"/>
      <c r="AD297" s="58"/>
    </row>
    <row r="298">
      <c r="A298" s="54"/>
      <c r="B298" s="55" t="s">
        <v>132</v>
      </c>
      <c r="C298" s="56" t="s">
        <v>899</v>
      </c>
      <c r="D298" s="57">
        <v>54.0</v>
      </c>
      <c r="E298" s="57">
        <v>44.0</v>
      </c>
      <c r="F298" s="57">
        <v>9.5</v>
      </c>
      <c r="G298" s="58"/>
      <c r="H298" s="58" t="s">
        <v>125</v>
      </c>
      <c r="I298" s="58"/>
      <c r="J298" s="58" t="s">
        <v>900</v>
      </c>
      <c r="K298" s="58"/>
      <c r="L298" s="58"/>
      <c r="M298" s="58"/>
      <c r="N298" s="58"/>
      <c r="O298" s="58"/>
      <c r="P298" s="185"/>
      <c r="Q298" s="58"/>
      <c r="R298" s="58"/>
      <c r="S298" s="58"/>
      <c r="T298" s="58"/>
      <c r="U298" s="58"/>
      <c r="V298" s="58"/>
      <c r="W298" s="58"/>
      <c r="X298" s="58"/>
      <c r="Y298" s="58"/>
      <c r="Z298" s="58"/>
      <c r="AA298" s="58"/>
      <c r="AB298" s="58"/>
      <c r="AC298" s="58"/>
      <c r="AD298" s="58"/>
    </row>
    <row r="299">
      <c r="A299" s="54"/>
      <c r="B299" s="55" t="s">
        <v>814</v>
      </c>
      <c r="C299" s="63" t="s">
        <v>901</v>
      </c>
      <c r="D299" s="57">
        <v>53.5</v>
      </c>
      <c r="E299" s="57">
        <v>42.0</v>
      </c>
      <c r="F299" s="57">
        <v>10.0</v>
      </c>
      <c r="G299" s="58"/>
      <c r="H299" s="58" t="s">
        <v>136</v>
      </c>
      <c r="I299" s="58"/>
      <c r="J299" s="58" t="s">
        <v>902</v>
      </c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58"/>
      <c r="AB299" s="58"/>
      <c r="AC299" s="58"/>
      <c r="AD299" s="58"/>
    </row>
    <row r="300">
      <c r="A300" s="54"/>
      <c r="B300" s="55" t="s">
        <v>833</v>
      </c>
      <c r="C300" s="63" t="s">
        <v>901</v>
      </c>
      <c r="D300" s="57">
        <v>56.0</v>
      </c>
      <c r="E300" s="57">
        <v>47.0</v>
      </c>
      <c r="F300" s="57">
        <v>10.0</v>
      </c>
      <c r="G300" s="58"/>
      <c r="H300" s="58" t="s">
        <v>136</v>
      </c>
      <c r="I300" s="58"/>
      <c r="J300" s="58" t="s">
        <v>903</v>
      </c>
      <c r="K300" s="58"/>
      <c r="L300" s="58"/>
      <c r="M300" s="58"/>
      <c r="N300" s="58"/>
      <c r="O300" s="58"/>
      <c r="P300" s="185"/>
      <c r="Q300" s="58"/>
      <c r="R300" s="58"/>
      <c r="S300" s="58"/>
      <c r="T300" s="58"/>
      <c r="U300" s="58"/>
      <c r="V300" s="58"/>
      <c r="W300" s="58"/>
      <c r="X300" s="58"/>
      <c r="Y300" s="58"/>
      <c r="Z300" s="58"/>
      <c r="AA300" s="58"/>
      <c r="AB300" s="58"/>
      <c r="AC300" s="58"/>
      <c r="AD300" s="58"/>
    </row>
    <row r="301">
      <c r="A301" s="54"/>
      <c r="B301" s="55" t="s">
        <v>904</v>
      </c>
      <c r="C301" s="63" t="s">
        <v>905</v>
      </c>
      <c r="D301" s="57" t="s">
        <v>906</v>
      </c>
      <c r="E301" s="57">
        <v>47.0</v>
      </c>
      <c r="F301" s="57">
        <v>10.0</v>
      </c>
      <c r="G301" s="58"/>
      <c r="H301" s="58" t="s">
        <v>136</v>
      </c>
      <c r="I301" s="58"/>
      <c r="J301" s="58" t="s">
        <v>907</v>
      </c>
      <c r="K301" s="58"/>
      <c r="L301" s="58"/>
      <c r="M301" s="58"/>
      <c r="N301" s="58"/>
      <c r="O301" s="58"/>
      <c r="P301" s="185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  <c r="AB301" s="58"/>
      <c r="AC301" s="58"/>
      <c r="AD301" s="58"/>
    </row>
    <row r="302">
      <c r="A302" s="54"/>
      <c r="B302" s="55" t="s">
        <v>908</v>
      </c>
      <c r="C302" s="63" t="s">
        <v>150</v>
      </c>
      <c r="D302" s="57">
        <v>57.0</v>
      </c>
      <c r="E302" s="57">
        <v>45.0</v>
      </c>
      <c r="F302" s="57">
        <v>10.0</v>
      </c>
      <c r="G302" s="58"/>
      <c r="H302" s="58" t="s">
        <v>909</v>
      </c>
      <c r="I302" s="58"/>
      <c r="J302" s="58" t="s">
        <v>910</v>
      </c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  <c r="AB302" s="58"/>
      <c r="AC302" s="58"/>
      <c r="AD302" s="58"/>
    </row>
    <row r="303">
      <c r="A303" s="54"/>
      <c r="B303" s="55" t="s">
        <v>911</v>
      </c>
      <c r="C303" s="56" t="s">
        <v>912</v>
      </c>
      <c r="D303" s="57">
        <v>59.0</v>
      </c>
      <c r="E303" s="57">
        <v>52.0</v>
      </c>
      <c r="F303" s="57">
        <v>10.0</v>
      </c>
      <c r="G303" s="58" t="s">
        <v>913</v>
      </c>
      <c r="H303" s="58" t="s">
        <v>250</v>
      </c>
      <c r="I303" s="58"/>
      <c r="J303" s="58" t="s">
        <v>914</v>
      </c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  <c r="AB303" s="58"/>
      <c r="AC303" s="58"/>
      <c r="AD303" s="58"/>
    </row>
    <row r="304">
      <c r="A304" s="54"/>
      <c r="B304" s="55" t="s">
        <v>915</v>
      </c>
      <c r="C304" s="56" t="s">
        <v>150</v>
      </c>
      <c r="D304" s="57">
        <v>54.0</v>
      </c>
      <c r="E304" s="57">
        <v>40.0</v>
      </c>
      <c r="F304" s="57">
        <v>10.0</v>
      </c>
      <c r="G304" s="58"/>
      <c r="H304" s="58" t="s">
        <v>879</v>
      </c>
      <c r="I304" s="58"/>
      <c r="J304" s="58" t="s">
        <v>916</v>
      </c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  <c r="AB304" s="58"/>
      <c r="AC304" s="58"/>
      <c r="AD304" s="58"/>
    </row>
    <row r="305">
      <c r="A305" s="54"/>
      <c r="B305" s="55" t="s">
        <v>917</v>
      </c>
      <c r="C305" s="56" t="s">
        <v>150</v>
      </c>
      <c r="D305" s="57">
        <v>54.0</v>
      </c>
      <c r="E305" s="57">
        <v>42.0</v>
      </c>
      <c r="F305" s="57">
        <v>10.0</v>
      </c>
      <c r="G305" s="58"/>
      <c r="H305" s="58" t="s">
        <v>879</v>
      </c>
      <c r="I305" s="58"/>
      <c r="J305" s="58" t="s">
        <v>918</v>
      </c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  <c r="AB305" s="58"/>
      <c r="AC305" s="58"/>
      <c r="AD305" s="58"/>
    </row>
    <row r="306">
      <c r="A306" s="54"/>
      <c r="B306" s="55" t="s">
        <v>919</v>
      </c>
      <c r="C306" s="56" t="s">
        <v>150</v>
      </c>
      <c r="D306" s="57">
        <v>55.0</v>
      </c>
      <c r="E306" s="57">
        <v>42.0</v>
      </c>
      <c r="F306" s="57">
        <v>10.0</v>
      </c>
      <c r="G306" s="58"/>
      <c r="H306" s="58" t="s">
        <v>879</v>
      </c>
      <c r="I306" s="58"/>
      <c r="J306" s="58" t="s">
        <v>920</v>
      </c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  <c r="AA306" s="58"/>
      <c r="AB306" s="58"/>
      <c r="AC306" s="58"/>
      <c r="AD306" s="58"/>
    </row>
    <row r="307">
      <c r="A307" s="54"/>
      <c r="B307" s="55" t="s">
        <v>921</v>
      </c>
      <c r="C307" s="56" t="s">
        <v>150</v>
      </c>
      <c r="D307" s="57">
        <v>55.0</v>
      </c>
      <c r="E307" s="57">
        <v>44.0</v>
      </c>
      <c r="F307" s="57">
        <v>10.0</v>
      </c>
      <c r="G307" s="58"/>
      <c r="H307" s="58" t="s">
        <v>879</v>
      </c>
      <c r="I307" s="58"/>
      <c r="J307" s="58" t="s">
        <v>922</v>
      </c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  <c r="AB307" s="58"/>
      <c r="AC307" s="58"/>
      <c r="AD307" s="58"/>
    </row>
    <row r="308">
      <c r="A308" s="54"/>
      <c r="B308" s="55" t="s">
        <v>923</v>
      </c>
      <c r="C308" s="56" t="s">
        <v>150</v>
      </c>
      <c r="D308" s="57">
        <v>56.0</v>
      </c>
      <c r="E308" s="57">
        <v>44.0</v>
      </c>
      <c r="F308" s="57">
        <v>10.0</v>
      </c>
      <c r="G308" s="58"/>
      <c r="H308" s="58" t="s">
        <v>879</v>
      </c>
      <c r="I308" s="58"/>
      <c r="J308" s="58" t="s">
        <v>924</v>
      </c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  <c r="AB308" s="58"/>
      <c r="AC308" s="58"/>
      <c r="AD308" s="58"/>
    </row>
    <row r="309">
      <c r="A309" s="54"/>
      <c r="B309" s="55" t="s">
        <v>925</v>
      </c>
      <c r="C309" s="56" t="s">
        <v>150</v>
      </c>
      <c r="D309" s="57">
        <v>56.0</v>
      </c>
      <c r="E309" s="57">
        <v>46.0</v>
      </c>
      <c r="F309" s="57">
        <v>10.0</v>
      </c>
      <c r="G309" s="58"/>
      <c r="H309" s="58" t="s">
        <v>879</v>
      </c>
      <c r="I309" s="58"/>
      <c r="J309" s="58" t="s">
        <v>926</v>
      </c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  <c r="AA309" s="58"/>
      <c r="AB309" s="58"/>
      <c r="AC309" s="58"/>
      <c r="AD309" s="58"/>
    </row>
    <row r="310">
      <c r="A310" s="54"/>
      <c r="B310" s="55" t="s">
        <v>927</v>
      </c>
      <c r="C310" s="63" t="s">
        <v>150</v>
      </c>
      <c r="D310" s="57">
        <v>56.0</v>
      </c>
      <c r="E310" s="57">
        <v>46.0</v>
      </c>
      <c r="F310" s="57">
        <v>10.0</v>
      </c>
      <c r="G310" s="58"/>
      <c r="H310" s="58" t="s">
        <v>879</v>
      </c>
      <c r="I310" s="58"/>
      <c r="J310" s="58" t="s">
        <v>928</v>
      </c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58"/>
      <c r="AB310" s="58"/>
      <c r="AC310" s="58"/>
      <c r="AD310" s="58"/>
    </row>
    <row r="311">
      <c r="A311" s="54"/>
      <c r="B311" s="55" t="s">
        <v>929</v>
      </c>
      <c r="C311" s="56" t="s">
        <v>150</v>
      </c>
      <c r="D311" s="57">
        <v>57.0</v>
      </c>
      <c r="E311" s="57">
        <v>48.0</v>
      </c>
      <c r="F311" s="57">
        <v>10.0</v>
      </c>
      <c r="G311" s="58"/>
      <c r="H311" s="58" t="s">
        <v>879</v>
      </c>
      <c r="I311" s="58"/>
      <c r="J311" s="58" t="s">
        <v>930</v>
      </c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  <c r="AA311" s="58"/>
      <c r="AB311" s="58"/>
      <c r="AC311" s="58"/>
      <c r="AD311" s="58"/>
    </row>
    <row r="312">
      <c r="A312" s="54"/>
      <c r="B312" s="55" t="s">
        <v>931</v>
      </c>
      <c r="C312" s="56" t="s">
        <v>150</v>
      </c>
      <c r="D312" s="57">
        <v>57.0</v>
      </c>
      <c r="E312" s="57">
        <v>48.0</v>
      </c>
      <c r="F312" s="57">
        <v>10.0</v>
      </c>
      <c r="G312" s="58"/>
      <c r="H312" s="58" t="s">
        <v>879</v>
      </c>
      <c r="I312" s="58"/>
      <c r="J312" s="58" t="s">
        <v>932</v>
      </c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  <c r="AB312" s="58"/>
      <c r="AC312" s="58"/>
      <c r="AD312" s="58"/>
    </row>
    <row r="313">
      <c r="A313" s="54"/>
      <c r="B313" s="55" t="s">
        <v>933</v>
      </c>
      <c r="C313" s="56" t="s">
        <v>150</v>
      </c>
      <c r="D313" s="57">
        <v>57.0</v>
      </c>
      <c r="E313" s="57">
        <v>50.0</v>
      </c>
      <c r="F313" s="57">
        <v>10.0</v>
      </c>
      <c r="G313" s="58"/>
      <c r="H313" s="58" t="s">
        <v>879</v>
      </c>
      <c r="I313" s="58"/>
      <c r="J313" s="58" t="s">
        <v>934</v>
      </c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  <c r="AB313" s="58"/>
      <c r="AC313" s="58"/>
      <c r="AD313" s="58"/>
    </row>
    <row r="314">
      <c r="A314" s="54"/>
      <c r="B314" s="55" t="s">
        <v>935</v>
      </c>
      <c r="C314" s="56" t="s">
        <v>150</v>
      </c>
      <c r="D314" s="57">
        <v>58.0</v>
      </c>
      <c r="E314" s="57">
        <v>50.0</v>
      </c>
      <c r="F314" s="57">
        <v>10.0</v>
      </c>
      <c r="G314" s="58"/>
      <c r="H314" s="58" t="s">
        <v>879</v>
      </c>
      <c r="I314" s="58"/>
      <c r="J314" s="58" t="s">
        <v>936</v>
      </c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  <c r="AA314" s="58"/>
      <c r="AB314" s="58"/>
      <c r="AC314" s="58"/>
      <c r="AD314" s="58"/>
    </row>
    <row r="315">
      <c r="A315" s="54"/>
      <c r="B315" s="55" t="s">
        <v>937</v>
      </c>
      <c r="C315" s="56" t="s">
        <v>150</v>
      </c>
      <c r="D315" s="57">
        <v>58.0</v>
      </c>
      <c r="E315" s="57">
        <v>52.0</v>
      </c>
      <c r="F315" s="57">
        <v>10.0</v>
      </c>
      <c r="G315" s="58"/>
      <c r="H315" s="58" t="s">
        <v>879</v>
      </c>
      <c r="I315" s="58"/>
      <c r="J315" s="58" t="s">
        <v>938</v>
      </c>
      <c r="K315" s="58"/>
      <c r="L315" s="58"/>
      <c r="M315" s="58"/>
      <c r="N315" s="58"/>
      <c r="O315" s="58"/>
      <c r="P315" s="185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  <c r="AC315" s="58"/>
      <c r="AD315" s="58"/>
    </row>
    <row r="316">
      <c r="A316" s="54"/>
      <c r="B316" s="55" t="s">
        <v>939</v>
      </c>
      <c r="C316" s="56" t="s">
        <v>150</v>
      </c>
      <c r="D316" s="57">
        <v>55.0</v>
      </c>
      <c r="E316" s="57">
        <v>46.0</v>
      </c>
      <c r="F316" s="57">
        <v>10.0</v>
      </c>
      <c r="G316" s="58"/>
      <c r="H316" s="58" t="s">
        <v>879</v>
      </c>
      <c r="I316" s="58"/>
      <c r="J316" s="58" t="s">
        <v>940</v>
      </c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  <c r="AB316" s="58"/>
      <c r="AC316" s="58"/>
      <c r="AD316" s="58"/>
    </row>
    <row r="317">
      <c r="A317" s="54"/>
      <c r="B317" s="55" t="s">
        <v>941</v>
      </c>
      <c r="C317" s="56" t="s">
        <v>150</v>
      </c>
      <c r="D317" s="57">
        <v>56.0</v>
      </c>
      <c r="E317" s="57">
        <v>48.0</v>
      </c>
      <c r="F317" s="57">
        <v>10.0</v>
      </c>
      <c r="G317" s="58"/>
      <c r="H317" s="58" t="s">
        <v>879</v>
      </c>
      <c r="I317" s="58"/>
      <c r="J317" s="58" t="s">
        <v>942</v>
      </c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  <c r="AB317" s="58"/>
      <c r="AC317" s="58"/>
      <c r="AD317" s="58"/>
    </row>
    <row r="318">
      <c r="A318" s="54"/>
      <c r="B318" s="55" t="s">
        <v>943</v>
      </c>
      <c r="C318" s="56" t="s">
        <v>150</v>
      </c>
      <c r="D318" s="57">
        <v>54.0</v>
      </c>
      <c r="E318" s="57">
        <v>42.0</v>
      </c>
      <c r="F318" s="57">
        <v>10.0</v>
      </c>
      <c r="G318" s="58"/>
      <c r="H318" s="58" t="s">
        <v>879</v>
      </c>
      <c r="I318" s="58"/>
      <c r="J318" s="58" t="s">
        <v>944</v>
      </c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  <c r="AB318" s="58"/>
      <c r="AC318" s="58"/>
      <c r="AD318" s="58"/>
    </row>
    <row r="319">
      <c r="A319" s="54"/>
      <c r="B319" s="55" t="s">
        <v>945</v>
      </c>
      <c r="C319" s="56" t="s">
        <v>150</v>
      </c>
      <c r="D319" s="57">
        <v>53.0</v>
      </c>
      <c r="E319" s="57">
        <v>42.0</v>
      </c>
      <c r="F319" s="57">
        <v>10.0</v>
      </c>
      <c r="G319" s="58"/>
      <c r="H319" s="58" t="s">
        <v>879</v>
      </c>
      <c r="I319" s="58"/>
      <c r="J319" s="58" t="s">
        <v>946</v>
      </c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  <c r="AB319" s="58"/>
      <c r="AC319" s="58"/>
      <c r="AD319" s="58"/>
    </row>
    <row r="320">
      <c r="A320" s="54"/>
      <c r="B320" s="60" t="s">
        <v>831</v>
      </c>
      <c r="C320" s="61" t="s">
        <v>947</v>
      </c>
      <c r="D320" s="31">
        <v>54.0</v>
      </c>
      <c r="E320" s="31">
        <v>47.0</v>
      </c>
      <c r="F320" s="31">
        <v>8.5</v>
      </c>
      <c r="G320" s="36"/>
      <c r="H320" s="31" t="s">
        <v>189</v>
      </c>
      <c r="I320" s="36"/>
      <c r="J320" s="47" t="s">
        <v>948</v>
      </c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</row>
    <row r="321">
      <c r="A321" s="54"/>
      <c r="B321" s="60" t="s">
        <v>949</v>
      </c>
      <c r="C321" s="61" t="s">
        <v>318</v>
      </c>
      <c r="D321" s="31">
        <v>53.0</v>
      </c>
      <c r="E321" s="31">
        <v>42.0</v>
      </c>
      <c r="F321" s="34">
        <v>10.0</v>
      </c>
      <c r="G321" s="36"/>
      <c r="H321" s="31" t="s">
        <v>136</v>
      </c>
      <c r="I321" s="31" t="s">
        <v>891</v>
      </c>
      <c r="J321" s="47" t="s">
        <v>950</v>
      </c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</row>
    <row r="322">
      <c r="A322" s="54"/>
      <c r="B322" s="60" t="s">
        <v>951</v>
      </c>
      <c r="C322" s="61" t="s">
        <v>318</v>
      </c>
      <c r="D322" s="34">
        <v>56.0</v>
      </c>
      <c r="E322" s="31">
        <v>45.0</v>
      </c>
      <c r="F322" s="34">
        <v>10.0</v>
      </c>
      <c r="G322" s="36"/>
      <c r="H322" s="31" t="s">
        <v>136</v>
      </c>
      <c r="I322" s="36"/>
      <c r="J322" s="47" t="s">
        <v>952</v>
      </c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</row>
    <row r="323">
      <c r="A323" s="54"/>
      <c r="B323" s="60" t="s">
        <v>953</v>
      </c>
      <c r="C323" s="61" t="s">
        <v>318</v>
      </c>
      <c r="D323" s="31">
        <v>55.0</v>
      </c>
      <c r="E323" s="31">
        <v>42.0</v>
      </c>
      <c r="F323" s="34">
        <v>10.0</v>
      </c>
      <c r="G323" s="36"/>
      <c r="H323" s="31" t="s">
        <v>167</v>
      </c>
      <c r="I323" s="31" t="s">
        <v>891</v>
      </c>
      <c r="J323" s="47" t="s">
        <v>954</v>
      </c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</row>
    <row r="324">
      <c r="A324" s="54"/>
      <c r="B324" s="60" t="s">
        <v>955</v>
      </c>
      <c r="C324" s="61" t="s">
        <v>318</v>
      </c>
      <c r="D324" s="31">
        <v>55.0</v>
      </c>
      <c r="E324" s="31">
        <v>42.0</v>
      </c>
      <c r="F324" s="34">
        <v>9.0</v>
      </c>
      <c r="G324" s="36"/>
      <c r="H324" s="31" t="s">
        <v>136</v>
      </c>
      <c r="I324" s="31" t="s">
        <v>891</v>
      </c>
      <c r="J324" s="47" t="s">
        <v>956</v>
      </c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</row>
    <row r="325">
      <c r="A325" s="54"/>
      <c r="B325" s="60" t="s">
        <v>833</v>
      </c>
      <c r="C325" s="61" t="s">
        <v>318</v>
      </c>
      <c r="D325" s="31">
        <v>56.0</v>
      </c>
      <c r="E325" s="31">
        <v>46.0</v>
      </c>
      <c r="F325" s="34">
        <v>10.0</v>
      </c>
      <c r="G325" s="36"/>
      <c r="H325" s="31" t="s">
        <v>136</v>
      </c>
      <c r="I325" s="31" t="s">
        <v>891</v>
      </c>
      <c r="J325" s="47" t="s">
        <v>957</v>
      </c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</row>
    <row r="326">
      <c r="A326" s="54"/>
      <c r="B326" s="60" t="s">
        <v>958</v>
      </c>
      <c r="C326" s="61" t="s">
        <v>318</v>
      </c>
      <c r="D326" s="31">
        <v>57.0</v>
      </c>
      <c r="E326" s="31">
        <v>44.0</v>
      </c>
      <c r="F326" s="34">
        <v>8.5</v>
      </c>
      <c r="G326" s="36"/>
      <c r="H326" s="31" t="s">
        <v>136</v>
      </c>
      <c r="I326" s="31" t="s">
        <v>891</v>
      </c>
      <c r="J326" s="47" t="s">
        <v>959</v>
      </c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</row>
    <row r="327">
      <c r="A327" s="54"/>
      <c r="B327" s="60" t="s">
        <v>960</v>
      </c>
      <c r="C327" s="61" t="s">
        <v>209</v>
      </c>
      <c r="D327" s="31">
        <v>57.0</v>
      </c>
      <c r="E327" s="31">
        <v>44.0</v>
      </c>
      <c r="F327" s="34" t="s">
        <v>166</v>
      </c>
      <c r="G327" s="36"/>
      <c r="H327" s="31" t="s">
        <v>167</v>
      </c>
      <c r="I327" s="31" t="s">
        <v>168</v>
      </c>
      <c r="J327" s="47" t="s">
        <v>169</v>
      </c>
      <c r="K327" s="36"/>
      <c r="L327" s="48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</row>
    <row r="328">
      <c r="A328" s="54"/>
      <c r="B328" s="60" t="s">
        <v>961</v>
      </c>
      <c r="C328" s="73" t="s">
        <v>202</v>
      </c>
      <c r="D328" s="31">
        <v>55.0</v>
      </c>
      <c r="E328" s="31">
        <v>42.0</v>
      </c>
      <c r="F328" s="34">
        <v>10.5</v>
      </c>
      <c r="G328" s="31" t="s">
        <v>962</v>
      </c>
      <c r="H328" s="31" t="s">
        <v>963</v>
      </c>
      <c r="I328" s="31" t="s">
        <v>154</v>
      </c>
      <c r="J328" s="47" t="s">
        <v>964</v>
      </c>
      <c r="K328" s="47"/>
      <c r="L328" s="48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</row>
    <row r="329">
      <c r="A329" s="54"/>
      <c r="B329" s="60" t="s">
        <v>965</v>
      </c>
      <c r="C329" s="73" t="s">
        <v>202</v>
      </c>
      <c r="D329" s="31">
        <v>56.0</v>
      </c>
      <c r="E329" s="31">
        <v>44.0</v>
      </c>
      <c r="F329" s="34">
        <v>9.5</v>
      </c>
      <c r="G329" s="36"/>
      <c r="H329" s="31" t="s">
        <v>966</v>
      </c>
      <c r="I329" s="31" t="s">
        <v>203</v>
      </c>
      <c r="J329" s="47" t="s">
        <v>967</v>
      </c>
      <c r="K329" s="47"/>
      <c r="L329" s="48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</row>
    <row r="330">
      <c r="A330" s="54"/>
      <c r="B330" s="60" t="s">
        <v>968</v>
      </c>
      <c r="C330" s="73" t="s">
        <v>202</v>
      </c>
      <c r="D330" s="31">
        <v>56.0</v>
      </c>
      <c r="E330" s="31">
        <v>46.0</v>
      </c>
      <c r="F330" s="34">
        <v>10.0</v>
      </c>
      <c r="G330" s="36"/>
      <c r="H330" s="31" t="s">
        <v>195</v>
      </c>
      <c r="I330" s="31" t="s">
        <v>969</v>
      </c>
      <c r="J330" s="47" t="s">
        <v>970</v>
      </c>
      <c r="K330" s="47"/>
      <c r="L330" s="48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</row>
    <row r="331">
      <c r="A331" s="54"/>
      <c r="B331" s="60" t="s">
        <v>193</v>
      </c>
      <c r="C331" s="73" t="s">
        <v>318</v>
      </c>
      <c r="D331" s="31">
        <v>55.0</v>
      </c>
      <c r="E331" s="31">
        <v>44.0</v>
      </c>
      <c r="F331" s="34">
        <v>10.0</v>
      </c>
      <c r="G331" s="36"/>
      <c r="H331" s="31" t="s">
        <v>195</v>
      </c>
      <c r="I331" s="31" t="s">
        <v>211</v>
      </c>
      <c r="J331" s="47" t="s">
        <v>971</v>
      </c>
      <c r="K331" s="47"/>
      <c r="L331" s="48" t="str">
        <f t="shared" ref="L331:L336" si="19">B331</f>
        <v>Merlin</v>
      </c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</row>
    <row r="332">
      <c r="A332" s="54"/>
      <c r="B332" s="60" t="s">
        <v>635</v>
      </c>
      <c r="C332" s="73" t="s">
        <v>202</v>
      </c>
      <c r="D332" s="31">
        <v>53.5</v>
      </c>
      <c r="E332" s="31">
        <v>42.0</v>
      </c>
      <c r="F332" s="34">
        <v>10.0</v>
      </c>
      <c r="G332" s="36"/>
      <c r="H332" s="31" t="s">
        <v>195</v>
      </c>
      <c r="I332" s="31" t="s">
        <v>686</v>
      </c>
      <c r="J332" s="47" t="s">
        <v>972</v>
      </c>
      <c r="K332" s="47"/>
      <c r="L332" s="48" t="str">
        <f t="shared" si="19"/>
        <v>piller</v>
      </c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</row>
    <row r="333">
      <c r="A333" s="54"/>
      <c r="B333" s="60" t="s">
        <v>802</v>
      </c>
      <c r="C333" s="73" t="s">
        <v>202</v>
      </c>
      <c r="D333" s="31">
        <v>56.5</v>
      </c>
      <c r="E333" s="31">
        <v>44.0</v>
      </c>
      <c r="F333" s="34" t="s">
        <v>973</v>
      </c>
      <c r="G333" s="36"/>
      <c r="H333" s="31" t="s">
        <v>974</v>
      </c>
      <c r="I333" s="31" t="s">
        <v>154</v>
      </c>
      <c r="J333" s="47" t="s">
        <v>214</v>
      </c>
      <c r="K333" s="47"/>
      <c r="L333" s="48" t="str">
        <f t="shared" si="19"/>
        <v>Chaim Adler</v>
      </c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</row>
    <row r="334">
      <c r="A334" s="54"/>
      <c r="B334" s="60" t="s">
        <v>975</v>
      </c>
      <c r="C334" s="73" t="s">
        <v>318</v>
      </c>
      <c r="D334" s="31">
        <v>54.5</v>
      </c>
      <c r="E334" s="31">
        <v>44.0</v>
      </c>
      <c r="F334" s="34" t="s">
        <v>976</v>
      </c>
      <c r="G334" s="36"/>
      <c r="H334" s="31" t="s">
        <v>195</v>
      </c>
      <c r="I334" s="31" t="s">
        <v>211</v>
      </c>
      <c r="J334" s="47" t="s">
        <v>977</v>
      </c>
      <c r="K334" s="47"/>
      <c r="L334" s="48" t="str">
        <f t="shared" si="19"/>
        <v>Yosef Shulem Hertzel - No shpitz</v>
      </c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</row>
    <row r="335">
      <c r="A335" s="54"/>
      <c r="B335" s="60" t="s">
        <v>978</v>
      </c>
      <c r="C335" s="73" t="s">
        <v>979</v>
      </c>
      <c r="D335" s="31">
        <v>54.0</v>
      </c>
      <c r="E335" s="31">
        <v>40.0</v>
      </c>
      <c r="F335" s="34">
        <v>10.0</v>
      </c>
      <c r="G335" s="36"/>
      <c r="H335" s="31" t="s">
        <v>189</v>
      </c>
      <c r="I335" s="31" t="s">
        <v>211</v>
      </c>
      <c r="J335" s="47" t="s">
        <v>980</v>
      </c>
      <c r="K335" s="47"/>
      <c r="L335" s="48" t="str">
        <f t="shared" si="19"/>
        <v>Shimon Friedman - no shpitz</v>
      </c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</row>
    <row r="336">
      <c r="A336" s="54"/>
      <c r="B336" s="60" t="s">
        <v>981</v>
      </c>
      <c r="C336" s="73" t="s">
        <v>318</v>
      </c>
      <c r="D336" s="31">
        <v>55.0</v>
      </c>
      <c r="E336" s="31">
        <v>42.0</v>
      </c>
      <c r="F336" s="34">
        <v>10.0</v>
      </c>
      <c r="G336" s="36"/>
      <c r="H336" s="31" t="s">
        <v>195</v>
      </c>
      <c r="I336" s="31" t="s">
        <v>203</v>
      </c>
      <c r="J336" s="47" t="s">
        <v>982</v>
      </c>
      <c r="K336" s="47"/>
      <c r="L336" s="48" t="str">
        <f t="shared" si="19"/>
        <v>yoel meyer - no shpitz</v>
      </c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</row>
    <row r="337">
      <c r="A337" s="207"/>
      <c r="B337" s="55" t="s">
        <v>983</v>
      </c>
      <c r="C337" s="186" t="s">
        <v>631</v>
      </c>
      <c r="D337" s="57">
        <v>53.5</v>
      </c>
      <c r="E337" s="57">
        <v>42.0</v>
      </c>
      <c r="F337" s="57">
        <v>9.5</v>
      </c>
      <c r="G337" s="58"/>
      <c r="H337" s="58" t="s">
        <v>195</v>
      </c>
      <c r="I337" s="58" t="s">
        <v>154</v>
      </c>
      <c r="J337" s="37" t="s">
        <v>984</v>
      </c>
      <c r="K337" s="58"/>
      <c r="L337" s="58"/>
      <c r="M337" s="58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</row>
    <row r="338">
      <c r="A338" s="208"/>
      <c r="B338" s="209" t="s">
        <v>111</v>
      </c>
      <c r="C338" s="73" t="s">
        <v>318</v>
      </c>
      <c r="D338" s="210">
        <v>54.0</v>
      </c>
      <c r="E338" s="210">
        <v>42.0</v>
      </c>
      <c r="F338" s="211">
        <v>10.0</v>
      </c>
      <c r="G338" s="212"/>
      <c r="H338" s="210" t="s">
        <v>195</v>
      </c>
      <c r="I338" s="210" t="s">
        <v>203</v>
      </c>
      <c r="J338" s="213" t="s">
        <v>985</v>
      </c>
      <c r="K338" s="213"/>
      <c r="L338" s="214" t="str">
        <f>#REF!</f>
        <v>#REF!</v>
      </c>
      <c r="M338" s="212"/>
      <c r="N338" s="212"/>
      <c r="O338" s="212"/>
      <c r="P338" s="212"/>
      <c r="Q338" s="212"/>
      <c r="R338" s="212"/>
      <c r="S338" s="212"/>
      <c r="T338" s="212"/>
      <c r="U338" s="212"/>
      <c r="V338" s="212"/>
      <c r="W338" s="212"/>
      <c r="X338" s="212"/>
      <c r="Y338" s="212"/>
      <c r="Z338" s="212"/>
      <c r="AA338" s="212"/>
      <c r="AB338" s="212"/>
      <c r="AC338" s="212"/>
      <c r="AD338" s="212"/>
    </row>
    <row r="339">
      <c r="A339" s="208"/>
      <c r="B339" s="209" t="s">
        <v>111</v>
      </c>
      <c r="C339" s="73" t="s">
        <v>318</v>
      </c>
      <c r="D339" s="210">
        <v>53.0</v>
      </c>
      <c r="E339" s="210">
        <v>44.0</v>
      </c>
      <c r="F339" s="211">
        <v>10.0</v>
      </c>
      <c r="G339" s="212"/>
      <c r="H339" s="210" t="s">
        <v>195</v>
      </c>
      <c r="I339" s="210" t="s">
        <v>203</v>
      </c>
      <c r="J339" s="213" t="s">
        <v>986</v>
      </c>
      <c r="K339" s="213"/>
      <c r="L339" s="212"/>
      <c r="M339" s="212"/>
      <c r="N339" s="212"/>
      <c r="O339" s="212"/>
      <c r="P339" s="212"/>
      <c r="Q339" s="212"/>
      <c r="R339" s="212"/>
      <c r="S339" s="212"/>
      <c r="T339" s="212"/>
      <c r="U339" s="212"/>
      <c r="V339" s="212"/>
      <c r="W339" s="212"/>
      <c r="X339" s="212"/>
      <c r="Y339" s="212"/>
      <c r="Z339" s="212"/>
      <c r="AA339" s="212"/>
      <c r="AB339" s="212"/>
      <c r="AC339" s="212"/>
      <c r="AD339" s="212"/>
    </row>
    <row r="340">
      <c r="A340" s="208"/>
      <c r="B340" s="209" t="s">
        <v>111</v>
      </c>
      <c r="C340" s="73" t="s">
        <v>318</v>
      </c>
      <c r="D340" s="210">
        <v>55.0</v>
      </c>
      <c r="E340" s="210">
        <v>46.0</v>
      </c>
      <c r="F340" s="211">
        <v>10.0</v>
      </c>
      <c r="G340" s="212"/>
      <c r="H340" s="210" t="s">
        <v>195</v>
      </c>
      <c r="I340" s="210" t="s">
        <v>203</v>
      </c>
      <c r="J340" s="213" t="s">
        <v>987</v>
      </c>
      <c r="K340" s="213"/>
      <c r="L340" s="212"/>
      <c r="M340" s="212"/>
      <c r="N340" s="212"/>
      <c r="O340" s="212"/>
      <c r="P340" s="212"/>
      <c r="Q340" s="212"/>
      <c r="R340" s="212"/>
      <c r="S340" s="212"/>
      <c r="T340" s="212"/>
      <c r="U340" s="212"/>
      <c r="V340" s="212"/>
      <c r="W340" s="212"/>
      <c r="X340" s="212"/>
      <c r="Y340" s="212"/>
      <c r="Z340" s="212"/>
      <c r="AA340" s="212"/>
      <c r="AB340" s="212"/>
      <c r="AC340" s="212"/>
      <c r="AD340" s="212"/>
    </row>
    <row r="341">
      <c r="A341" s="208"/>
      <c r="B341" s="209" t="s">
        <v>111</v>
      </c>
      <c r="C341" s="73" t="s">
        <v>318</v>
      </c>
      <c r="D341" s="210">
        <v>56.0</v>
      </c>
      <c r="E341" s="210">
        <v>44.0</v>
      </c>
      <c r="F341" s="211">
        <v>10.0</v>
      </c>
      <c r="G341" s="212"/>
      <c r="H341" s="210" t="s">
        <v>195</v>
      </c>
      <c r="I341" s="210" t="s">
        <v>203</v>
      </c>
      <c r="J341" s="213" t="s">
        <v>988</v>
      </c>
      <c r="K341" s="213"/>
      <c r="L341" s="212"/>
      <c r="M341" s="212"/>
      <c r="N341" s="212"/>
      <c r="O341" s="212"/>
      <c r="P341" s="212"/>
      <c r="Q341" s="212"/>
      <c r="R341" s="212"/>
      <c r="S341" s="212"/>
      <c r="T341" s="212"/>
      <c r="U341" s="212"/>
      <c r="V341" s="212"/>
      <c r="W341" s="212"/>
      <c r="X341" s="212"/>
      <c r="Y341" s="212"/>
      <c r="Z341" s="212"/>
      <c r="AA341" s="212"/>
      <c r="AB341" s="212"/>
      <c r="AC341" s="212"/>
      <c r="AD341" s="212"/>
    </row>
    <row r="342">
      <c r="A342" s="208"/>
      <c r="B342" s="209" t="s">
        <v>111</v>
      </c>
      <c r="C342" s="73" t="s">
        <v>202</v>
      </c>
      <c r="D342" s="210">
        <v>57.0</v>
      </c>
      <c r="E342" s="210">
        <v>44.0</v>
      </c>
      <c r="F342" s="211">
        <v>10.0</v>
      </c>
      <c r="G342" s="212"/>
      <c r="H342" s="210" t="s">
        <v>195</v>
      </c>
      <c r="I342" s="210" t="s">
        <v>203</v>
      </c>
      <c r="J342" s="213" t="s">
        <v>989</v>
      </c>
      <c r="K342" s="213"/>
      <c r="L342" s="212"/>
      <c r="M342" s="212"/>
      <c r="N342" s="212"/>
      <c r="O342" s="212"/>
      <c r="P342" s="212"/>
      <c r="Q342" s="212"/>
      <c r="R342" s="212"/>
      <c r="S342" s="212"/>
      <c r="T342" s="212"/>
      <c r="U342" s="212"/>
      <c r="V342" s="212"/>
      <c r="W342" s="212"/>
      <c r="X342" s="212"/>
      <c r="Y342" s="212"/>
      <c r="Z342" s="212"/>
      <c r="AA342" s="212"/>
      <c r="AB342" s="212"/>
      <c r="AC342" s="212"/>
      <c r="AD342" s="212"/>
    </row>
    <row r="343">
      <c r="A343" s="54"/>
      <c r="B343" s="60"/>
      <c r="C343" s="61"/>
      <c r="D343" s="31"/>
      <c r="E343" s="31"/>
      <c r="F343" s="34"/>
      <c r="G343" s="36"/>
      <c r="H343" s="31"/>
      <c r="I343" s="31"/>
      <c r="J343" s="47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</row>
    <row r="344">
      <c r="A344" s="54"/>
      <c r="B344" s="60" t="s">
        <v>990</v>
      </c>
      <c r="C344" s="61" t="s">
        <v>991</v>
      </c>
      <c r="D344" s="31">
        <v>54.0</v>
      </c>
      <c r="E344" s="31">
        <v>40.0</v>
      </c>
      <c r="F344" s="34">
        <v>8.5</v>
      </c>
      <c r="G344" s="31"/>
      <c r="H344" s="31" t="s">
        <v>130</v>
      </c>
      <c r="I344" s="31" t="s">
        <v>168</v>
      </c>
      <c r="J344" s="47" t="s">
        <v>992</v>
      </c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</row>
    <row r="345">
      <c r="A345" s="54"/>
      <c r="B345" s="55" t="s">
        <v>993</v>
      </c>
      <c r="C345" s="56" t="s">
        <v>994</v>
      </c>
      <c r="D345" s="57">
        <v>56.0</v>
      </c>
      <c r="E345" s="57">
        <v>48.0</v>
      </c>
      <c r="F345" s="57">
        <v>8.0</v>
      </c>
      <c r="G345" s="58"/>
      <c r="H345" s="58" t="s">
        <v>995</v>
      </c>
      <c r="I345" s="58"/>
      <c r="J345" s="58" t="s">
        <v>996</v>
      </c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  <c r="AB345" s="58"/>
      <c r="AC345" s="58"/>
      <c r="AD345" s="58"/>
    </row>
    <row r="346">
      <c r="A346" s="54"/>
      <c r="B346" s="60" t="s">
        <v>997</v>
      </c>
      <c r="C346" s="61" t="s">
        <v>998</v>
      </c>
      <c r="D346" s="31">
        <v>55.0</v>
      </c>
      <c r="E346" s="31">
        <v>46.0</v>
      </c>
      <c r="F346" s="34">
        <v>10.0</v>
      </c>
      <c r="G346" s="36"/>
      <c r="H346" s="31" t="s">
        <v>136</v>
      </c>
      <c r="I346" s="31" t="s">
        <v>154</v>
      </c>
      <c r="J346" s="47" t="s">
        <v>999</v>
      </c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</row>
    <row r="347">
      <c r="A347" s="54"/>
      <c r="B347" s="60" t="s">
        <v>1000</v>
      </c>
      <c r="C347" s="61" t="s">
        <v>1001</v>
      </c>
      <c r="D347" s="31">
        <v>56.0</v>
      </c>
      <c r="E347" s="31">
        <v>44.0</v>
      </c>
      <c r="F347" s="34">
        <v>10.0</v>
      </c>
      <c r="G347" s="36"/>
      <c r="H347" s="31" t="s">
        <v>136</v>
      </c>
      <c r="I347" s="31" t="s">
        <v>154</v>
      </c>
      <c r="J347" s="47" t="s">
        <v>1002</v>
      </c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</row>
    <row r="348">
      <c r="A348" s="207"/>
      <c r="B348" s="55" t="s">
        <v>1003</v>
      </c>
      <c r="C348" s="186" t="s">
        <v>1004</v>
      </c>
      <c r="D348" s="57">
        <v>54.5</v>
      </c>
      <c r="E348" s="57">
        <v>42.0</v>
      </c>
      <c r="F348" s="57">
        <v>10.0</v>
      </c>
      <c r="G348" s="58"/>
      <c r="H348" s="58" t="s">
        <v>136</v>
      </c>
      <c r="I348" s="58" t="s">
        <v>168</v>
      </c>
      <c r="J348" s="37" t="s">
        <v>1005</v>
      </c>
      <c r="K348" s="37"/>
      <c r="L348" s="58"/>
      <c r="M348" s="58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</row>
    <row r="349">
      <c r="A349" s="29" t="s">
        <v>1006</v>
      </c>
      <c r="B349" s="215">
        <v>45637.0</v>
      </c>
      <c r="C349" s="76">
        <v>0.15</v>
      </c>
      <c r="D349" s="76" t="s">
        <v>1007</v>
      </c>
      <c r="E349" s="46" t="b">
        <v>1</v>
      </c>
      <c r="F349" s="31" t="s">
        <v>1008</v>
      </c>
      <c r="G349" s="76">
        <v>56.0</v>
      </c>
      <c r="H349" s="76">
        <v>50.0</v>
      </c>
      <c r="I349" s="147"/>
      <c r="J349" s="118" t="s">
        <v>177</v>
      </c>
      <c r="K349" s="118">
        <v>914.0</v>
      </c>
      <c r="L349" s="78"/>
      <c r="M349" s="76" t="b">
        <v>1</v>
      </c>
      <c r="N349" s="31" t="s">
        <v>29</v>
      </c>
      <c r="O349" s="31" t="s">
        <v>33</v>
      </c>
      <c r="P349" s="49" t="str">
        <f t="shared" ref="P349:P377" si="20">A349</f>
        <v>L325</v>
      </c>
      <c r="Q349" s="37"/>
      <c r="R349" s="38"/>
    </row>
    <row r="350">
      <c r="A350" s="29" t="s">
        <v>1009</v>
      </c>
      <c r="B350" s="31" t="s">
        <v>1010</v>
      </c>
      <c r="C350" s="76">
        <v>0.15</v>
      </c>
      <c r="D350" s="76" t="s">
        <v>1011</v>
      </c>
      <c r="E350" s="46" t="b">
        <v>1</v>
      </c>
      <c r="F350" s="76" t="s">
        <v>1012</v>
      </c>
      <c r="G350" s="76">
        <v>57.0</v>
      </c>
      <c r="H350" s="76">
        <v>46.0</v>
      </c>
      <c r="I350" s="147"/>
      <c r="J350" s="118" t="s">
        <v>177</v>
      </c>
      <c r="K350" s="118">
        <v>159.0</v>
      </c>
      <c r="L350" s="78"/>
      <c r="M350" s="76" t="b">
        <v>1</v>
      </c>
      <c r="N350" s="76" t="s">
        <v>541</v>
      </c>
      <c r="O350" s="78"/>
      <c r="P350" s="49" t="str">
        <f t="shared" si="20"/>
        <v>L360</v>
      </c>
      <c r="Q350" s="37"/>
      <c r="R350" s="38"/>
    </row>
    <row r="351">
      <c r="A351" s="29" t="s">
        <v>1013</v>
      </c>
      <c r="B351" s="70" t="s">
        <v>753</v>
      </c>
      <c r="C351" s="216">
        <v>0.15</v>
      </c>
      <c r="D351" s="76" t="s">
        <v>1014</v>
      </c>
      <c r="E351" s="46" t="b">
        <v>1</v>
      </c>
      <c r="F351" s="122" t="s">
        <v>1015</v>
      </c>
      <c r="G351" s="76">
        <v>56.0</v>
      </c>
      <c r="H351" s="76">
        <v>54.0</v>
      </c>
      <c r="I351" s="118">
        <v>704.0</v>
      </c>
      <c r="J351" s="118" t="s">
        <v>177</v>
      </c>
      <c r="K351" s="118">
        <v>914.0</v>
      </c>
      <c r="L351" s="78"/>
      <c r="M351" s="76" t="b">
        <v>1</v>
      </c>
      <c r="N351" s="76" t="s">
        <v>211</v>
      </c>
      <c r="O351" s="217" t="s">
        <v>1016</v>
      </c>
      <c r="P351" s="49" t="str">
        <f t="shared" si="20"/>
        <v>L357</v>
      </c>
      <c r="Q351" s="37"/>
      <c r="R351" s="38"/>
      <c r="S351" s="218">
        <v>1460.0</v>
      </c>
    </row>
    <row r="352">
      <c r="A352" s="29" t="s">
        <v>1017</v>
      </c>
      <c r="B352" s="31"/>
      <c r="C352" s="31">
        <v>0.15</v>
      </c>
      <c r="D352" s="31" t="s">
        <v>719</v>
      </c>
      <c r="E352" s="46" t="b">
        <v>1</v>
      </c>
      <c r="F352" s="31" t="s">
        <v>1018</v>
      </c>
      <c r="G352" s="31">
        <v>56.0</v>
      </c>
      <c r="H352" s="31">
        <v>44.0</v>
      </c>
      <c r="I352" s="34"/>
      <c r="J352" s="34" t="s">
        <v>1019</v>
      </c>
      <c r="K352" s="34">
        <v>1511.0</v>
      </c>
      <c r="L352" s="36"/>
      <c r="M352" s="31" t="b">
        <v>1</v>
      </c>
      <c r="N352" s="31" t="s">
        <v>541</v>
      </c>
      <c r="O352" s="31" t="s">
        <v>1020</v>
      </c>
      <c r="P352" s="49" t="str">
        <f t="shared" si="20"/>
        <v>L358</v>
      </c>
      <c r="Q352" s="37"/>
      <c r="R352" s="48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</row>
    <row r="353">
      <c r="A353" s="29" t="s">
        <v>1021</v>
      </c>
      <c r="B353" s="31"/>
      <c r="C353" s="76">
        <v>0.17</v>
      </c>
      <c r="D353" s="76" t="s">
        <v>1022</v>
      </c>
      <c r="E353" s="46" t="b">
        <v>1</v>
      </c>
      <c r="F353" s="122" t="s">
        <v>1023</v>
      </c>
      <c r="G353" s="76">
        <v>57.0</v>
      </c>
      <c r="H353" s="76">
        <v>46.0</v>
      </c>
      <c r="I353" s="147"/>
      <c r="J353" s="118" t="s">
        <v>166</v>
      </c>
      <c r="K353" s="118">
        <v>7130.0</v>
      </c>
      <c r="L353" s="78"/>
      <c r="M353" s="78" t="b">
        <v>0</v>
      </c>
      <c r="N353" s="76" t="s">
        <v>125</v>
      </c>
      <c r="O353" s="76" t="s">
        <v>25</v>
      </c>
      <c r="P353" s="29" t="str">
        <f t="shared" si="20"/>
        <v>L359</v>
      </c>
      <c r="Q353" s="37"/>
      <c r="R353" s="38"/>
    </row>
    <row r="354" ht="16.5" customHeight="1">
      <c r="A354" s="29" t="s">
        <v>1024</v>
      </c>
      <c r="B354" s="31"/>
      <c r="C354" s="76">
        <v>0.15</v>
      </c>
      <c r="D354" s="46" t="s">
        <v>1025</v>
      </c>
      <c r="E354" s="46" t="b">
        <v>1</v>
      </c>
      <c r="F354" s="76" t="s">
        <v>1026</v>
      </c>
      <c r="G354" s="76">
        <v>56.0</v>
      </c>
      <c r="H354" s="76">
        <v>48.0</v>
      </c>
      <c r="I354" s="147"/>
      <c r="J354" s="118" t="s">
        <v>177</v>
      </c>
      <c r="K354" s="118">
        <v>914.0</v>
      </c>
      <c r="L354" s="78"/>
      <c r="M354" s="76" t="b">
        <v>1</v>
      </c>
      <c r="N354" s="76" t="s">
        <v>29</v>
      </c>
      <c r="O354" s="76" t="s">
        <v>33</v>
      </c>
      <c r="P354" s="29" t="str">
        <f t="shared" si="20"/>
        <v>L356</v>
      </c>
      <c r="Q354" s="37"/>
      <c r="R354" s="38"/>
    </row>
    <row r="355" ht="16.5" customHeight="1">
      <c r="A355" s="29" t="s">
        <v>1027</v>
      </c>
      <c r="B355" s="31"/>
      <c r="C355" s="31">
        <v>0.17</v>
      </c>
      <c r="D355" s="46" t="s">
        <v>1028</v>
      </c>
      <c r="E355" s="46" t="b">
        <v>1</v>
      </c>
      <c r="F355" s="76" t="s">
        <v>1029</v>
      </c>
      <c r="G355" s="76">
        <v>54.5</v>
      </c>
      <c r="H355" s="76">
        <v>46.0</v>
      </c>
      <c r="I355" s="118" t="s">
        <v>1030</v>
      </c>
      <c r="J355" s="118">
        <v>9.5</v>
      </c>
      <c r="K355" s="118">
        <v>159.0</v>
      </c>
      <c r="L355" s="78"/>
      <c r="M355" s="76" t="b">
        <v>1</v>
      </c>
      <c r="N355" s="76" t="s">
        <v>1031</v>
      </c>
      <c r="O355" s="76" t="s">
        <v>25</v>
      </c>
      <c r="P355" s="49" t="str">
        <f t="shared" si="20"/>
        <v>L362</v>
      </c>
      <c r="Q355" s="37"/>
      <c r="R355" s="38"/>
    </row>
    <row r="356">
      <c r="A356" s="29" t="s">
        <v>1032</v>
      </c>
      <c r="B356" s="31"/>
      <c r="C356" s="31">
        <v>0.17</v>
      </c>
      <c r="D356" s="46" t="s">
        <v>1028</v>
      </c>
      <c r="E356" s="46" t="b">
        <v>1</v>
      </c>
      <c r="F356" s="76" t="s">
        <v>1033</v>
      </c>
      <c r="G356" s="76">
        <v>54.5</v>
      </c>
      <c r="H356" s="76">
        <v>46.0</v>
      </c>
      <c r="I356" s="118" t="s">
        <v>1030</v>
      </c>
      <c r="J356" s="118">
        <v>9.5</v>
      </c>
      <c r="K356" s="118">
        <v>159.0</v>
      </c>
      <c r="L356" s="78"/>
      <c r="M356" s="76" t="b">
        <v>1</v>
      </c>
      <c r="N356" s="76" t="s">
        <v>1031</v>
      </c>
      <c r="O356" s="76" t="s">
        <v>25</v>
      </c>
      <c r="P356" s="29" t="str">
        <f t="shared" si="20"/>
        <v>L363</v>
      </c>
      <c r="Q356" s="37"/>
      <c r="R356" s="38"/>
    </row>
    <row r="357">
      <c r="A357" s="29" t="s">
        <v>1034</v>
      </c>
      <c r="B357" s="31"/>
      <c r="C357" s="76">
        <v>0.17</v>
      </c>
      <c r="D357" s="46" t="s">
        <v>1035</v>
      </c>
      <c r="E357" s="46" t="b">
        <v>1</v>
      </c>
      <c r="F357" s="76" t="s">
        <v>1036</v>
      </c>
      <c r="G357" s="76">
        <v>56.6</v>
      </c>
      <c r="H357" s="76">
        <v>44.0</v>
      </c>
      <c r="I357" s="147"/>
      <c r="J357" s="118">
        <v>9.0</v>
      </c>
      <c r="K357" s="118">
        <v>159.0</v>
      </c>
      <c r="L357" s="78"/>
      <c r="M357" s="78" t="b">
        <v>0</v>
      </c>
      <c r="N357" s="76" t="s">
        <v>1037</v>
      </c>
      <c r="O357" s="76" t="s">
        <v>25</v>
      </c>
      <c r="P357" s="49" t="str">
        <f t="shared" si="20"/>
        <v>L364</v>
      </c>
      <c r="Q357" s="37"/>
      <c r="R357" s="38"/>
    </row>
    <row r="358">
      <c r="A358" s="29" t="s">
        <v>1038</v>
      </c>
      <c r="B358" s="31"/>
      <c r="C358" s="76">
        <v>0.17</v>
      </c>
      <c r="D358" s="46" t="s">
        <v>1039</v>
      </c>
      <c r="E358" s="46" t="b">
        <v>1</v>
      </c>
      <c r="F358" s="76" t="s">
        <v>1040</v>
      </c>
      <c r="G358" s="76">
        <v>56.0</v>
      </c>
      <c r="H358" s="76">
        <v>46.0</v>
      </c>
      <c r="I358" s="147"/>
      <c r="J358" s="118" t="s">
        <v>177</v>
      </c>
      <c r="K358" s="118">
        <v>11515.0</v>
      </c>
      <c r="L358" s="78"/>
      <c r="M358" s="76" t="b">
        <v>1</v>
      </c>
      <c r="N358" s="76" t="s">
        <v>125</v>
      </c>
      <c r="O358" s="76" t="s">
        <v>25</v>
      </c>
      <c r="P358" s="49" t="str">
        <f t="shared" si="20"/>
        <v>L366</v>
      </c>
      <c r="Q358" s="37"/>
      <c r="R358" s="38"/>
    </row>
    <row r="359">
      <c r="A359" s="29" t="s">
        <v>1041</v>
      </c>
      <c r="B359" s="215">
        <v>45638.0</v>
      </c>
      <c r="C359" s="76">
        <v>0.15</v>
      </c>
      <c r="D359" s="46" t="s">
        <v>1042</v>
      </c>
      <c r="E359" s="46" t="b">
        <v>1</v>
      </c>
      <c r="F359" s="76" t="s">
        <v>1012</v>
      </c>
      <c r="G359" s="76">
        <v>57.0</v>
      </c>
      <c r="H359" s="76">
        <v>46.0</v>
      </c>
      <c r="I359" s="147"/>
      <c r="J359" s="118" t="s">
        <v>177</v>
      </c>
      <c r="K359" s="118">
        <v>1511.0</v>
      </c>
      <c r="L359" s="78"/>
      <c r="M359" s="76" t="b">
        <v>1</v>
      </c>
      <c r="N359" s="76" t="s">
        <v>1031</v>
      </c>
      <c r="O359" s="78"/>
      <c r="P359" s="29" t="str">
        <f t="shared" si="20"/>
        <v>L361</v>
      </c>
      <c r="Q359" s="37"/>
      <c r="R359" s="38"/>
    </row>
    <row r="360">
      <c r="A360" s="29" t="s">
        <v>1043</v>
      </c>
      <c r="B360" s="31" t="s">
        <v>1044</v>
      </c>
      <c r="C360" s="76">
        <v>0.17</v>
      </c>
      <c r="D360" s="46" t="s">
        <v>1045</v>
      </c>
      <c r="E360" s="46" t="b">
        <v>1</v>
      </c>
      <c r="F360" s="76" t="s">
        <v>1046</v>
      </c>
      <c r="G360" s="76">
        <v>57.0</v>
      </c>
      <c r="H360" s="76">
        <v>46.0</v>
      </c>
      <c r="I360" s="147"/>
      <c r="J360" s="118" t="s">
        <v>1047</v>
      </c>
      <c r="K360" s="118">
        <v>8140.0</v>
      </c>
      <c r="L360" s="78"/>
      <c r="M360" s="76" t="b">
        <v>1</v>
      </c>
      <c r="N360" s="76" t="s">
        <v>125</v>
      </c>
      <c r="O360" s="32" t="s">
        <v>1048</v>
      </c>
      <c r="P360" s="29" t="str">
        <f t="shared" si="20"/>
        <v>L365</v>
      </c>
      <c r="Q360" s="37"/>
      <c r="R360" s="38"/>
    </row>
    <row r="361">
      <c r="A361" s="29" t="s">
        <v>1049</v>
      </c>
      <c r="B361" s="215">
        <v>45638.0</v>
      </c>
      <c r="C361" s="76">
        <v>0.15</v>
      </c>
      <c r="D361" s="76" t="s">
        <v>111</v>
      </c>
      <c r="E361" s="46" t="b">
        <v>1</v>
      </c>
      <c r="F361" s="76" t="s">
        <v>1040</v>
      </c>
      <c r="G361" s="76">
        <v>55.0</v>
      </c>
      <c r="H361" s="76">
        <v>44.0</v>
      </c>
      <c r="I361" s="147"/>
      <c r="J361" s="118" t="s">
        <v>177</v>
      </c>
      <c r="K361" s="118">
        <v>11515.0</v>
      </c>
      <c r="L361" s="78"/>
      <c r="M361" s="76" t="b">
        <v>1</v>
      </c>
      <c r="N361" s="76" t="s">
        <v>125</v>
      </c>
      <c r="O361" s="76" t="s">
        <v>25</v>
      </c>
      <c r="P361" s="29" t="str">
        <f t="shared" si="20"/>
        <v>L367</v>
      </c>
      <c r="Q361" s="37"/>
      <c r="R361" s="38"/>
    </row>
    <row r="362">
      <c r="A362" s="29" t="s">
        <v>1050</v>
      </c>
      <c r="B362" s="215">
        <v>45638.0</v>
      </c>
      <c r="C362" s="76">
        <v>0.15</v>
      </c>
      <c r="D362" s="46" t="s">
        <v>1051</v>
      </c>
      <c r="E362" s="46" t="b">
        <v>1</v>
      </c>
      <c r="F362" s="76" t="s">
        <v>1052</v>
      </c>
      <c r="G362" s="76">
        <v>57.0</v>
      </c>
      <c r="H362" s="76">
        <v>46.0</v>
      </c>
      <c r="I362" s="147"/>
      <c r="J362" s="118">
        <v>10.5</v>
      </c>
      <c r="K362" s="118">
        <v>11515.0</v>
      </c>
      <c r="L362" s="78"/>
      <c r="M362" s="76" t="b">
        <v>1</v>
      </c>
      <c r="N362" s="76" t="s">
        <v>125</v>
      </c>
      <c r="O362" s="76" t="s">
        <v>25</v>
      </c>
      <c r="P362" s="49" t="str">
        <f t="shared" si="20"/>
        <v>L368</v>
      </c>
      <c r="Q362" s="37"/>
      <c r="R362" s="38"/>
    </row>
    <row r="363">
      <c r="A363" s="29" t="s">
        <v>1053</v>
      </c>
      <c r="B363" s="31"/>
      <c r="C363" s="76">
        <v>0.17</v>
      </c>
      <c r="D363" s="46" t="s">
        <v>1054</v>
      </c>
      <c r="E363" s="46" t="b">
        <v>1</v>
      </c>
      <c r="F363" s="76" t="s">
        <v>1055</v>
      </c>
      <c r="G363" s="76">
        <v>53.5</v>
      </c>
      <c r="H363" s="76">
        <v>44.0</v>
      </c>
      <c r="I363" s="147"/>
      <c r="J363" s="118">
        <v>9.25</v>
      </c>
      <c r="K363" s="118">
        <v>159.0</v>
      </c>
      <c r="L363" s="78"/>
      <c r="M363" s="76" t="b">
        <v>1</v>
      </c>
      <c r="N363" s="76" t="s">
        <v>1056</v>
      </c>
      <c r="O363" s="76" t="s">
        <v>25</v>
      </c>
      <c r="P363" s="29" t="str">
        <f t="shared" si="20"/>
        <v>L369</v>
      </c>
      <c r="Q363" s="37"/>
      <c r="R363" s="38"/>
    </row>
    <row r="364">
      <c r="A364" s="29" t="s">
        <v>1057</v>
      </c>
      <c r="B364" s="73" t="s">
        <v>1058</v>
      </c>
      <c r="C364" s="76">
        <v>0.17</v>
      </c>
      <c r="D364" s="46" t="s">
        <v>1059</v>
      </c>
      <c r="E364" s="46" t="b">
        <v>1</v>
      </c>
      <c r="F364" s="76" t="s">
        <v>1060</v>
      </c>
      <c r="G364" s="76">
        <v>56.0</v>
      </c>
      <c r="H364" s="76">
        <v>48.0</v>
      </c>
      <c r="I364" s="147"/>
      <c r="J364" s="118" t="s">
        <v>177</v>
      </c>
      <c r="K364" s="118">
        <v>914.0</v>
      </c>
      <c r="L364" s="78"/>
      <c r="M364" s="76" t="b">
        <v>1</v>
      </c>
      <c r="N364" s="76" t="s">
        <v>29</v>
      </c>
      <c r="O364" s="76" t="s">
        <v>33</v>
      </c>
      <c r="P364" s="49" t="str">
        <f t="shared" si="20"/>
        <v>L370</v>
      </c>
      <c r="Q364" s="37"/>
      <c r="R364" s="38"/>
    </row>
    <row r="365">
      <c r="A365" s="29" t="s">
        <v>1061</v>
      </c>
      <c r="B365" s="73" t="s">
        <v>1044</v>
      </c>
      <c r="C365" s="76">
        <v>0.17</v>
      </c>
      <c r="D365" s="46" t="s">
        <v>1062</v>
      </c>
      <c r="E365" s="46" t="b">
        <v>1</v>
      </c>
      <c r="F365" s="73" t="s">
        <v>1063</v>
      </c>
      <c r="G365" s="73">
        <v>59.0</v>
      </c>
      <c r="H365" s="73">
        <v>48.0</v>
      </c>
      <c r="I365" s="73"/>
      <c r="J365" s="73">
        <v>9.0</v>
      </c>
      <c r="K365" s="73">
        <v>159.0</v>
      </c>
      <c r="L365" s="73" t="s">
        <v>191</v>
      </c>
      <c r="M365" s="76" t="b">
        <v>1</v>
      </c>
      <c r="N365" s="76" t="s">
        <v>24</v>
      </c>
      <c r="O365" s="76" t="s">
        <v>25</v>
      </c>
      <c r="P365" s="29" t="str">
        <f t="shared" si="20"/>
        <v>L371</v>
      </c>
      <c r="Q365" s="37"/>
      <c r="R365" s="38"/>
    </row>
    <row r="366">
      <c r="A366" s="29" t="s">
        <v>1064</v>
      </c>
      <c r="B366" s="31" t="s">
        <v>1065</v>
      </c>
      <c r="C366" s="45">
        <v>0.17</v>
      </c>
      <c r="D366" s="46" t="s">
        <v>1066</v>
      </c>
      <c r="E366" s="46" t="b">
        <v>1</v>
      </c>
      <c r="F366" s="76" t="s">
        <v>1067</v>
      </c>
      <c r="G366" s="76">
        <v>57.0</v>
      </c>
      <c r="H366" s="76">
        <v>46.0</v>
      </c>
      <c r="I366" s="118" t="s">
        <v>1068</v>
      </c>
      <c r="J366" s="118" t="s">
        <v>1068</v>
      </c>
      <c r="K366" s="118">
        <v>159.0</v>
      </c>
      <c r="L366" s="78"/>
      <c r="M366" s="78" t="b">
        <v>0</v>
      </c>
      <c r="N366" s="76" t="s">
        <v>29</v>
      </c>
      <c r="O366" s="76" t="s">
        <v>25</v>
      </c>
      <c r="P366" s="29" t="str">
        <f t="shared" si="20"/>
        <v>L389</v>
      </c>
      <c r="Q366" s="37"/>
      <c r="R366" s="38"/>
    </row>
    <row r="367">
      <c r="A367" s="29" t="s">
        <v>1069</v>
      </c>
      <c r="B367" s="31" t="s">
        <v>1065</v>
      </c>
      <c r="C367" s="45">
        <v>0.17</v>
      </c>
      <c r="D367" s="46" t="s">
        <v>1070</v>
      </c>
      <c r="E367" s="46" t="b">
        <v>1</v>
      </c>
      <c r="F367" s="76" t="s">
        <v>348</v>
      </c>
      <c r="G367" s="76">
        <v>59.0</v>
      </c>
      <c r="H367" s="76">
        <v>50.0</v>
      </c>
      <c r="I367" s="147"/>
      <c r="J367" s="118" t="s">
        <v>177</v>
      </c>
      <c r="K367" s="118">
        <v>11515.0</v>
      </c>
      <c r="L367" s="78"/>
      <c r="M367" s="76" t="b">
        <v>1</v>
      </c>
      <c r="N367" s="76" t="s">
        <v>29</v>
      </c>
      <c r="O367" s="76" t="s">
        <v>25</v>
      </c>
      <c r="P367" s="29" t="str">
        <f t="shared" si="20"/>
        <v>L390</v>
      </c>
      <c r="Q367" s="37"/>
      <c r="R367" s="38"/>
    </row>
    <row r="368">
      <c r="A368" s="29" t="s">
        <v>1071</v>
      </c>
      <c r="B368" s="31" t="s">
        <v>1072</v>
      </c>
      <c r="C368" s="76">
        <v>0.17</v>
      </c>
      <c r="D368" s="46" t="s">
        <v>1073</v>
      </c>
      <c r="E368" s="46" t="b">
        <v>1</v>
      </c>
      <c r="F368" s="76" t="s">
        <v>1074</v>
      </c>
      <c r="G368" s="76">
        <v>56.0</v>
      </c>
      <c r="H368" s="76">
        <v>46.0</v>
      </c>
      <c r="I368" s="147"/>
      <c r="J368" s="118">
        <v>10.0</v>
      </c>
      <c r="K368" s="118">
        <v>159.0</v>
      </c>
      <c r="L368" s="78"/>
      <c r="M368" s="76" t="b">
        <v>0</v>
      </c>
      <c r="N368" s="76" t="s">
        <v>29</v>
      </c>
      <c r="O368" s="76" t="s">
        <v>25</v>
      </c>
      <c r="P368" s="29" t="str">
        <f t="shared" si="20"/>
        <v>L391</v>
      </c>
      <c r="Q368" s="37"/>
      <c r="R368" s="38"/>
    </row>
    <row r="369">
      <c r="A369" s="29" t="s">
        <v>1075</v>
      </c>
      <c r="B369" s="47" t="s">
        <v>1044</v>
      </c>
      <c r="C369" s="45">
        <v>0.15</v>
      </c>
      <c r="D369" s="31" t="s">
        <v>21</v>
      </c>
      <c r="E369" s="46" t="b">
        <v>1</v>
      </c>
      <c r="F369" s="76" t="s">
        <v>1076</v>
      </c>
      <c r="G369" s="76">
        <v>57.0</v>
      </c>
      <c r="H369" s="76">
        <v>50.0</v>
      </c>
      <c r="I369" s="147"/>
      <c r="J369" s="118" t="s">
        <v>177</v>
      </c>
      <c r="K369" s="118">
        <v>914.0</v>
      </c>
      <c r="L369" s="78"/>
      <c r="M369" s="76" t="b">
        <v>1</v>
      </c>
      <c r="N369" s="76" t="s">
        <v>24</v>
      </c>
      <c r="O369" s="76" t="s">
        <v>25</v>
      </c>
      <c r="P369" s="29" t="str">
        <f t="shared" si="20"/>
        <v>L386</v>
      </c>
      <c r="Q369" s="37"/>
      <c r="R369" s="38"/>
    </row>
    <row r="370">
      <c r="A370" s="29" t="s">
        <v>1077</v>
      </c>
      <c r="B370" s="31" t="s">
        <v>1072</v>
      </c>
      <c r="C370" s="45">
        <v>0.15</v>
      </c>
      <c r="D370" s="31" t="s">
        <v>21</v>
      </c>
      <c r="E370" s="46" t="b">
        <v>1</v>
      </c>
      <c r="F370" s="76" t="s">
        <v>1076</v>
      </c>
      <c r="G370" s="76">
        <v>54.0</v>
      </c>
      <c r="H370" s="76">
        <v>50.0</v>
      </c>
      <c r="I370" s="147"/>
      <c r="J370" s="118" t="s">
        <v>177</v>
      </c>
      <c r="K370" s="118">
        <v>914.0</v>
      </c>
      <c r="L370" s="78"/>
      <c r="M370" s="76" t="b">
        <v>1</v>
      </c>
      <c r="N370" s="76" t="s">
        <v>24</v>
      </c>
      <c r="O370" s="76" t="s">
        <v>25</v>
      </c>
      <c r="P370" s="29" t="str">
        <f t="shared" si="20"/>
        <v>L387</v>
      </c>
      <c r="Q370" s="37"/>
      <c r="R370" s="38"/>
    </row>
    <row r="371">
      <c r="A371" s="29" t="s">
        <v>1078</v>
      </c>
      <c r="B371" s="73" t="s">
        <v>1079</v>
      </c>
      <c r="C371" s="76">
        <v>0.17</v>
      </c>
      <c r="D371" s="73" t="s">
        <v>1080</v>
      </c>
      <c r="E371" s="46" t="b">
        <v>1</v>
      </c>
      <c r="F371" s="73" t="s">
        <v>1081</v>
      </c>
      <c r="G371" s="73">
        <v>54.0</v>
      </c>
      <c r="H371" s="73">
        <v>40.0</v>
      </c>
      <c r="J371" s="73">
        <v>9.0</v>
      </c>
      <c r="K371" s="73">
        <v>159.0</v>
      </c>
      <c r="M371" s="76" t="b">
        <v>1</v>
      </c>
      <c r="N371" s="76" t="s">
        <v>24</v>
      </c>
      <c r="O371" s="76" t="s">
        <v>25</v>
      </c>
      <c r="P371" s="29" t="str">
        <f t="shared" si="20"/>
        <v>L372</v>
      </c>
      <c r="Q371" s="37"/>
      <c r="R371" s="38"/>
    </row>
    <row r="372">
      <c r="A372" s="29" t="s">
        <v>1082</v>
      </c>
      <c r="B372" s="31" t="s">
        <v>1083</v>
      </c>
      <c r="C372" s="76">
        <v>0.17</v>
      </c>
      <c r="D372" s="76" t="s">
        <v>41</v>
      </c>
      <c r="E372" s="46" t="b">
        <v>1</v>
      </c>
      <c r="F372" s="76" t="s">
        <v>1084</v>
      </c>
      <c r="G372" s="76">
        <v>53.0</v>
      </c>
      <c r="H372" s="76">
        <v>42.0</v>
      </c>
      <c r="I372" s="147"/>
      <c r="J372" s="118" t="s">
        <v>177</v>
      </c>
      <c r="K372" s="35">
        <v>159.0</v>
      </c>
      <c r="L372" s="78"/>
      <c r="M372" s="76" t="b">
        <v>1</v>
      </c>
      <c r="N372" s="76" t="s">
        <v>24</v>
      </c>
      <c r="O372" s="76" t="s">
        <v>25</v>
      </c>
      <c r="P372" s="29" t="str">
        <f t="shared" si="20"/>
        <v>L375</v>
      </c>
      <c r="Q372" s="37"/>
      <c r="R372" s="38"/>
    </row>
    <row r="373">
      <c r="A373" s="29"/>
      <c r="B373" s="31" t="s">
        <v>1079</v>
      </c>
      <c r="C373" s="76">
        <v>0.17</v>
      </c>
      <c r="D373" s="45" t="s">
        <v>1085</v>
      </c>
      <c r="E373" s="46" t="b">
        <v>1</v>
      </c>
      <c r="F373" s="76" t="s">
        <v>1086</v>
      </c>
      <c r="G373" s="76">
        <v>60.0</v>
      </c>
      <c r="H373" s="76">
        <v>46.0</v>
      </c>
      <c r="I373" s="147"/>
      <c r="J373" s="118" t="s">
        <v>597</v>
      </c>
      <c r="K373" s="118">
        <v>8140.0</v>
      </c>
      <c r="L373" s="78"/>
      <c r="M373" s="78" t="b">
        <v>0</v>
      </c>
      <c r="N373" s="76" t="s">
        <v>29</v>
      </c>
      <c r="O373" s="76" t="s">
        <v>25</v>
      </c>
      <c r="P373" s="29" t="str">
        <f t="shared" si="20"/>
        <v/>
      </c>
      <c r="Q373" s="37"/>
      <c r="R373" s="38"/>
    </row>
    <row r="374">
      <c r="A374" s="29" t="s">
        <v>1087</v>
      </c>
      <c r="B374" s="31" t="s">
        <v>1083</v>
      </c>
      <c r="C374" s="76">
        <v>0.17</v>
      </c>
      <c r="D374" s="73" t="s">
        <v>1088</v>
      </c>
      <c r="E374" s="46" t="b">
        <v>1</v>
      </c>
      <c r="F374" s="76" t="s">
        <v>1089</v>
      </c>
      <c r="G374" s="76">
        <v>56.5</v>
      </c>
      <c r="H374" s="76">
        <v>48.0</v>
      </c>
      <c r="I374" s="77" t="s">
        <v>285</v>
      </c>
      <c r="J374" s="118">
        <v>7.25</v>
      </c>
      <c r="K374" s="118">
        <v>8140.0</v>
      </c>
      <c r="L374" s="78"/>
      <c r="M374" s="78" t="b">
        <v>0</v>
      </c>
      <c r="N374" s="76" t="s">
        <v>29</v>
      </c>
      <c r="O374" s="76" t="s">
        <v>25</v>
      </c>
      <c r="P374" s="29" t="str">
        <f t="shared" si="20"/>
        <v>L392</v>
      </c>
      <c r="Q374" s="37"/>
      <c r="R374" s="38"/>
    </row>
    <row r="375">
      <c r="A375" s="29" t="s">
        <v>1090</v>
      </c>
      <c r="C375" s="76">
        <v>0.17</v>
      </c>
      <c r="D375" s="46" t="s">
        <v>1091</v>
      </c>
      <c r="E375" s="46" t="b">
        <v>1</v>
      </c>
      <c r="F375" s="73" t="s">
        <v>1092</v>
      </c>
      <c r="G375" s="73">
        <v>56.5</v>
      </c>
      <c r="H375" s="73">
        <v>48.0</v>
      </c>
      <c r="J375" s="73">
        <v>8.5</v>
      </c>
      <c r="K375" s="73">
        <v>9140.0</v>
      </c>
      <c r="M375" s="76" t="b">
        <v>1</v>
      </c>
      <c r="N375" s="76" t="s">
        <v>24</v>
      </c>
      <c r="O375" s="76" t="s">
        <v>25</v>
      </c>
      <c r="P375" s="29" t="str">
        <f t="shared" si="20"/>
        <v>L373</v>
      </c>
      <c r="Q375" s="37"/>
      <c r="R375" s="38"/>
    </row>
    <row r="376">
      <c r="A376" s="29" t="s">
        <v>1093</v>
      </c>
      <c r="C376" s="76">
        <v>0.17</v>
      </c>
      <c r="D376" s="46" t="s">
        <v>1094</v>
      </c>
      <c r="E376" s="46" t="b">
        <v>1</v>
      </c>
      <c r="F376" s="73" t="s">
        <v>1095</v>
      </c>
      <c r="G376" s="73">
        <v>56.0</v>
      </c>
      <c r="H376" s="73">
        <v>44.0</v>
      </c>
      <c r="J376" s="73">
        <v>9.0</v>
      </c>
      <c r="K376" s="73">
        <v>9140.0</v>
      </c>
      <c r="M376" s="76" t="b">
        <v>1</v>
      </c>
      <c r="N376" s="76" t="s">
        <v>24</v>
      </c>
      <c r="O376" s="76" t="s">
        <v>25</v>
      </c>
      <c r="P376" s="29" t="str">
        <f t="shared" si="20"/>
        <v>L374</v>
      </c>
      <c r="Q376" s="37"/>
      <c r="R376" s="38"/>
    </row>
    <row r="377">
      <c r="A377" s="29" t="s">
        <v>1096</v>
      </c>
      <c r="B377" s="31"/>
      <c r="C377" s="76">
        <v>0.15</v>
      </c>
      <c r="D377" s="46" t="s">
        <v>691</v>
      </c>
      <c r="E377" s="46" t="b">
        <v>1</v>
      </c>
      <c r="F377" s="76" t="s">
        <v>1097</v>
      </c>
      <c r="G377" s="76">
        <v>56.0</v>
      </c>
      <c r="H377" s="76">
        <v>48.0</v>
      </c>
      <c r="I377" s="219" t="s">
        <v>1098</v>
      </c>
      <c r="J377" s="118" t="s">
        <v>1099</v>
      </c>
      <c r="K377" s="219" t="s">
        <v>1100</v>
      </c>
      <c r="L377" s="78"/>
      <c r="M377" s="78" t="b">
        <v>0</v>
      </c>
      <c r="N377" s="76" t="s">
        <v>29</v>
      </c>
      <c r="O377" s="76" t="s">
        <v>25</v>
      </c>
      <c r="P377" s="29" t="str">
        <f t="shared" si="20"/>
        <v>L395</v>
      </c>
      <c r="Q377" s="37"/>
      <c r="R377" s="38"/>
    </row>
    <row r="378">
      <c r="A378" s="29" t="s">
        <v>1101</v>
      </c>
      <c r="B378" s="31" t="s">
        <v>1102</v>
      </c>
      <c r="C378" s="76">
        <v>0.17</v>
      </c>
      <c r="D378" s="73" t="s">
        <v>1103</v>
      </c>
      <c r="E378" s="46" t="b">
        <v>1</v>
      </c>
      <c r="F378" s="76" t="s">
        <v>1104</v>
      </c>
      <c r="G378" s="76">
        <v>57.0</v>
      </c>
      <c r="H378" s="76">
        <v>46.0</v>
      </c>
      <c r="I378" s="118" t="s">
        <v>1068</v>
      </c>
      <c r="J378" s="118" t="s">
        <v>1068</v>
      </c>
      <c r="K378" s="118">
        <v>159.0</v>
      </c>
      <c r="L378" s="78"/>
      <c r="M378" s="78" t="b">
        <v>0</v>
      </c>
      <c r="N378" s="76" t="s">
        <v>29</v>
      </c>
      <c r="O378" s="76" t="s">
        <v>25</v>
      </c>
      <c r="P378" s="29" t="s">
        <v>1101</v>
      </c>
      <c r="Q378" s="37"/>
      <c r="R378" s="38"/>
    </row>
    <row r="379">
      <c r="A379" s="29" t="s">
        <v>1105</v>
      </c>
      <c r="B379" s="78"/>
      <c r="C379" s="76">
        <v>0.17</v>
      </c>
      <c r="D379" s="46" t="s">
        <v>1106</v>
      </c>
      <c r="E379" s="46" t="b">
        <v>1</v>
      </c>
      <c r="F379" s="76" t="s">
        <v>1086</v>
      </c>
      <c r="G379" s="76">
        <v>57.0</v>
      </c>
      <c r="H379" s="76">
        <v>48.0</v>
      </c>
      <c r="I379" s="147"/>
      <c r="J379" s="118" t="s">
        <v>23</v>
      </c>
      <c r="K379" s="118">
        <v>159.0</v>
      </c>
      <c r="L379" s="78"/>
      <c r="M379" s="76" t="b">
        <v>1</v>
      </c>
      <c r="N379" s="76" t="s">
        <v>29</v>
      </c>
      <c r="O379" s="76" t="s">
        <v>25</v>
      </c>
      <c r="P379" s="29" t="s">
        <v>1105</v>
      </c>
      <c r="Q379" s="37"/>
      <c r="R379" s="38"/>
    </row>
    <row r="380" ht="14.25" customHeight="1">
      <c r="A380" s="29" t="s">
        <v>1107</v>
      </c>
      <c r="B380" s="78"/>
      <c r="C380" s="73">
        <v>0.17</v>
      </c>
      <c r="D380" s="46" t="s">
        <v>691</v>
      </c>
      <c r="E380" s="46" t="b">
        <v>1</v>
      </c>
      <c r="F380" s="76" t="s">
        <v>1108</v>
      </c>
      <c r="G380" s="76">
        <v>56.5</v>
      </c>
      <c r="H380" s="76">
        <v>42.0</v>
      </c>
      <c r="I380" s="147"/>
      <c r="J380" s="118" t="s">
        <v>1109</v>
      </c>
      <c r="K380" s="118">
        <v>9140.0</v>
      </c>
      <c r="L380" s="78"/>
      <c r="M380" s="76" t="b">
        <v>1</v>
      </c>
      <c r="N380" s="76" t="s">
        <v>29</v>
      </c>
      <c r="O380" s="76" t="s">
        <v>25</v>
      </c>
      <c r="P380" s="29" t="s">
        <v>1107</v>
      </c>
      <c r="Q380" s="37"/>
      <c r="R380" s="38"/>
    </row>
    <row r="381">
      <c r="A381" s="29" t="s">
        <v>1110</v>
      </c>
      <c r="B381" s="31"/>
      <c r="C381" s="76">
        <v>0.17</v>
      </c>
      <c r="D381" s="31" t="s">
        <v>1103</v>
      </c>
      <c r="E381" s="46" t="b">
        <v>1</v>
      </c>
      <c r="F381" s="76" t="s">
        <v>1111</v>
      </c>
      <c r="G381" s="76">
        <v>57.0</v>
      </c>
      <c r="H381" s="76">
        <v>46.0</v>
      </c>
      <c r="I381" s="118" t="s">
        <v>1068</v>
      </c>
      <c r="J381" s="118" t="s">
        <v>1068</v>
      </c>
      <c r="K381" s="118">
        <v>159.0</v>
      </c>
      <c r="L381" s="78"/>
      <c r="M381" s="78" t="b">
        <v>0</v>
      </c>
      <c r="N381" s="76" t="s">
        <v>29</v>
      </c>
      <c r="O381" s="76" t="s">
        <v>25</v>
      </c>
      <c r="P381" s="29" t="s">
        <v>1110</v>
      </c>
      <c r="Q381" s="37"/>
      <c r="R381" s="38"/>
    </row>
    <row r="382">
      <c r="A382" s="96" t="s">
        <v>1112</v>
      </c>
      <c r="B382" s="46"/>
      <c r="C382" s="46">
        <v>0.17</v>
      </c>
      <c r="D382" s="46" t="s">
        <v>41</v>
      </c>
      <c r="E382" s="46" t="b">
        <v>1</v>
      </c>
      <c r="F382" s="96" t="s">
        <v>1113</v>
      </c>
      <c r="G382" s="46">
        <v>53.0</v>
      </c>
      <c r="H382" s="46">
        <v>44.0</v>
      </c>
      <c r="I382" s="220"/>
      <c r="J382" s="97" t="s">
        <v>177</v>
      </c>
      <c r="K382" s="221">
        <v>159.0</v>
      </c>
      <c r="L382" s="91"/>
      <c r="M382" s="46" t="b">
        <v>1</v>
      </c>
      <c r="N382" s="46" t="s">
        <v>24</v>
      </c>
      <c r="O382" s="46" t="s">
        <v>25</v>
      </c>
      <c r="P382" s="96" t="str">
        <f>A382</f>
        <v>L380</v>
      </c>
      <c r="Q382" s="117"/>
      <c r="R382" s="89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  <c r="AC382" s="91"/>
      <c r="AD382" s="91"/>
    </row>
    <row r="383">
      <c r="A383" s="96" t="s">
        <v>1114</v>
      </c>
      <c r="B383" s="91"/>
      <c r="C383" s="46">
        <v>0.15</v>
      </c>
      <c r="D383" s="46" t="s">
        <v>1115</v>
      </c>
      <c r="E383" s="46" t="b">
        <v>1</v>
      </c>
      <c r="F383" s="46" t="s">
        <v>1116</v>
      </c>
      <c r="G383" s="46">
        <v>55.0</v>
      </c>
      <c r="H383" s="46">
        <v>56.0</v>
      </c>
      <c r="I383" s="220"/>
      <c r="J383" s="97" t="s">
        <v>1117</v>
      </c>
      <c r="K383" s="97">
        <v>1014.0</v>
      </c>
      <c r="L383" s="91"/>
      <c r="M383" s="46" t="b">
        <v>1</v>
      </c>
      <c r="N383" s="46" t="s">
        <v>29</v>
      </c>
      <c r="O383" s="46" t="s">
        <v>1118</v>
      </c>
      <c r="P383" s="96" t="s">
        <v>1114</v>
      </c>
      <c r="Q383" s="117"/>
      <c r="R383" s="89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  <c r="AC383" s="91"/>
      <c r="AD383" s="91"/>
    </row>
    <row r="384">
      <c r="A384" s="29" t="s">
        <v>1119</v>
      </c>
      <c r="B384" s="31"/>
      <c r="C384" s="76">
        <v>0.17</v>
      </c>
      <c r="D384" s="76" t="s">
        <v>41</v>
      </c>
      <c r="E384" s="46" t="b">
        <v>1</v>
      </c>
      <c r="F384" s="76" t="s">
        <v>1084</v>
      </c>
      <c r="G384" s="76">
        <v>55.0</v>
      </c>
      <c r="H384" s="76">
        <v>46.0</v>
      </c>
      <c r="I384" s="147"/>
      <c r="J384" s="118" t="s">
        <v>177</v>
      </c>
      <c r="K384" s="35">
        <v>159.0</v>
      </c>
      <c r="L384" s="78"/>
      <c r="M384" s="76" t="b">
        <v>1</v>
      </c>
      <c r="N384" s="76" t="s">
        <v>24</v>
      </c>
      <c r="O384" s="76" t="s">
        <v>25</v>
      </c>
      <c r="P384" s="29" t="str">
        <f t="shared" ref="P384:P385" si="21">A384</f>
        <v>L377</v>
      </c>
      <c r="Q384" s="37"/>
      <c r="R384" s="38"/>
    </row>
    <row r="385">
      <c r="A385" s="29" t="s">
        <v>1120</v>
      </c>
      <c r="B385" s="31"/>
      <c r="C385" s="76">
        <v>0.17</v>
      </c>
      <c r="D385" s="31" t="s">
        <v>1121</v>
      </c>
      <c r="E385" s="46" t="b">
        <v>1</v>
      </c>
      <c r="F385" s="76" t="s">
        <v>1122</v>
      </c>
      <c r="G385" s="76">
        <v>55.0</v>
      </c>
      <c r="H385" s="76">
        <v>46.0</v>
      </c>
      <c r="I385" s="147"/>
      <c r="J385" s="118" t="s">
        <v>23</v>
      </c>
      <c r="K385" s="222">
        <v>1217.0</v>
      </c>
      <c r="L385" s="78"/>
      <c r="M385" s="76" t="b">
        <v>1</v>
      </c>
      <c r="N385" s="76" t="s">
        <v>24</v>
      </c>
      <c r="O385" s="76" t="s">
        <v>25</v>
      </c>
      <c r="P385" s="29" t="str">
        <f t="shared" si="21"/>
        <v>L382</v>
      </c>
      <c r="Q385" s="37"/>
      <c r="R385" s="38"/>
    </row>
    <row r="386" ht="14.25" customHeight="1">
      <c r="A386" s="29" t="s">
        <v>1123</v>
      </c>
      <c r="B386" s="31" t="s">
        <v>1124</v>
      </c>
      <c r="C386" s="76">
        <v>0.17</v>
      </c>
      <c r="D386" s="31" t="s">
        <v>1125</v>
      </c>
      <c r="E386" s="46" t="b">
        <v>1</v>
      </c>
      <c r="F386" s="76" t="s">
        <v>1126</v>
      </c>
      <c r="G386" s="76">
        <v>57.0</v>
      </c>
      <c r="H386" s="76">
        <v>48.0</v>
      </c>
      <c r="I386" s="77"/>
      <c r="J386" s="118" t="s">
        <v>23</v>
      </c>
      <c r="K386" s="118">
        <v>1217.0</v>
      </c>
      <c r="L386" s="78"/>
      <c r="M386" s="76" t="b">
        <v>1</v>
      </c>
      <c r="N386" s="76" t="s">
        <v>29</v>
      </c>
      <c r="O386" s="76" t="s">
        <v>25</v>
      </c>
      <c r="P386" s="29" t="s">
        <v>1123</v>
      </c>
      <c r="Q386" s="37"/>
      <c r="R386" s="38"/>
    </row>
    <row r="387">
      <c r="A387" s="29" t="s">
        <v>1127</v>
      </c>
      <c r="B387" s="31"/>
      <c r="C387" s="76">
        <v>0.17</v>
      </c>
      <c r="D387" s="31" t="s">
        <v>366</v>
      </c>
      <c r="E387" s="46" t="b">
        <v>1</v>
      </c>
      <c r="F387" s="73" t="s">
        <v>1128</v>
      </c>
      <c r="G387" s="73">
        <v>54.0</v>
      </c>
      <c r="H387" s="73">
        <v>44.0</v>
      </c>
      <c r="I387" s="147"/>
      <c r="J387" s="103" t="s">
        <v>339</v>
      </c>
      <c r="K387" s="73">
        <v>9140.0</v>
      </c>
      <c r="L387" s="78"/>
      <c r="M387" s="76" t="b">
        <v>1</v>
      </c>
      <c r="N387" s="76" t="s">
        <v>29</v>
      </c>
      <c r="O387" s="76" t="s">
        <v>25</v>
      </c>
      <c r="P387" s="29" t="s">
        <v>1127</v>
      </c>
      <c r="Q387" s="37"/>
      <c r="R387" s="38"/>
    </row>
    <row r="388">
      <c r="A388" s="29" t="s">
        <v>1129</v>
      </c>
      <c r="B388" s="31" t="s">
        <v>1124</v>
      </c>
      <c r="C388" s="76">
        <v>0.17</v>
      </c>
      <c r="D388" s="31" t="s">
        <v>1130</v>
      </c>
      <c r="E388" s="46" t="b">
        <v>1</v>
      </c>
      <c r="F388" s="76" t="s">
        <v>22</v>
      </c>
      <c r="G388" s="76">
        <v>58.5</v>
      </c>
      <c r="H388" s="76">
        <v>52.0</v>
      </c>
      <c r="I388" s="147"/>
      <c r="J388" s="118" t="s">
        <v>23</v>
      </c>
      <c r="K388" s="35">
        <v>159.0</v>
      </c>
      <c r="L388" s="78"/>
      <c r="M388" s="76" t="b">
        <v>1</v>
      </c>
      <c r="N388" s="76" t="s">
        <v>24</v>
      </c>
      <c r="O388" s="76" t="s">
        <v>25</v>
      </c>
      <c r="P388" s="29" t="str">
        <f t="shared" ref="P388:P389" si="22">A388</f>
        <v>L385</v>
      </c>
      <c r="Q388" s="37"/>
      <c r="R388" s="38"/>
    </row>
    <row r="389">
      <c r="A389" s="29" t="s">
        <v>1131</v>
      </c>
      <c r="B389" s="31"/>
      <c r="C389" s="76">
        <v>0.17</v>
      </c>
      <c r="D389" s="31" t="s">
        <v>21</v>
      </c>
      <c r="E389" s="46" t="b">
        <v>1</v>
      </c>
      <c r="F389" s="76" t="s">
        <v>22</v>
      </c>
      <c r="G389" s="76">
        <v>56.0</v>
      </c>
      <c r="H389" s="76">
        <v>46.0</v>
      </c>
      <c r="I389" s="147"/>
      <c r="J389" s="118" t="s">
        <v>23</v>
      </c>
      <c r="K389" s="35">
        <v>159.0</v>
      </c>
      <c r="L389" s="78"/>
      <c r="M389" s="76" t="b">
        <v>1</v>
      </c>
      <c r="N389" s="76" t="s">
        <v>24</v>
      </c>
      <c r="O389" s="76" t="s">
        <v>25</v>
      </c>
      <c r="P389" s="29" t="str">
        <f t="shared" si="22"/>
        <v>L383</v>
      </c>
      <c r="Q389" s="37"/>
      <c r="R389" s="38"/>
    </row>
    <row r="390">
      <c r="A390" s="96" t="s">
        <v>1132</v>
      </c>
      <c r="B390" s="223" t="s">
        <v>1133</v>
      </c>
      <c r="C390" s="76">
        <v>0.17</v>
      </c>
      <c r="D390" s="31" t="s">
        <v>1134</v>
      </c>
      <c r="E390" s="46" t="b">
        <v>1</v>
      </c>
      <c r="F390" s="76" t="s">
        <v>1135</v>
      </c>
      <c r="G390" s="76">
        <v>55.5</v>
      </c>
      <c r="H390" s="76">
        <v>44.0</v>
      </c>
      <c r="I390" s="147"/>
      <c r="J390" s="155" t="s">
        <v>1117</v>
      </c>
      <c r="K390" s="155">
        <v>159.0</v>
      </c>
      <c r="L390" s="76" t="s">
        <v>1136</v>
      </c>
      <c r="M390" s="76" t="b">
        <v>1</v>
      </c>
      <c r="N390" s="76" t="s">
        <v>189</v>
      </c>
      <c r="O390" s="76" t="s">
        <v>1137</v>
      </c>
      <c r="P390" s="29" t="s">
        <v>1132</v>
      </c>
      <c r="Q390" s="37"/>
      <c r="R390" s="38"/>
    </row>
    <row r="391">
      <c r="A391" s="96" t="s">
        <v>1138</v>
      </c>
      <c r="B391" s="223" t="s">
        <v>1133</v>
      </c>
      <c r="C391" s="76">
        <v>0.17</v>
      </c>
      <c r="D391" s="31" t="s">
        <v>1139</v>
      </c>
      <c r="E391" s="46" t="b">
        <v>1</v>
      </c>
      <c r="F391" s="76" t="s">
        <v>1140</v>
      </c>
      <c r="G391" s="76">
        <v>56.5</v>
      </c>
      <c r="H391" s="76">
        <v>44.0</v>
      </c>
      <c r="I391" s="77" t="s">
        <v>1141</v>
      </c>
      <c r="J391" s="118" t="s">
        <v>1142</v>
      </c>
      <c r="K391" s="118">
        <v>159.0</v>
      </c>
      <c r="L391" s="78"/>
      <c r="M391" s="78" t="b">
        <v>0</v>
      </c>
      <c r="N391" s="76" t="s">
        <v>125</v>
      </c>
      <c r="O391" s="76" t="s">
        <v>25</v>
      </c>
      <c r="P391" s="29" t="s">
        <v>1138</v>
      </c>
      <c r="Q391" s="37"/>
      <c r="R391" s="38"/>
    </row>
    <row r="392">
      <c r="A392" s="96" t="s">
        <v>1143</v>
      </c>
      <c r="B392" s="223" t="s">
        <v>1133</v>
      </c>
      <c r="C392" s="76">
        <v>0.17</v>
      </c>
      <c r="D392" s="31" t="s">
        <v>1144</v>
      </c>
      <c r="E392" s="46" t="b">
        <v>1</v>
      </c>
      <c r="F392" s="76" t="s">
        <v>1086</v>
      </c>
      <c r="G392" s="76">
        <v>57.0</v>
      </c>
      <c r="H392" s="76">
        <v>46.0</v>
      </c>
      <c r="I392" s="147"/>
      <c r="J392" s="118" t="s">
        <v>177</v>
      </c>
      <c r="K392" s="118">
        <v>9140.0</v>
      </c>
      <c r="L392" s="78"/>
      <c r="M392" s="78" t="b">
        <v>0</v>
      </c>
      <c r="N392" s="76" t="s">
        <v>189</v>
      </c>
      <c r="O392" s="76" t="s">
        <v>1137</v>
      </c>
      <c r="P392" s="29" t="s">
        <v>1143</v>
      </c>
      <c r="Q392" s="37"/>
      <c r="R392" s="38"/>
    </row>
    <row r="393">
      <c r="A393" s="96" t="s">
        <v>1145</v>
      </c>
      <c r="B393" s="223" t="s">
        <v>1133</v>
      </c>
      <c r="C393" s="76">
        <v>0.17</v>
      </c>
      <c r="D393" s="31" t="s">
        <v>1146</v>
      </c>
      <c r="E393" s="46" t="b">
        <v>1</v>
      </c>
      <c r="F393" s="76" t="s">
        <v>1147</v>
      </c>
      <c r="G393" s="76">
        <v>57.0</v>
      </c>
      <c r="H393" s="76">
        <v>46.0</v>
      </c>
      <c r="I393" s="147"/>
      <c r="J393" s="155" t="s">
        <v>1117</v>
      </c>
      <c r="K393" s="155">
        <v>159.0</v>
      </c>
      <c r="L393" s="76" t="s">
        <v>1148</v>
      </c>
      <c r="M393" s="76" t="b">
        <v>1</v>
      </c>
      <c r="N393" s="76" t="s">
        <v>189</v>
      </c>
      <c r="O393" s="76" t="s">
        <v>1149</v>
      </c>
      <c r="P393" s="29" t="s">
        <v>1145</v>
      </c>
      <c r="Q393" s="37"/>
      <c r="R393" s="38"/>
    </row>
    <row r="394">
      <c r="A394" s="29" t="s">
        <v>1150</v>
      </c>
      <c r="B394" s="215">
        <v>45994.0</v>
      </c>
      <c r="C394" s="76">
        <v>0.17</v>
      </c>
      <c r="D394" s="31" t="s">
        <v>41</v>
      </c>
      <c r="E394" s="46" t="b">
        <v>1</v>
      </c>
      <c r="F394" s="76" t="s">
        <v>1040</v>
      </c>
      <c r="G394" s="76">
        <v>57.0</v>
      </c>
      <c r="H394" s="76">
        <v>48.0</v>
      </c>
      <c r="I394" s="147"/>
      <c r="J394" s="118" t="s">
        <v>177</v>
      </c>
      <c r="K394" s="35">
        <v>159.0</v>
      </c>
      <c r="L394" s="78"/>
      <c r="M394" s="76" t="b">
        <v>1</v>
      </c>
      <c r="N394" s="76" t="s">
        <v>24</v>
      </c>
      <c r="O394" s="76" t="s">
        <v>25</v>
      </c>
      <c r="P394" s="29" t="str">
        <f t="shared" ref="P394:P396" si="23">A394</f>
        <v>L379</v>
      </c>
      <c r="Q394" s="37"/>
      <c r="R394" s="38"/>
    </row>
    <row r="395">
      <c r="A395" s="29" t="s">
        <v>1151</v>
      </c>
      <c r="B395" s="31" t="s">
        <v>1152</v>
      </c>
      <c r="C395" s="76">
        <v>0.17</v>
      </c>
      <c r="D395" s="31" t="s">
        <v>21</v>
      </c>
      <c r="E395" s="46" t="b">
        <v>1</v>
      </c>
      <c r="F395" s="76" t="s">
        <v>1122</v>
      </c>
      <c r="G395" s="76">
        <v>54.0</v>
      </c>
      <c r="H395" s="76">
        <v>44.0</v>
      </c>
      <c r="I395" s="147"/>
      <c r="J395" s="118" t="s">
        <v>177</v>
      </c>
      <c r="K395" s="35">
        <v>159.0</v>
      </c>
      <c r="L395" s="78"/>
      <c r="M395" s="76" t="b">
        <v>1</v>
      </c>
      <c r="N395" s="76" t="s">
        <v>24</v>
      </c>
      <c r="O395" s="76" t="s">
        <v>25</v>
      </c>
      <c r="P395" s="29" t="str">
        <f t="shared" si="23"/>
        <v>L381</v>
      </c>
      <c r="Q395" s="37"/>
      <c r="R395" s="38"/>
    </row>
    <row r="396">
      <c r="A396" s="29" t="s">
        <v>1153</v>
      </c>
      <c r="B396" s="215">
        <v>45994.0</v>
      </c>
      <c r="C396" s="76">
        <v>0.15</v>
      </c>
      <c r="D396" s="31" t="s">
        <v>21</v>
      </c>
      <c r="E396" s="46" t="b">
        <v>1</v>
      </c>
      <c r="F396" s="76" t="s">
        <v>1154</v>
      </c>
      <c r="G396" s="76">
        <v>58.0</v>
      </c>
      <c r="H396" s="76">
        <v>50.0</v>
      </c>
      <c r="I396" s="147"/>
      <c r="J396" s="118" t="s">
        <v>177</v>
      </c>
      <c r="K396" s="118">
        <v>914.0</v>
      </c>
      <c r="L396" s="78"/>
      <c r="M396" s="76" t="b">
        <v>1</v>
      </c>
      <c r="N396" s="76" t="s">
        <v>24</v>
      </c>
      <c r="O396" s="76" t="s">
        <v>25</v>
      </c>
      <c r="P396" s="29" t="str">
        <f t="shared" si="23"/>
        <v>L388</v>
      </c>
      <c r="Q396" s="37"/>
      <c r="R396" s="38"/>
    </row>
    <row r="397">
      <c r="A397" s="29" t="s">
        <v>1155</v>
      </c>
      <c r="B397" s="31" t="s">
        <v>1156</v>
      </c>
      <c r="C397" s="76">
        <v>0.17</v>
      </c>
      <c r="D397" s="31" t="s">
        <v>1157</v>
      </c>
      <c r="E397" s="46" t="b">
        <v>1</v>
      </c>
      <c r="F397" s="76" t="s">
        <v>1158</v>
      </c>
      <c r="G397" s="76">
        <v>57.0</v>
      </c>
      <c r="H397" s="76">
        <v>48.0</v>
      </c>
      <c r="I397" s="147"/>
      <c r="J397" s="118" t="s">
        <v>23</v>
      </c>
      <c r="K397" s="118">
        <v>159.0</v>
      </c>
      <c r="L397" s="78"/>
      <c r="M397" s="76" t="b">
        <v>1</v>
      </c>
      <c r="N397" s="76" t="s">
        <v>29</v>
      </c>
      <c r="O397" s="76" t="s">
        <v>1159</v>
      </c>
      <c r="P397" s="29" t="s">
        <v>1155</v>
      </c>
      <c r="Q397" s="37"/>
      <c r="R397" s="38"/>
    </row>
    <row r="398">
      <c r="A398" s="29" t="s">
        <v>1160</v>
      </c>
      <c r="B398" s="31" t="s">
        <v>1156</v>
      </c>
      <c r="C398" s="76">
        <v>0.17</v>
      </c>
      <c r="D398" s="73" t="s">
        <v>1161</v>
      </c>
      <c r="E398" s="46" t="b">
        <v>1</v>
      </c>
      <c r="F398" s="73" t="s">
        <v>1128</v>
      </c>
      <c r="G398" s="76">
        <v>57.0</v>
      </c>
      <c r="H398" s="73">
        <v>44.0</v>
      </c>
      <c r="I398" s="147"/>
      <c r="J398" s="103" t="s">
        <v>339</v>
      </c>
      <c r="K398" s="73">
        <v>9140.0</v>
      </c>
      <c r="L398" s="78"/>
      <c r="M398" s="76" t="b">
        <v>1</v>
      </c>
      <c r="N398" s="76" t="s">
        <v>29</v>
      </c>
      <c r="O398" s="76" t="s">
        <v>25</v>
      </c>
      <c r="P398" s="29" t="s">
        <v>1160</v>
      </c>
      <c r="Q398" s="37"/>
      <c r="R398" s="48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</row>
    <row r="399">
      <c r="A399" s="29" t="s">
        <v>1162</v>
      </c>
      <c r="B399" s="31" t="s">
        <v>1156</v>
      </c>
      <c r="C399" s="76">
        <v>0.17</v>
      </c>
      <c r="D399" s="73" t="s">
        <v>1163</v>
      </c>
      <c r="E399" s="46" t="b">
        <v>1</v>
      </c>
      <c r="F399" s="73" t="s">
        <v>1128</v>
      </c>
      <c r="G399" s="76">
        <v>56.0</v>
      </c>
      <c r="H399" s="73">
        <v>44.0</v>
      </c>
      <c r="I399" s="147"/>
      <c r="J399" s="103" t="s">
        <v>339</v>
      </c>
      <c r="K399" s="73">
        <v>9140.0</v>
      </c>
      <c r="L399" s="78"/>
      <c r="M399" s="76" t="b">
        <v>1</v>
      </c>
      <c r="N399" s="76" t="s">
        <v>29</v>
      </c>
      <c r="O399" s="76" t="s">
        <v>25</v>
      </c>
      <c r="P399" s="29" t="s">
        <v>1162</v>
      </c>
      <c r="Q399" s="37"/>
      <c r="R399" s="48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</row>
    <row r="400" ht="16.5" customHeight="1">
      <c r="A400" s="29" t="s">
        <v>1164</v>
      </c>
      <c r="B400" s="31" t="s">
        <v>1156</v>
      </c>
      <c r="C400" s="76">
        <v>0.17</v>
      </c>
      <c r="D400" s="76" t="s">
        <v>1165</v>
      </c>
      <c r="E400" s="46" t="b">
        <v>1</v>
      </c>
      <c r="F400" s="76" t="s">
        <v>36</v>
      </c>
      <c r="G400" s="76">
        <v>54.0</v>
      </c>
      <c r="H400" s="76">
        <v>40.0</v>
      </c>
      <c r="I400" s="147"/>
      <c r="J400" s="118">
        <v>9.0</v>
      </c>
      <c r="K400" s="118">
        <v>8140.0</v>
      </c>
      <c r="L400" s="78"/>
      <c r="M400" s="78" t="b">
        <v>0</v>
      </c>
      <c r="N400" s="76" t="s">
        <v>29</v>
      </c>
      <c r="O400" s="76" t="s">
        <v>25</v>
      </c>
      <c r="P400" s="29" t="s">
        <v>1164</v>
      </c>
      <c r="Q400" s="37"/>
      <c r="R400" s="48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</row>
    <row r="401">
      <c r="A401" s="29" t="s">
        <v>1166</v>
      </c>
      <c r="B401" s="215">
        <v>45994.0</v>
      </c>
      <c r="C401" s="76">
        <v>0.17</v>
      </c>
      <c r="D401" s="31" t="s">
        <v>41</v>
      </c>
      <c r="E401" s="46" t="b">
        <v>1</v>
      </c>
      <c r="F401" s="76" t="s">
        <v>1040</v>
      </c>
      <c r="G401" s="76">
        <v>56.0</v>
      </c>
      <c r="H401" s="76">
        <v>46.0</v>
      </c>
      <c r="I401" s="147"/>
      <c r="J401" s="118" t="s">
        <v>177</v>
      </c>
      <c r="K401" s="35">
        <v>159.0</v>
      </c>
      <c r="L401" s="78"/>
      <c r="M401" s="76" t="b">
        <v>1</v>
      </c>
      <c r="N401" s="76" t="s">
        <v>24</v>
      </c>
      <c r="O401" s="76" t="s">
        <v>25</v>
      </c>
      <c r="P401" s="29" t="str">
        <f>A401</f>
        <v>L378</v>
      </c>
      <c r="Q401" s="37"/>
      <c r="R401" s="38"/>
    </row>
    <row r="402">
      <c r="A402" s="29" t="s">
        <v>1167</v>
      </c>
      <c r="B402" s="31" t="s">
        <v>1168</v>
      </c>
      <c r="C402" s="76">
        <v>0.17</v>
      </c>
      <c r="D402" s="45" t="s">
        <v>1169</v>
      </c>
      <c r="E402" s="46" t="b">
        <v>1</v>
      </c>
      <c r="F402" s="76" t="s">
        <v>1170</v>
      </c>
      <c r="G402" s="76">
        <v>57.0</v>
      </c>
      <c r="H402" s="76">
        <v>48.0</v>
      </c>
      <c r="I402" s="147"/>
      <c r="J402" s="118" t="s">
        <v>1117</v>
      </c>
      <c r="K402" s="118">
        <v>159.0</v>
      </c>
      <c r="L402" s="76" t="s">
        <v>1171</v>
      </c>
      <c r="M402" s="76" t="b">
        <v>1</v>
      </c>
      <c r="N402" s="76" t="s">
        <v>29</v>
      </c>
      <c r="O402" s="76" t="s">
        <v>1172</v>
      </c>
      <c r="P402" s="29" t="s">
        <v>1167</v>
      </c>
      <c r="Q402" s="37"/>
      <c r="R402" s="38"/>
    </row>
    <row r="403">
      <c r="A403" s="29" t="s">
        <v>1173</v>
      </c>
      <c r="B403" s="31" t="s">
        <v>1168</v>
      </c>
      <c r="C403" s="76">
        <v>0.17</v>
      </c>
      <c r="D403" s="45" t="s">
        <v>1174</v>
      </c>
      <c r="E403" s="46" t="b">
        <v>1</v>
      </c>
      <c r="F403" s="76" t="s">
        <v>22</v>
      </c>
      <c r="G403" s="76">
        <v>57.0</v>
      </c>
      <c r="H403" s="76">
        <v>44.0</v>
      </c>
      <c r="I403" s="147"/>
      <c r="J403" s="118">
        <v>9.5</v>
      </c>
      <c r="K403" s="118">
        <v>159.0</v>
      </c>
      <c r="L403" s="78"/>
      <c r="M403" s="78" t="b">
        <v>0</v>
      </c>
      <c r="N403" s="76" t="s">
        <v>32</v>
      </c>
      <c r="O403" s="76" t="s">
        <v>25</v>
      </c>
      <c r="P403" s="29" t="s">
        <v>1173</v>
      </c>
      <c r="Q403" s="37"/>
      <c r="R403" s="38"/>
    </row>
    <row r="404">
      <c r="A404" s="29" t="s">
        <v>1175</v>
      </c>
      <c r="B404" s="31" t="s">
        <v>1176</v>
      </c>
      <c r="C404" s="76">
        <v>0.17</v>
      </c>
      <c r="D404" s="76" t="s">
        <v>1177</v>
      </c>
      <c r="E404" s="46" t="b">
        <v>1</v>
      </c>
      <c r="F404" s="76" t="s">
        <v>22</v>
      </c>
      <c r="G404" s="76">
        <v>56.5</v>
      </c>
      <c r="H404" s="76">
        <v>46.0</v>
      </c>
      <c r="I404" s="147"/>
      <c r="J404" s="118">
        <v>9.0</v>
      </c>
      <c r="K404" s="118">
        <v>9140.0</v>
      </c>
      <c r="L404" s="78"/>
      <c r="M404" s="76" t="b">
        <v>1</v>
      </c>
      <c r="N404" s="76" t="s">
        <v>32</v>
      </c>
      <c r="O404" s="76" t="s">
        <v>25</v>
      </c>
      <c r="P404" s="29" t="s">
        <v>1175</v>
      </c>
      <c r="Q404" s="37"/>
      <c r="R404" s="38"/>
    </row>
    <row r="405">
      <c r="A405" s="29" t="s">
        <v>1178</v>
      </c>
      <c r="B405" s="31" t="s">
        <v>1176</v>
      </c>
      <c r="C405" s="76">
        <v>0.17</v>
      </c>
      <c r="D405" s="76" t="s">
        <v>35</v>
      </c>
      <c r="E405" s="46" t="b">
        <v>1</v>
      </c>
      <c r="F405" s="76" t="s">
        <v>22</v>
      </c>
      <c r="G405" s="76">
        <v>56.0</v>
      </c>
      <c r="H405" s="76">
        <v>44.0</v>
      </c>
      <c r="I405" s="147"/>
      <c r="J405" s="118">
        <v>8.5</v>
      </c>
      <c r="K405" s="118">
        <v>8140.0</v>
      </c>
      <c r="L405" s="78"/>
      <c r="M405" s="78" t="b">
        <v>0</v>
      </c>
      <c r="N405" s="76" t="s">
        <v>32</v>
      </c>
      <c r="O405" s="76" t="s">
        <v>33</v>
      </c>
      <c r="P405" s="29" t="s">
        <v>1178</v>
      </c>
      <c r="Q405" s="37"/>
      <c r="R405" s="38"/>
    </row>
    <row r="406">
      <c r="A406" s="29" t="s">
        <v>1179</v>
      </c>
      <c r="B406" s="31" t="s">
        <v>1176</v>
      </c>
      <c r="C406" s="76">
        <v>0.17</v>
      </c>
      <c r="D406" s="76" t="s">
        <v>1180</v>
      </c>
      <c r="E406" s="46" t="b">
        <v>1</v>
      </c>
      <c r="F406" s="76" t="s">
        <v>1181</v>
      </c>
      <c r="G406" s="76">
        <v>58.0</v>
      </c>
      <c r="H406" s="76">
        <v>48.0</v>
      </c>
      <c r="I406" s="118" t="s">
        <v>1068</v>
      </c>
      <c r="J406" s="118">
        <v>5.0</v>
      </c>
      <c r="K406" s="118">
        <v>159.0</v>
      </c>
      <c r="L406" s="78"/>
      <c r="M406" s="78" t="b">
        <v>0</v>
      </c>
      <c r="N406" s="76" t="s">
        <v>189</v>
      </c>
      <c r="O406" s="76" t="s">
        <v>33</v>
      </c>
      <c r="P406" s="29" t="s">
        <v>1179</v>
      </c>
      <c r="Q406" s="37"/>
      <c r="R406" s="38"/>
    </row>
    <row r="407">
      <c r="A407" s="29" t="s">
        <v>1182</v>
      </c>
      <c r="B407" s="31" t="s">
        <v>1176</v>
      </c>
      <c r="C407" s="76">
        <v>0.17</v>
      </c>
      <c r="D407" s="76" t="s">
        <v>1183</v>
      </c>
      <c r="E407" s="46" t="b">
        <v>1</v>
      </c>
      <c r="F407" s="76" t="s">
        <v>22</v>
      </c>
      <c r="G407" s="76">
        <v>56.5</v>
      </c>
      <c r="H407" s="76">
        <v>40.0</v>
      </c>
      <c r="I407" s="147"/>
      <c r="J407" s="118">
        <v>9.5</v>
      </c>
      <c r="K407" s="118">
        <v>9140.0</v>
      </c>
      <c r="L407" s="76" t="s">
        <v>1136</v>
      </c>
      <c r="M407" s="76" t="b">
        <v>1</v>
      </c>
      <c r="N407" s="76" t="s">
        <v>32</v>
      </c>
      <c r="O407" s="76" t="s">
        <v>33</v>
      </c>
      <c r="P407" s="29" t="s">
        <v>1182</v>
      </c>
      <c r="Q407" s="37"/>
      <c r="R407" s="38"/>
    </row>
    <row r="408">
      <c r="A408" s="29" t="s">
        <v>1184</v>
      </c>
      <c r="B408" s="83" t="s">
        <v>1176</v>
      </c>
      <c r="C408" s="76">
        <v>0.17</v>
      </c>
      <c r="D408" s="73" t="s">
        <v>1185</v>
      </c>
      <c r="E408" s="46" t="b">
        <v>1</v>
      </c>
      <c r="F408" s="76" t="s">
        <v>49</v>
      </c>
      <c r="G408" s="76">
        <v>57.0</v>
      </c>
      <c r="H408" s="76">
        <v>44.0</v>
      </c>
      <c r="I408" s="147"/>
      <c r="J408" s="118">
        <v>9.5</v>
      </c>
      <c r="K408" s="118">
        <v>8140.0</v>
      </c>
      <c r="L408" s="78"/>
      <c r="M408" s="78" t="b">
        <v>0</v>
      </c>
      <c r="N408" s="76" t="s">
        <v>32</v>
      </c>
      <c r="O408" s="76" t="s">
        <v>33</v>
      </c>
      <c r="P408" s="29" t="s">
        <v>1184</v>
      </c>
      <c r="Q408" s="37"/>
      <c r="R408" s="38"/>
    </row>
    <row r="409">
      <c r="A409" s="29" t="s">
        <v>1186</v>
      </c>
      <c r="B409" s="83" t="s">
        <v>1176</v>
      </c>
      <c r="C409" s="76">
        <v>0.17</v>
      </c>
      <c r="D409" s="45" t="s">
        <v>1187</v>
      </c>
      <c r="E409" s="46" t="b">
        <v>1</v>
      </c>
      <c r="F409" s="76" t="s">
        <v>31</v>
      </c>
      <c r="G409" s="76">
        <v>55.0</v>
      </c>
      <c r="H409" s="76">
        <v>46.0</v>
      </c>
      <c r="I409" s="147"/>
      <c r="J409" s="118">
        <v>8.0</v>
      </c>
      <c r="K409" s="118">
        <v>8140.0</v>
      </c>
      <c r="L409" s="78"/>
      <c r="M409" s="78" t="b">
        <v>0</v>
      </c>
      <c r="N409" s="76" t="s">
        <v>32</v>
      </c>
      <c r="O409" s="76" t="s">
        <v>33</v>
      </c>
      <c r="P409" s="29" t="s">
        <v>1186</v>
      </c>
      <c r="Q409" s="37"/>
      <c r="R409" s="38"/>
    </row>
    <row r="410">
      <c r="A410" s="29" t="s">
        <v>1188</v>
      </c>
      <c r="B410" s="83" t="s">
        <v>1176</v>
      </c>
      <c r="C410" s="76">
        <v>0.17</v>
      </c>
      <c r="D410" s="76" t="s">
        <v>1189</v>
      </c>
      <c r="E410" s="46" t="b">
        <v>1</v>
      </c>
      <c r="F410" s="76" t="s">
        <v>31</v>
      </c>
      <c r="G410" s="76">
        <v>57.0</v>
      </c>
      <c r="H410" s="76">
        <v>46.0</v>
      </c>
      <c r="I410" s="147"/>
      <c r="J410" s="118">
        <v>11.0</v>
      </c>
      <c r="K410" s="118">
        <v>159.0</v>
      </c>
      <c r="L410" s="78"/>
      <c r="M410" s="76" t="b">
        <v>1</v>
      </c>
      <c r="N410" s="76" t="s">
        <v>32</v>
      </c>
      <c r="O410" s="76" t="s">
        <v>33</v>
      </c>
      <c r="P410" s="29" t="s">
        <v>1188</v>
      </c>
      <c r="Q410" s="37"/>
      <c r="R410" s="38"/>
    </row>
    <row r="411">
      <c r="A411" s="29" t="s">
        <v>1190</v>
      </c>
      <c r="B411" s="215">
        <v>45720.0</v>
      </c>
      <c r="C411" s="76">
        <v>0.17</v>
      </c>
      <c r="D411" s="45" t="s">
        <v>1191</v>
      </c>
      <c r="E411" s="46" t="b">
        <v>1</v>
      </c>
      <c r="F411" s="76" t="s">
        <v>22</v>
      </c>
      <c r="G411" s="76">
        <v>57.0</v>
      </c>
      <c r="H411" s="76">
        <v>46.0</v>
      </c>
      <c r="I411" s="147"/>
      <c r="J411" s="118">
        <v>11.0</v>
      </c>
      <c r="K411" s="118">
        <v>159.0</v>
      </c>
      <c r="L411" s="76" t="s">
        <v>1192</v>
      </c>
      <c r="M411" s="76" t="b">
        <v>1</v>
      </c>
      <c r="N411" s="76" t="s">
        <v>32</v>
      </c>
      <c r="O411" s="76" t="s">
        <v>33</v>
      </c>
      <c r="P411" s="29" t="s">
        <v>1190</v>
      </c>
      <c r="Q411" s="37"/>
      <c r="R411" s="38"/>
    </row>
    <row r="412">
      <c r="A412" s="29" t="s">
        <v>1193</v>
      </c>
      <c r="B412" s="215">
        <v>45720.0</v>
      </c>
      <c r="C412" s="76">
        <v>0.17</v>
      </c>
      <c r="D412" s="31" t="s">
        <v>1194</v>
      </c>
      <c r="E412" s="46" t="b">
        <v>1</v>
      </c>
      <c r="F412" s="76" t="s">
        <v>1195</v>
      </c>
      <c r="G412" s="76">
        <v>56.0</v>
      </c>
      <c r="H412" s="76">
        <v>46.0</v>
      </c>
      <c r="I412" s="147"/>
      <c r="J412" s="118" t="s">
        <v>177</v>
      </c>
      <c r="K412" s="118">
        <v>159.0</v>
      </c>
      <c r="L412" s="78"/>
      <c r="M412" s="78" t="b">
        <v>0</v>
      </c>
      <c r="N412" s="76" t="s">
        <v>29</v>
      </c>
      <c r="O412" s="76" t="s">
        <v>25</v>
      </c>
      <c r="P412" s="29" t="s">
        <v>1193</v>
      </c>
      <c r="Q412" s="37"/>
      <c r="R412" s="38"/>
    </row>
    <row r="413">
      <c r="A413" s="29" t="s">
        <v>1196</v>
      </c>
      <c r="B413" s="31" t="s">
        <v>1152</v>
      </c>
      <c r="C413" s="76">
        <v>0.17</v>
      </c>
      <c r="D413" s="31" t="s">
        <v>1197</v>
      </c>
      <c r="E413" s="46" t="b">
        <v>1</v>
      </c>
      <c r="F413" s="73" t="s">
        <v>1128</v>
      </c>
      <c r="G413" s="76">
        <v>55.0</v>
      </c>
      <c r="H413" s="73">
        <v>44.0</v>
      </c>
      <c r="I413" s="147"/>
      <c r="J413" s="103" t="s">
        <v>339</v>
      </c>
      <c r="K413" s="73">
        <v>9140.0</v>
      </c>
      <c r="L413" s="78"/>
      <c r="M413" s="76" t="b">
        <v>1</v>
      </c>
      <c r="N413" s="76" t="s">
        <v>29</v>
      </c>
      <c r="O413" s="76" t="s">
        <v>25</v>
      </c>
      <c r="P413" s="29" t="s">
        <v>1196</v>
      </c>
      <c r="Q413" s="37"/>
      <c r="R413" s="38"/>
    </row>
    <row r="414">
      <c r="A414" s="29" t="s">
        <v>1198</v>
      </c>
      <c r="B414" s="215">
        <v>45720.0</v>
      </c>
      <c r="C414" s="76">
        <v>0.17</v>
      </c>
      <c r="D414" s="73" t="s">
        <v>941</v>
      </c>
      <c r="E414" s="32" t="b">
        <v>1</v>
      </c>
      <c r="F414" s="73" t="s">
        <v>1128</v>
      </c>
      <c r="G414" s="76">
        <v>56.0</v>
      </c>
      <c r="H414" s="73">
        <v>44.0</v>
      </c>
      <c r="I414" s="147"/>
      <c r="J414" s="103" t="s">
        <v>339</v>
      </c>
      <c r="K414" s="73">
        <v>9140.0</v>
      </c>
      <c r="L414" s="78"/>
      <c r="M414" s="76" t="b">
        <v>1</v>
      </c>
      <c r="N414" s="76" t="s">
        <v>29</v>
      </c>
      <c r="O414" s="76" t="s">
        <v>25</v>
      </c>
      <c r="P414" s="29" t="s">
        <v>1198</v>
      </c>
      <c r="Q414" s="37"/>
      <c r="R414" s="48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</row>
    <row r="415">
      <c r="A415" s="29" t="s">
        <v>1199</v>
      </c>
      <c r="B415" s="215">
        <v>45720.0</v>
      </c>
      <c r="C415" s="76">
        <v>0.17</v>
      </c>
      <c r="D415" s="76" t="s">
        <v>673</v>
      </c>
      <c r="E415" s="46" t="b">
        <v>1</v>
      </c>
      <c r="F415" s="76" t="s">
        <v>1200</v>
      </c>
      <c r="G415" s="76">
        <v>55.0</v>
      </c>
      <c r="H415" s="76">
        <v>42.0</v>
      </c>
      <c r="I415" s="147"/>
      <c r="J415" s="118" t="s">
        <v>177</v>
      </c>
      <c r="K415" s="118">
        <v>159.0</v>
      </c>
      <c r="L415" s="78"/>
      <c r="M415" s="76" t="b">
        <v>1</v>
      </c>
      <c r="N415" s="76" t="s">
        <v>32</v>
      </c>
      <c r="O415" s="76" t="s">
        <v>1201</v>
      </c>
      <c r="P415" s="29" t="s">
        <v>1199</v>
      </c>
      <c r="Q415" s="37"/>
      <c r="R415" s="38"/>
    </row>
    <row r="416">
      <c r="A416" s="29" t="s">
        <v>1202</v>
      </c>
      <c r="B416" s="215">
        <v>45720.0</v>
      </c>
      <c r="C416" s="76">
        <v>0.17</v>
      </c>
      <c r="D416" s="45" t="s">
        <v>1203</v>
      </c>
      <c r="E416" s="46" t="b">
        <v>1</v>
      </c>
      <c r="F416" s="76" t="s">
        <v>22</v>
      </c>
      <c r="G416" s="76">
        <v>56.0</v>
      </c>
      <c r="H416" s="76">
        <v>44.0</v>
      </c>
      <c r="I416" s="147"/>
      <c r="J416" s="118">
        <v>10.5</v>
      </c>
      <c r="K416" s="118">
        <v>159.0</v>
      </c>
      <c r="L416" s="78"/>
      <c r="M416" s="76" t="b">
        <v>1</v>
      </c>
      <c r="N416" s="76" t="s">
        <v>32</v>
      </c>
      <c r="O416" s="76" t="s">
        <v>33</v>
      </c>
      <c r="P416" s="29" t="s">
        <v>1202</v>
      </c>
      <c r="Q416" s="37"/>
      <c r="R416" s="38"/>
    </row>
    <row r="417">
      <c r="A417" s="29" t="s">
        <v>1204</v>
      </c>
      <c r="B417" s="215">
        <v>45993.0</v>
      </c>
      <c r="C417" s="31">
        <v>0.17</v>
      </c>
      <c r="D417" s="31" t="s">
        <v>41</v>
      </c>
      <c r="E417" s="46" t="b">
        <v>1</v>
      </c>
      <c r="F417" s="46" t="s">
        <v>1084</v>
      </c>
      <c r="G417" s="31">
        <v>54.0</v>
      </c>
      <c r="H417" s="31">
        <v>42.0</v>
      </c>
      <c r="I417" s="33"/>
      <c r="J417" s="34" t="s">
        <v>177</v>
      </c>
      <c r="K417" s="35">
        <v>159.0</v>
      </c>
      <c r="L417" s="36"/>
      <c r="M417" s="31" t="b">
        <v>1</v>
      </c>
      <c r="N417" s="46" t="s">
        <v>24</v>
      </c>
      <c r="O417" s="31" t="s">
        <v>25</v>
      </c>
      <c r="P417" s="29" t="str">
        <f>A417</f>
        <v>L376</v>
      </c>
      <c r="Q417" s="37"/>
      <c r="R417" s="48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</row>
    <row r="418">
      <c r="A418" s="29" t="s">
        <v>1205</v>
      </c>
      <c r="B418" s="215">
        <v>45720.0</v>
      </c>
      <c r="C418" s="76">
        <v>0.17</v>
      </c>
      <c r="D418" s="76" t="s">
        <v>35</v>
      </c>
      <c r="E418" s="46" t="b">
        <v>1</v>
      </c>
      <c r="F418" s="76" t="s">
        <v>36</v>
      </c>
      <c r="G418" s="76">
        <v>56.0</v>
      </c>
      <c r="H418" s="76">
        <v>44.0</v>
      </c>
      <c r="I418" s="147"/>
      <c r="J418" s="118">
        <v>9.0</v>
      </c>
      <c r="K418" s="118">
        <v>8140.0</v>
      </c>
      <c r="L418" s="78"/>
      <c r="M418" s="78" t="b">
        <v>0</v>
      </c>
      <c r="N418" s="76" t="s">
        <v>29</v>
      </c>
      <c r="O418" s="76" t="s">
        <v>25</v>
      </c>
      <c r="P418" s="29" t="s">
        <v>1205</v>
      </c>
      <c r="Q418" s="37"/>
      <c r="R418" s="38"/>
    </row>
    <row r="419">
      <c r="A419" s="29" t="s">
        <v>1206</v>
      </c>
      <c r="B419" s="224" t="s">
        <v>1207</v>
      </c>
      <c r="C419" s="76">
        <v>0.17</v>
      </c>
      <c r="D419" s="76" t="s">
        <v>35</v>
      </c>
      <c r="E419" s="46" t="b">
        <v>1</v>
      </c>
      <c r="F419" s="76" t="s">
        <v>36</v>
      </c>
      <c r="G419" s="76">
        <v>57.0</v>
      </c>
      <c r="H419" s="76">
        <v>46.0</v>
      </c>
      <c r="I419" s="147"/>
      <c r="J419" s="118">
        <v>9.0</v>
      </c>
      <c r="K419" s="118">
        <v>8140.0</v>
      </c>
      <c r="L419" s="78"/>
      <c r="M419" s="78" t="b">
        <v>0</v>
      </c>
      <c r="N419" s="76" t="s">
        <v>29</v>
      </c>
      <c r="O419" s="76" t="s">
        <v>25</v>
      </c>
      <c r="P419" s="29" t="s">
        <v>1206</v>
      </c>
      <c r="Q419" s="37"/>
      <c r="R419" s="38"/>
    </row>
    <row r="420">
      <c r="A420" s="29" t="s">
        <v>1208</v>
      </c>
      <c r="B420" s="224" t="s">
        <v>1207</v>
      </c>
      <c r="C420" s="76">
        <v>0.17</v>
      </c>
      <c r="D420" s="73" t="s">
        <v>1209</v>
      </c>
      <c r="E420" s="46" t="b">
        <v>1</v>
      </c>
      <c r="F420" s="76" t="s">
        <v>415</v>
      </c>
      <c r="G420" s="76">
        <v>56.0</v>
      </c>
      <c r="H420" s="73">
        <v>44.0</v>
      </c>
      <c r="I420" s="147"/>
      <c r="J420" s="103" t="s">
        <v>339</v>
      </c>
      <c r="K420" s="73">
        <v>9140.0</v>
      </c>
      <c r="L420" s="78"/>
      <c r="M420" s="76" t="b">
        <v>1</v>
      </c>
      <c r="N420" s="76" t="s">
        <v>29</v>
      </c>
      <c r="O420" s="76" t="s">
        <v>25</v>
      </c>
      <c r="P420" s="29" t="s">
        <v>1208</v>
      </c>
      <c r="Q420" s="37"/>
      <c r="R420" s="48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  <c r="AC420" s="36"/>
      <c r="AD420" s="36"/>
    </row>
    <row r="421">
      <c r="A421" s="29" t="s">
        <v>1210</v>
      </c>
      <c r="B421" s="224" t="s">
        <v>1207</v>
      </c>
      <c r="C421" s="76">
        <v>0.17</v>
      </c>
      <c r="D421" s="76" t="s">
        <v>1211</v>
      </c>
      <c r="E421" s="46" t="b">
        <v>1</v>
      </c>
      <c r="F421" s="76" t="s">
        <v>415</v>
      </c>
      <c r="G421" s="76">
        <v>55.0</v>
      </c>
      <c r="H421" s="76">
        <v>44.0</v>
      </c>
      <c r="I421" s="147"/>
      <c r="J421" s="118" t="s">
        <v>339</v>
      </c>
      <c r="K421" s="118">
        <v>9140.0</v>
      </c>
      <c r="L421" s="78"/>
      <c r="M421" s="76" t="b">
        <v>1</v>
      </c>
      <c r="N421" s="76" t="s">
        <v>24</v>
      </c>
      <c r="O421" s="76" t="s">
        <v>1201</v>
      </c>
      <c r="P421" s="29" t="s">
        <v>1210</v>
      </c>
      <c r="Q421" s="37"/>
      <c r="R421" s="48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  <c r="AC421" s="36"/>
      <c r="AD421" s="36"/>
    </row>
    <row r="422" ht="17.25" customHeight="1">
      <c r="A422" s="29" t="s">
        <v>1212</v>
      </c>
      <c r="B422" s="224" t="s">
        <v>1207</v>
      </c>
      <c r="C422" s="76">
        <v>0.17</v>
      </c>
      <c r="D422" s="76" t="s">
        <v>21</v>
      </c>
      <c r="E422" s="46" t="b">
        <v>1</v>
      </c>
      <c r="F422" s="76" t="s">
        <v>31</v>
      </c>
      <c r="G422" s="76">
        <v>57.0</v>
      </c>
      <c r="H422" s="76">
        <v>44.0</v>
      </c>
      <c r="I422" s="147"/>
      <c r="J422" s="118">
        <v>9.5</v>
      </c>
      <c r="K422" s="118">
        <v>9140.0</v>
      </c>
      <c r="L422" s="78"/>
      <c r="M422" s="78" t="b">
        <v>0</v>
      </c>
      <c r="N422" s="76" t="s">
        <v>32</v>
      </c>
      <c r="O422" s="76" t="s">
        <v>33</v>
      </c>
      <c r="P422" s="29" t="s">
        <v>1212</v>
      </c>
      <c r="Q422" s="37"/>
      <c r="R422" s="38"/>
    </row>
    <row r="423" ht="14.25" customHeight="1">
      <c r="A423" s="29" t="s">
        <v>1213</v>
      </c>
      <c r="B423" s="225">
        <v>45905.0</v>
      </c>
      <c r="C423" s="76">
        <v>0.17</v>
      </c>
      <c r="D423" s="76" t="s">
        <v>1214</v>
      </c>
      <c r="E423" s="46" t="b">
        <v>1</v>
      </c>
      <c r="F423" s="76" t="s">
        <v>1215</v>
      </c>
      <c r="G423" s="76">
        <v>54.5</v>
      </c>
      <c r="H423" s="76">
        <v>42.0</v>
      </c>
      <c r="I423" s="147"/>
      <c r="J423" s="118">
        <v>4.0</v>
      </c>
      <c r="K423" s="118">
        <v>159.0</v>
      </c>
      <c r="L423" s="78"/>
      <c r="M423" s="78" t="b">
        <v>0</v>
      </c>
      <c r="N423" s="76" t="s">
        <v>32</v>
      </c>
      <c r="O423" s="76" t="s">
        <v>1216</v>
      </c>
      <c r="P423" s="29" t="s">
        <v>1213</v>
      </c>
      <c r="Q423" s="37"/>
      <c r="R423" s="38"/>
    </row>
    <row r="424">
      <c r="A424" s="29" t="s">
        <v>1217</v>
      </c>
      <c r="B424" s="225">
        <v>45905.0</v>
      </c>
      <c r="C424" s="76">
        <v>0.17</v>
      </c>
      <c r="D424" s="45" t="s">
        <v>1218</v>
      </c>
      <c r="E424" s="46" t="b">
        <v>1</v>
      </c>
      <c r="F424" s="76" t="s">
        <v>1219</v>
      </c>
      <c r="G424" s="76">
        <v>55.0</v>
      </c>
      <c r="H424" s="76">
        <v>42.0</v>
      </c>
      <c r="I424" s="147"/>
      <c r="J424" s="118">
        <v>7.0</v>
      </c>
      <c r="K424" s="118">
        <v>159.0</v>
      </c>
      <c r="L424" s="78"/>
      <c r="M424" s="78" t="b">
        <v>0</v>
      </c>
      <c r="N424" s="76" t="s">
        <v>32</v>
      </c>
      <c r="O424" s="76" t="s">
        <v>33</v>
      </c>
      <c r="P424" s="29" t="s">
        <v>1217</v>
      </c>
      <c r="Q424" s="37"/>
      <c r="R424" s="38"/>
    </row>
    <row r="425">
      <c r="A425" s="29" t="s">
        <v>1220</v>
      </c>
      <c r="B425" s="224" t="s">
        <v>1221</v>
      </c>
      <c r="C425" s="76">
        <v>0.17</v>
      </c>
      <c r="D425" s="45" t="s">
        <v>1222</v>
      </c>
      <c r="E425" s="32" t="b">
        <v>1</v>
      </c>
      <c r="F425" s="76" t="s">
        <v>1223</v>
      </c>
      <c r="G425" s="76">
        <v>54.5</v>
      </c>
      <c r="H425" s="76">
        <v>42.0</v>
      </c>
      <c r="I425" s="147"/>
      <c r="J425" s="118">
        <v>5.0</v>
      </c>
      <c r="K425" s="118">
        <v>159.0</v>
      </c>
      <c r="L425" s="78"/>
      <c r="M425" s="78" t="b">
        <v>0</v>
      </c>
      <c r="N425" s="76" t="s">
        <v>1224</v>
      </c>
      <c r="O425" s="76" t="s">
        <v>33</v>
      </c>
      <c r="P425" s="29" t="s">
        <v>1220</v>
      </c>
      <c r="Q425" s="37"/>
      <c r="R425" s="38"/>
    </row>
    <row r="426">
      <c r="A426" s="29" t="s">
        <v>1225</v>
      </c>
      <c r="B426" s="224" t="s">
        <v>1221</v>
      </c>
      <c r="C426" s="76">
        <v>0.17</v>
      </c>
      <c r="D426" s="45" t="s">
        <v>1226</v>
      </c>
      <c r="E426" s="32" t="b">
        <v>1</v>
      </c>
      <c r="F426" s="76" t="s">
        <v>1227</v>
      </c>
      <c r="G426" s="76">
        <v>57.0</v>
      </c>
      <c r="H426" s="76">
        <v>44.0</v>
      </c>
      <c r="I426" s="147"/>
      <c r="J426" s="118">
        <v>11.0</v>
      </c>
      <c r="K426" s="118">
        <v>159.0</v>
      </c>
      <c r="L426" s="78"/>
      <c r="M426" s="76" t="b">
        <v>1</v>
      </c>
      <c r="N426" s="78"/>
      <c r="O426" s="76" t="s">
        <v>1228</v>
      </c>
      <c r="P426" s="29" t="s">
        <v>1225</v>
      </c>
      <c r="Q426" s="37"/>
      <c r="R426" s="38"/>
    </row>
    <row r="427">
      <c r="A427" s="29" t="s">
        <v>1229</v>
      </c>
      <c r="B427" s="224" t="s">
        <v>1221</v>
      </c>
      <c r="C427" s="76">
        <v>0.17</v>
      </c>
      <c r="D427" s="45" t="s">
        <v>1230</v>
      </c>
      <c r="E427" s="32" t="b">
        <v>1</v>
      </c>
      <c r="F427" s="76" t="s">
        <v>1135</v>
      </c>
      <c r="G427" s="76">
        <v>53.0</v>
      </c>
      <c r="H427" s="76">
        <v>42.0</v>
      </c>
      <c r="I427" s="147"/>
      <c r="J427" s="118">
        <v>11.0</v>
      </c>
      <c r="K427" s="118">
        <v>159.0</v>
      </c>
      <c r="L427" s="76" t="s">
        <v>1231</v>
      </c>
      <c r="M427" s="76" t="b">
        <v>1</v>
      </c>
      <c r="N427" s="76" t="s">
        <v>189</v>
      </c>
      <c r="O427" s="76" t="s">
        <v>33</v>
      </c>
      <c r="P427" s="29" t="s">
        <v>1229</v>
      </c>
      <c r="Q427" s="37"/>
      <c r="R427" s="38"/>
    </row>
    <row r="428">
      <c r="A428" s="29" t="s">
        <v>1232</v>
      </c>
      <c r="B428" s="224" t="s">
        <v>1233</v>
      </c>
      <c r="C428" s="76">
        <v>0.17</v>
      </c>
      <c r="D428" s="45" t="s">
        <v>1234</v>
      </c>
      <c r="E428" s="32" t="b">
        <v>1</v>
      </c>
      <c r="F428" s="76" t="s">
        <v>1235</v>
      </c>
      <c r="G428" s="76">
        <v>57.0</v>
      </c>
      <c r="H428" s="76">
        <v>42.0</v>
      </c>
      <c r="I428" s="147"/>
      <c r="J428" s="118" t="s">
        <v>177</v>
      </c>
      <c r="K428" s="118">
        <v>9140.0</v>
      </c>
      <c r="L428" s="76" t="s">
        <v>1231</v>
      </c>
      <c r="M428" s="76" t="b">
        <v>1</v>
      </c>
      <c r="N428" s="76" t="s">
        <v>189</v>
      </c>
      <c r="O428" s="76" t="s">
        <v>33</v>
      </c>
      <c r="P428" s="29" t="s">
        <v>1232</v>
      </c>
      <c r="Q428" s="37"/>
      <c r="R428" s="38"/>
    </row>
    <row r="429">
      <c r="A429" s="29" t="s">
        <v>1236</v>
      </c>
      <c r="B429" s="224" t="s">
        <v>1233</v>
      </c>
      <c r="C429" s="76">
        <v>0.17</v>
      </c>
      <c r="D429" s="45" t="s">
        <v>1237</v>
      </c>
      <c r="E429" s="32" t="b">
        <v>1</v>
      </c>
      <c r="F429" s="76" t="s">
        <v>31</v>
      </c>
      <c r="G429" s="76">
        <v>56.0</v>
      </c>
      <c r="H429" s="76">
        <v>48.0</v>
      </c>
      <c r="I429" s="147"/>
      <c r="J429" s="118">
        <v>11.0</v>
      </c>
      <c r="K429" s="118">
        <v>159.0</v>
      </c>
      <c r="L429" s="76" t="s">
        <v>54</v>
      </c>
      <c r="M429" s="76" t="b">
        <v>1</v>
      </c>
      <c r="N429" s="76" t="s">
        <v>32</v>
      </c>
      <c r="O429" s="76" t="s">
        <v>33</v>
      </c>
      <c r="P429" s="29" t="s">
        <v>1236</v>
      </c>
      <c r="Q429" s="37"/>
      <c r="R429" s="38"/>
    </row>
    <row r="430">
      <c r="A430" s="29" t="s">
        <v>1238</v>
      </c>
      <c r="B430" s="224" t="s">
        <v>1233</v>
      </c>
      <c r="C430" s="76">
        <v>0.17</v>
      </c>
      <c r="D430" s="45" t="s">
        <v>372</v>
      </c>
      <c r="E430" s="32" t="b">
        <v>1</v>
      </c>
      <c r="F430" s="76" t="s">
        <v>31</v>
      </c>
      <c r="G430" s="76">
        <v>57.0</v>
      </c>
      <c r="H430" s="76">
        <v>46.0</v>
      </c>
      <c r="I430" s="147"/>
      <c r="J430" s="118">
        <v>11.0</v>
      </c>
      <c r="K430" s="118">
        <v>159.0</v>
      </c>
      <c r="L430" s="76" t="s">
        <v>54</v>
      </c>
      <c r="M430" s="76" t="b">
        <v>1</v>
      </c>
      <c r="N430" s="76" t="s">
        <v>32</v>
      </c>
      <c r="O430" s="76" t="s">
        <v>33</v>
      </c>
      <c r="P430" s="29" t="s">
        <v>1238</v>
      </c>
      <c r="Q430" s="37"/>
      <c r="R430" s="38"/>
    </row>
    <row r="431">
      <c r="A431" s="44" t="s">
        <v>1239</v>
      </c>
      <c r="B431" s="224"/>
      <c r="C431" s="31">
        <v>0.17</v>
      </c>
      <c r="D431" s="73" t="s">
        <v>416</v>
      </c>
      <c r="E431" s="32" t="b">
        <v>1</v>
      </c>
      <c r="F431" s="76" t="s">
        <v>415</v>
      </c>
      <c r="G431" s="31">
        <v>57.0</v>
      </c>
      <c r="H431" s="73">
        <v>44.0</v>
      </c>
      <c r="I431" s="33"/>
      <c r="J431" s="103" t="s">
        <v>339</v>
      </c>
      <c r="K431" s="73">
        <v>9140.0</v>
      </c>
      <c r="L431" s="36"/>
      <c r="M431" s="76" t="b">
        <v>1</v>
      </c>
      <c r="N431" s="76" t="s">
        <v>29</v>
      </c>
      <c r="O431" s="76" t="s">
        <v>25</v>
      </c>
      <c r="P431" s="29" t="s">
        <v>1239</v>
      </c>
      <c r="Q431" s="37"/>
      <c r="R431" s="48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  <c r="AC431" s="36"/>
      <c r="AD431" s="36"/>
    </row>
    <row r="432">
      <c r="A432" s="44" t="s">
        <v>1240</v>
      </c>
      <c r="B432" s="224"/>
      <c r="C432" s="76">
        <v>0.17</v>
      </c>
      <c r="D432" s="76" t="s">
        <v>35</v>
      </c>
      <c r="E432" s="32" t="b">
        <v>1</v>
      </c>
      <c r="F432" s="76" t="s">
        <v>36</v>
      </c>
      <c r="G432" s="76">
        <v>55.0</v>
      </c>
      <c r="H432" s="76">
        <v>42.0</v>
      </c>
      <c r="I432" s="147"/>
      <c r="J432" s="118">
        <v>9.0</v>
      </c>
      <c r="K432" s="118">
        <v>8140.0</v>
      </c>
      <c r="L432" s="78"/>
      <c r="M432" s="78" t="b">
        <v>0</v>
      </c>
      <c r="N432" s="76" t="s">
        <v>29</v>
      </c>
      <c r="O432" s="76" t="s">
        <v>25</v>
      </c>
      <c r="P432" s="29" t="s">
        <v>1240</v>
      </c>
      <c r="Q432" s="37"/>
      <c r="R432" s="48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  <c r="AC432" s="36"/>
      <c r="AD432" s="36"/>
    </row>
    <row r="433">
      <c r="A433" s="207"/>
      <c r="B433" s="226"/>
      <c r="C433" s="71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  <c r="AC433" s="36"/>
      <c r="AD433" s="36"/>
    </row>
    <row r="434">
      <c r="A434" s="207"/>
      <c r="B434" s="226"/>
      <c r="C434" s="71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  <c r="AC434" s="36"/>
      <c r="AD434" s="36"/>
    </row>
    <row r="435">
      <c r="A435" s="207"/>
      <c r="B435" s="226"/>
      <c r="C435" s="71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  <c r="AC435" s="36"/>
      <c r="AD435" s="36"/>
    </row>
    <row r="436">
      <c r="A436" s="207"/>
      <c r="B436" s="226"/>
      <c r="C436" s="71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  <c r="AC436" s="36"/>
      <c r="AD436" s="36"/>
    </row>
    <row r="437">
      <c r="A437" s="207"/>
      <c r="B437" s="226"/>
      <c r="C437" s="71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  <c r="AC437" s="36"/>
      <c r="AD437" s="36"/>
    </row>
    <row r="438">
      <c r="A438" s="207"/>
      <c r="B438" s="226"/>
      <c r="C438" s="71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  <c r="AC438" s="36"/>
      <c r="AD438" s="36"/>
    </row>
    <row r="439">
      <c r="A439" s="207"/>
      <c r="B439" s="226"/>
      <c r="C439" s="71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  <c r="AC439" s="36"/>
      <c r="AD439" s="36"/>
    </row>
    <row r="440">
      <c r="A440" s="207"/>
      <c r="B440" s="226"/>
      <c r="C440" s="71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  <c r="AC440" s="36"/>
      <c r="AD440" s="36"/>
    </row>
    <row r="441">
      <c r="A441" s="207"/>
      <c r="B441" s="226"/>
      <c r="C441" s="71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  <c r="AC441" s="36"/>
      <c r="AD441" s="36"/>
    </row>
    <row r="442">
      <c r="A442" s="207"/>
      <c r="B442" s="226"/>
      <c r="C442" s="71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  <c r="AC442" s="36"/>
      <c r="AD442" s="36"/>
    </row>
    <row r="443">
      <c r="A443" s="207"/>
      <c r="B443" s="226"/>
      <c r="C443" s="71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  <c r="AC443" s="36"/>
      <c r="AD443" s="36"/>
    </row>
    <row r="444">
      <c r="A444" s="207"/>
      <c r="B444" s="226"/>
      <c r="C444" s="71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  <c r="AC444" s="36"/>
      <c r="AD444" s="36"/>
    </row>
    <row r="445">
      <c r="A445" s="207"/>
      <c r="B445" s="226"/>
      <c r="C445" s="71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  <c r="AC445" s="36"/>
      <c r="AD445" s="36"/>
    </row>
    <row r="446">
      <c r="A446" s="207"/>
      <c r="B446" s="226"/>
      <c r="C446" s="71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  <c r="AC446" s="36"/>
      <c r="AD446" s="36"/>
    </row>
    <row r="447">
      <c r="A447" s="207"/>
      <c r="B447" s="226"/>
      <c r="C447" s="71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  <c r="AC447" s="36"/>
      <c r="AD447" s="36"/>
    </row>
    <row r="448">
      <c r="A448" s="207"/>
      <c r="B448" s="226"/>
      <c r="C448" s="71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  <c r="AC448" s="36"/>
      <c r="AD448" s="36"/>
    </row>
    <row r="449">
      <c r="A449" s="207"/>
      <c r="B449" s="226"/>
      <c r="C449" s="71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  <c r="AC449" s="36"/>
      <c r="AD449" s="36"/>
    </row>
    <row r="450">
      <c r="A450" s="207"/>
      <c r="B450" s="226"/>
      <c r="C450" s="71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  <c r="AC450" s="36"/>
      <c r="AD450" s="36"/>
    </row>
    <row r="451">
      <c r="A451" s="207"/>
      <c r="B451" s="226"/>
      <c r="C451" s="71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  <c r="AC451" s="36"/>
      <c r="AD451" s="36"/>
    </row>
    <row r="452">
      <c r="A452" s="207"/>
      <c r="B452" s="226"/>
      <c r="C452" s="71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  <c r="AC452" s="36"/>
      <c r="AD452" s="36"/>
    </row>
    <row r="453">
      <c r="A453" s="207"/>
      <c r="B453" s="226"/>
      <c r="C453" s="71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  <c r="AC453" s="36"/>
      <c r="AD453" s="36"/>
    </row>
    <row r="454">
      <c r="A454" s="207"/>
      <c r="B454" s="226"/>
      <c r="C454" s="71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  <c r="AC454" s="36"/>
      <c r="AD454" s="36"/>
    </row>
    <row r="455">
      <c r="A455" s="207"/>
      <c r="B455" s="226"/>
      <c r="C455" s="71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  <c r="AC455" s="36"/>
      <c r="AD455" s="36"/>
    </row>
    <row r="456">
      <c r="A456" s="207"/>
      <c r="B456" s="226"/>
      <c r="C456" s="71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  <c r="AC456" s="36"/>
      <c r="AD456" s="36"/>
    </row>
    <row r="457">
      <c r="A457" s="207"/>
      <c r="B457" s="226"/>
      <c r="C457" s="71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  <c r="AC457" s="36"/>
      <c r="AD457" s="36"/>
    </row>
    <row r="458">
      <c r="A458" s="207"/>
      <c r="B458" s="226"/>
      <c r="C458" s="71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  <c r="AC458" s="36"/>
      <c r="AD458" s="36"/>
    </row>
    <row r="459">
      <c r="A459" s="207"/>
      <c r="B459" s="226"/>
      <c r="C459" s="71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  <c r="AC459" s="36"/>
      <c r="AD459" s="36"/>
    </row>
    <row r="460">
      <c r="A460" s="207"/>
      <c r="B460" s="226"/>
      <c r="C460" s="71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  <c r="AC460" s="36"/>
      <c r="AD460" s="36"/>
    </row>
    <row r="461">
      <c r="A461" s="207"/>
      <c r="B461" s="226"/>
      <c r="C461" s="71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  <c r="AC461" s="36"/>
      <c r="AD461" s="36"/>
    </row>
    <row r="462">
      <c r="A462" s="207"/>
      <c r="B462" s="226"/>
      <c r="C462" s="71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  <c r="AC462" s="36"/>
      <c r="AD462" s="36"/>
    </row>
    <row r="463">
      <c r="A463" s="207"/>
      <c r="B463" s="226"/>
      <c r="C463" s="71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  <c r="AC463" s="36"/>
      <c r="AD463" s="36"/>
    </row>
    <row r="464">
      <c r="A464" s="207"/>
      <c r="B464" s="226"/>
      <c r="C464" s="71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  <c r="AC464" s="36"/>
      <c r="AD464" s="36"/>
    </row>
    <row r="465">
      <c r="A465" s="207"/>
      <c r="B465" s="226"/>
      <c r="C465" s="71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  <c r="AC465" s="36"/>
      <c r="AD465" s="36"/>
    </row>
    <row r="466">
      <c r="A466" s="207"/>
      <c r="B466" s="226"/>
      <c r="C466" s="71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  <c r="AC466" s="36"/>
      <c r="AD466" s="36"/>
    </row>
    <row r="467">
      <c r="A467" s="207"/>
      <c r="B467" s="226"/>
      <c r="C467" s="71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  <c r="AC467" s="36"/>
      <c r="AD467" s="36"/>
    </row>
    <row r="468">
      <c r="A468" s="207"/>
      <c r="B468" s="226"/>
      <c r="C468" s="71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  <c r="AC468" s="36"/>
      <c r="AD468" s="36"/>
    </row>
    <row r="469">
      <c r="A469" s="207"/>
      <c r="B469" s="226"/>
      <c r="C469" s="71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  <c r="AC469" s="36"/>
      <c r="AD469" s="36"/>
    </row>
    <row r="470">
      <c r="A470" s="207"/>
      <c r="B470" s="226"/>
      <c r="C470" s="71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  <c r="AC470" s="36"/>
      <c r="AD470" s="36"/>
    </row>
    <row r="471">
      <c r="A471" s="207"/>
      <c r="B471" s="226"/>
      <c r="C471" s="71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  <c r="AC471" s="36"/>
      <c r="AD471" s="36"/>
    </row>
    <row r="472">
      <c r="A472" s="207"/>
      <c r="B472" s="226"/>
      <c r="C472" s="71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  <c r="AC472" s="36"/>
      <c r="AD472" s="36"/>
    </row>
    <row r="473">
      <c r="A473" s="207"/>
      <c r="B473" s="226"/>
      <c r="C473" s="71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  <c r="AC473" s="36"/>
      <c r="AD473" s="36"/>
    </row>
    <row r="474">
      <c r="A474" s="207"/>
      <c r="B474" s="226"/>
      <c r="C474" s="71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  <c r="AC474" s="36"/>
      <c r="AD474" s="36"/>
    </row>
    <row r="475">
      <c r="A475" s="207"/>
      <c r="B475" s="226"/>
      <c r="C475" s="71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  <c r="AC475" s="36"/>
      <c r="AD475" s="36"/>
    </row>
    <row r="476">
      <c r="A476" s="207"/>
      <c r="B476" s="226"/>
      <c r="C476" s="71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  <c r="AC476" s="36"/>
      <c r="AD476" s="36"/>
    </row>
    <row r="477">
      <c r="A477" s="207"/>
      <c r="B477" s="226"/>
      <c r="C477" s="71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  <c r="AC477" s="36"/>
      <c r="AD477" s="36"/>
    </row>
    <row r="478">
      <c r="A478" s="207"/>
      <c r="B478" s="226"/>
      <c r="C478" s="71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  <c r="AC478" s="36"/>
      <c r="AD478" s="36"/>
    </row>
    <row r="479">
      <c r="A479" s="207"/>
      <c r="B479" s="226"/>
      <c r="C479" s="71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  <c r="AC479" s="36"/>
      <c r="AD479" s="36"/>
    </row>
    <row r="480">
      <c r="A480" s="207"/>
      <c r="B480" s="226"/>
      <c r="C480" s="71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  <c r="AC480" s="36"/>
      <c r="AD480" s="36"/>
    </row>
    <row r="481">
      <c r="A481" s="207"/>
      <c r="B481" s="226"/>
      <c r="C481" s="71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  <c r="AC481" s="36"/>
      <c r="AD481" s="36"/>
    </row>
    <row r="482">
      <c r="A482" s="207"/>
      <c r="B482" s="226"/>
      <c r="C482" s="71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  <c r="AC482" s="36"/>
      <c r="AD482" s="36"/>
    </row>
    <row r="483">
      <c r="A483" s="207"/>
      <c r="B483" s="226"/>
      <c r="C483" s="71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  <c r="AC483" s="36"/>
      <c r="AD483" s="36"/>
    </row>
    <row r="484">
      <c r="A484" s="207"/>
      <c r="B484" s="226"/>
      <c r="C484" s="71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  <c r="AC484" s="36"/>
      <c r="AD484" s="36"/>
    </row>
    <row r="485">
      <c r="A485" s="207"/>
      <c r="B485" s="226"/>
      <c r="C485" s="71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  <c r="AC485" s="36"/>
      <c r="AD485" s="36"/>
    </row>
    <row r="486">
      <c r="A486" s="207"/>
      <c r="B486" s="226"/>
      <c r="C486" s="71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  <c r="AC486" s="36"/>
      <c r="AD486" s="36"/>
    </row>
    <row r="487">
      <c r="A487" s="207"/>
      <c r="B487" s="226"/>
      <c r="C487" s="71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  <c r="AC487" s="36"/>
      <c r="AD487" s="36"/>
    </row>
    <row r="488">
      <c r="A488" s="207"/>
      <c r="B488" s="226"/>
      <c r="C488" s="71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  <c r="AC488" s="36"/>
      <c r="AD488" s="36"/>
    </row>
    <row r="489">
      <c r="A489" s="207"/>
      <c r="B489" s="226"/>
      <c r="C489" s="71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  <c r="AC489" s="36"/>
      <c r="AD489" s="36"/>
    </row>
    <row r="490">
      <c r="A490" s="207"/>
      <c r="B490" s="226"/>
      <c r="C490" s="71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  <c r="AC490" s="36"/>
      <c r="AD490" s="36"/>
    </row>
    <row r="491">
      <c r="A491" s="207"/>
      <c r="B491" s="226"/>
      <c r="C491" s="71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  <c r="AC491" s="36"/>
      <c r="AD491" s="36"/>
    </row>
    <row r="492">
      <c r="A492" s="207"/>
      <c r="B492" s="226"/>
      <c r="C492" s="71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  <c r="AC492" s="36"/>
      <c r="AD492" s="36"/>
    </row>
    <row r="493">
      <c r="A493" s="207"/>
      <c r="B493" s="226"/>
      <c r="C493" s="71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  <c r="AC493" s="36"/>
      <c r="AD493" s="36"/>
    </row>
    <row r="494">
      <c r="A494" s="207"/>
      <c r="B494" s="226"/>
      <c r="C494" s="71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  <c r="AC494" s="36"/>
      <c r="AD494" s="36"/>
    </row>
    <row r="495">
      <c r="A495" s="207"/>
      <c r="B495" s="226"/>
      <c r="C495" s="71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  <c r="AC495" s="36"/>
      <c r="AD495" s="36"/>
    </row>
    <row r="496">
      <c r="A496" s="207"/>
      <c r="B496" s="226"/>
      <c r="C496" s="71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  <c r="AC496" s="36"/>
      <c r="AD496" s="36"/>
    </row>
    <row r="497">
      <c r="A497" s="207"/>
      <c r="B497" s="226"/>
      <c r="C497" s="71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  <c r="AC497" s="36"/>
      <c r="AD497" s="36"/>
    </row>
    <row r="498">
      <c r="A498" s="207"/>
      <c r="B498" s="226"/>
      <c r="C498" s="71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  <c r="AC498" s="36"/>
      <c r="AD498" s="36"/>
    </row>
    <row r="499">
      <c r="A499" s="207"/>
      <c r="B499" s="226"/>
      <c r="C499" s="71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  <c r="AC499" s="36"/>
      <c r="AD499" s="36"/>
    </row>
    <row r="500">
      <c r="A500" s="207"/>
      <c r="B500" s="226"/>
      <c r="C500" s="71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  <c r="AC500" s="36"/>
      <c r="AD500" s="36"/>
    </row>
    <row r="501">
      <c r="A501" s="207"/>
      <c r="B501" s="226"/>
      <c r="C501" s="71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  <c r="AC501" s="36"/>
      <c r="AD501" s="36"/>
    </row>
    <row r="502">
      <c r="A502" s="207"/>
      <c r="B502" s="226"/>
      <c r="C502" s="71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  <c r="AC502" s="36"/>
      <c r="AD502" s="36"/>
    </row>
    <row r="503">
      <c r="A503" s="207"/>
      <c r="B503" s="226"/>
      <c r="C503" s="71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  <c r="AC503" s="36"/>
      <c r="AD503" s="36"/>
    </row>
    <row r="504">
      <c r="A504" s="207"/>
      <c r="B504" s="226"/>
      <c r="C504" s="71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  <c r="AC504" s="36"/>
      <c r="AD504" s="36"/>
    </row>
    <row r="505">
      <c r="A505" s="207"/>
      <c r="B505" s="226"/>
      <c r="C505" s="71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  <c r="AC505" s="36"/>
      <c r="AD505" s="36"/>
    </row>
    <row r="506">
      <c r="A506" s="207"/>
      <c r="B506" s="226"/>
      <c r="C506" s="71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  <c r="AC506" s="36"/>
      <c r="AD506" s="36"/>
    </row>
    <row r="507">
      <c r="A507" s="207"/>
      <c r="B507" s="226"/>
      <c r="C507" s="71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  <c r="AC507" s="36"/>
      <c r="AD507" s="36"/>
    </row>
    <row r="508">
      <c r="A508" s="207"/>
      <c r="B508" s="226"/>
      <c r="C508" s="71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  <c r="AC508" s="36"/>
      <c r="AD508" s="36"/>
    </row>
    <row r="509">
      <c r="A509" s="207"/>
      <c r="B509" s="226"/>
      <c r="C509" s="71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  <c r="AC509" s="36"/>
      <c r="AD509" s="36"/>
    </row>
    <row r="510">
      <c r="A510" s="207"/>
      <c r="B510" s="226"/>
      <c r="C510" s="71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  <c r="AC510" s="36"/>
      <c r="AD510" s="36"/>
    </row>
    <row r="511">
      <c r="A511" s="207"/>
      <c r="B511" s="226"/>
      <c r="C511" s="71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  <c r="AC511" s="36"/>
      <c r="AD511" s="36"/>
    </row>
    <row r="512">
      <c r="A512" s="207"/>
      <c r="B512" s="226"/>
      <c r="C512" s="71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  <c r="AC512" s="36"/>
      <c r="AD512" s="36"/>
    </row>
    <row r="513">
      <c r="A513" s="207"/>
      <c r="B513" s="226"/>
      <c r="C513" s="71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  <c r="AC513" s="36"/>
      <c r="AD513" s="36"/>
    </row>
    <row r="514">
      <c r="A514" s="207"/>
      <c r="B514" s="226"/>
      <c r="C514" s="71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  <c r="AC514" s="36"/>
      <c r="AD514" s="36"/>
    </row>
    <row r="515">
      <c r="A515" s="207"/>
      <c r="B515" s="226"/>
      <c r="C515" s="71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  <c r="AC515" s="36"/>
      <c r="AD515" s="36"/>
    </row>
    <row r="516">
      <c r="A516" s="207"/>
      <c r="B516" s="226"/>
      <c r="C516" s="71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  <c r="AC516" s="36"/>
      <c r="AD516" s="36"/>
    </row>
    <row r="517">
      <c r="A517" s="207"/>
      <c r="B517" s="226"/>
      <c r="C517" s="71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  <c r="AC517" s="36"/>
      <c r="AD517" s="36"/>
    </row>
    <row r="518">
      <c r="A518" s="207"/>
      <c r="B518" s="226"/>
      <c r="C518" s="71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  <c r="AC518" s="36"/>
      <c r="AD518" s="36"/>
    </row>
    <row r="519">
      <c r="A519" s="207"/>
      <c r="B519" s="226"/>
      <c r="C519" s="71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  <c r="AC519" s="36"/>
      <c r="AD519" s="36"/>
    </row>
    <row r="520">
      <c r="A520" s="207"/>
      <c r="B520" s="226"/>
      <c r="C520" s="71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  <c r="AC520" s="36"/>
      <c r="AD520" s="36"/>
    </row>
    <row r="521">
      <c r="A521" s="207"/>
      <c r="B521" s="226"/>
      <c r="C521" s="71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  <c r="AC521" s="36"/>
      <c r="AD521" s="36"/>
    </row>
    <row r="522">
      <c r="A522" s="207"/>
      <c r="B522" s="226"/>
      <c r="C522" s="71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  <c r="AC522" s="36"/>
      <c r="AD522" s="36"/>
    </row>
    <row r="523">
      <c r="A523" s="207"/>
      <c r="B523" s="226"/>
      <c r="C523" s="71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  <c r="AC523" s="36"/>
      <c r="AD523" s="36"/>
    </row>
    <row r="524">
      <c r="A524" s="207"/>
      <c r="B524" s="226"/>
      <c r="C524" s="71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  <c r="AC524" s="36"/>
      <c r="AD524" s="36"/>
    </row>
    <row r="525">
      <c r="A525" s="207"/>
      <c r="B525" s="226"/>
      <c r="C525" s="71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  <c r="AC525" s="36"/>
      <c r="AD525" s="36"/>
    </row>
    <row r="526">
      <c r="A526" s="207"/>
      <c r="B526" s="226"/>
      <c r="C526" s="71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  <c r="AC526" s="36"/>
      <c r="AD526" s="36"/>
    </row>
    <row r="527">
      <c r="A527" s="207"/>
      <c r="B527" s="226"/>
      <c r="C527" s="71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  <c r="AC527" s="36"/>
      <c r="AD527" s="36"/>
    </row>
    <row r="528">
      <c r="A528" s="207"/>
      <c r="B528" s="226"/>
      <c r="C528" s="71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  <c r="AC528" s="36"/>
      <c r="AD528" s="36"/>
    </row>
    <row r="529">
      <c r="A529" s="207"/>
      <c r="B529" s="226"/>
      <c r="C529" s="71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  <c r="AC529" s="36"/>
      <c r="AD529" s="36"/>
    </row>
    <row r="530">
      <c r="A530" s="207"/>
      <c r="B530" s="226"/>
      <c r="C530" s="71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  <c r="AC530" s="36"/>
      <c r="AD530" s="36"/>
    </row>
    <row r="531">
      <c r="A531" s="207"/>
      <c r="B531" s="226"/>
      <c r="C531" s="71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  <c r="AC531" s="36"/>
      <c r="AD531" s="36"/>
    </row>
    <row r="532">
      <c r="A532" s="207"/>
      <c r="B532" s="226"/>
      <c r="C532" s="71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  <c r="AC532" s="36"/>
      <c r="AD532" s="36"/>
    </row>
    <row r="533">
      <c r="A533" s="207"/>
      <c r="B533" s="226"/>
      <c r="C533" s="71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  <c r="AC533" s="36"/>
      <c r="AD533" s="36"/>
    </row>
    <row r="534">
      <c r="A534" s="207"/>
      <c r="B534" s="226"/>
      <c r="C534" s="71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  <c r="AC534" s="36"/>
      <c r="AD534" s="36"/>
    </row>
    <row r="535">
      <c r="A535" s="207"/>
      <c r="B535" s="226"/>
      <c r="C535" s="71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  <c r="AC535" s="36"/>
      <c r="AD535" s="36"/>
    </row>
    <row r="536">
      <c r="A536" s="207"/>
      <c r="B536" s="226"/>
      <c r="C536" s="71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  <c r="AC536" s="36"/>
      <c r="AD536" s="36"/>
    </row>
    <row r="537">
      <c r="A537" s="207"/>
      <c r="B537" s="226"/>
      <c r="C537" s="71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  <c r="AC537" s="36"/>
      <c r="AD537" s="36"/>
    </row>
    <row r="538">
      <c r="A538" s="207"/>
      <c r="B538" s="226"/>
      <c r="C538" s="71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  <c r="AC538" s="36"/>
      <c r="AD538" s="36"/>
    </row>
    <row r="539">
      <c r="A539" s="207"/>
      <c r="B539" s="226"/>
      <c r="C539" s="71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  <c r="AC539" s="36"/>
      <c r="AD539" s="36"/>
    </row>
    <row r="540">
      <c r="A540" s="207"/>
      <c r="B540" s="226"/>
      <c r="C540" s="71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  <c r="AC540" s="36"/>
      <c r="AD540" s="36"/>
    </row>
    <row r="541">
      <c r="A541" s="207"/>
      <c r="B541" s="226"/>
      <c r="C541" s="71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  <c r="AC541" s="36"/>
      <c r="AD541" s="36"/>
    </row>
    <row r="542">
      <c r="A542" s="207"/>
      <c r="B542" s="226"/>
      <c r="C542" s="71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  <c r="AC542" s="36"/>
      <c r="AD542" s="36"/>
    </row>
    <row r="543">
      <c r="A543" s="207"/>
      <c r="B543" s="226"/>
      <c r="C543" s="71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  <c r="AC543" s="36"/>
      <c r="AD543" s="36"/>
    </row>
    <row r="544">
      <c r="A544" s="207"/>
      <c r="B544" s="226"/>
      <c r="C544" s="71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  <c r="AC544" s="36"/>
      <c r="AD544" s="36"/>
    </row>
    <row r="545">
      <c r="A545" s="207"/>
      <c r="B545" s="226"/>
      <c r="C545" s="71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  <c r="AC545" s="36"/>
      <c r="AD545" s="36"/>
    </row>
    <row r="546">
      <c r="A546" s="207"/>
      <c r="B546" s="226"/>
      <c r="C546" s="71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  <c r="AC546" s="36"/>
      <c r="AD546" s="36"/>
    </row>
    <row r="547">
      <c r="A547" s="207"/>
      <c r="B547" s="226"/>
      <c r="C547" s="71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  <c r="AC547" s="36"/>
      <c r="AD547" s="36"/>
    </row>
    <row r="548">
      <c r="A548" s="207"/>
      <c r="B548" s="226"/>
      <c r="C548" s="71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  <c r="AC548" s="36"/>
      <c r="AD548" s="36"/>
    </row>
    <row r="549">
      <c r="A549" s="207"/>
      <c r="B549" s="226"/>
      <c r="C549" s="71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  <c r="AC549" s="36"/>
      <c r="AD549" s="36"/>
    </row>
    <row r="550">
      <c r="A550" s="207"/>
      <c r="B550" s="226"/>
      <c r="C550" s="71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  <c r="AC550" s="36"/>
      <c r="AD550" s="36"/>
    </row>
    <row r="551">
      <c r="A551" s="207"/>
      <c r="B551" s="226"/>
      <c r="C551" s="71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  <c r="AC551" s="36"/>
      <c r="AD551" s="36"/>
    </row>
    <row r="552">
      <c r="A552" s="207"/>
      <c r="B552" s="226"/>
      <c r="C552" s="71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  <c r="AC552" s="36"/>
      <c r="AD552" s="36"/>
    </row>
    <row r="553">
      <c r="A553" s="207"/>
      <c r="B553" s="226"/>
      <c r="C553" s="71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  <c r="AC553" s="36"/>
      <c r="AD553" s="36"/>
    </row>
    <row r="554">
      <c r="A554" s="207"/>
      <c r="B554" s="226"/>
      <c r="C554" s="71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  <c r="AC554" s="36"/>
      <c r="AD554" s="36"/>
    </row>
    <row r="555">
      <c r="A555" s="207"/>
      <c r="B555" s="226"/>
      <c r="C555" s="71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  <c r="AC555" s="36"/>
      <c r="AD555" s="36"/>
    </row>
    <row r="556">
      <c r="A556" s="207"/>
      <c r="B556" s="226"/>
      <c r="C556" s="71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  <c r="AC556" s="36"/>
      <c r="AD556" s="36"/>
    </row>
    <row r="557">
      <c r="A557" s="207"/>
      <c r="B557" s="226"/>
      <c r="C557" s="71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  <c r="AC557" s="36"/>
      <c r="AD557" s="36"/>
    </row>
    <row r="558">
      <c r="A558" s="207"/>
      <c r="B558" s="226"/>
      <c r="C558" s="71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  <c r="AC558" s="36"/>
      <c r="AD558" s="36"/>
    </row>
    <row r="559">
      <c r="A559" s="207"/>
      <c r="B559" s="226"/>
      <c r="C559" s="71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  <c r="AC559" s="36"/>
      <c r="AD559" s="36"/>
    </row>
    <row r="560">
      <c r="A560" s="207"/>
      <c r="B560" s="226"/>
      <c r="C560" s="71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  <c r="AC560" s="36"/>
      <c r="AD560" s="36"/>
    </row>
    <row r="561">
      <c r="A561" s="207"/>
      <c r="B561" s="226"/>
      <c r="C561" s="71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  <c r="AC561" s="36"/>
      <c r="AD561" s="36"/>
    </row>
    <row r="562">
      <c r="A562" s="207"/>
      <c r="B562" s="226"/>
      <c r="C562" s="71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  <c r="AC562" s="36"/>
      <c r="AD562" s="36"/>
    </row>
    <row r="563">
      <c r="A563" s="207"/>
      <c r="B563" s="226"/>
      <c r="C563" s="71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  <c r="AC563" s="36"/>
      <c r="AD563" s="36"/>
    </row>
    <row r="564">
      <c r="A564" s="207"/>
      <c r="B564" s="226"/>
      <c r="C564" s="71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  <c r="AC564" s="36"/>
      <c r="AD564" s="36"/>
    </row>
    <row r="565">
      <c r="A565" s="207"/>
      <c r="B565" s="226"/>
      <c r="C565" s="71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  <c r="AC565" s="36"/>
      <c r="AD565" s="36"/>
    </row>
    <row r="566">
      <c r="A566" s="207"/>
      <c r="B566" s="226"/>
      <c r="C566" s="71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  <c r="AC566" s="36"/>
      <c r="AD566" s="36"/>
    </row>
    <row r="567">
      <c r="A567" s="207"/>
      <c r="B567" s="226"/>
      <c r="C567" s="71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  <c r="AC567" s="36"/>
      <c r="AD567" s="36"/>
    </row>
    <row r="568">
      <c r="A568" s="207"/>
      <c r="B568" s="226"/>
      <c r="C568" s="71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  <c r="AC568" s="36"/>
      <c r="AD568" s="36"/>
    </row>
    <row r="569">
      <c r="A569" s="207"/>
      <c r="B569" s="226"/>
      <c r="C569" s="71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  <c r="AC569" s="36"/>
      <c r="AD569" s="36"/>
    </row>
    <row r="570">
      <c r="A570" s="207"/>
      <c r="B570" s="226"/>
      <c r="C570" s="71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  <c r="AC570" s="36"/>
      <c r="AD570" s="36"/>
    </row>
    <row r="571">
      <c r="A571" s="207"/>
      <c r="B571" s="226"/>
      <c r="C571" s="71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  <c r="AC571" s="36"/>
      <c r="AD571" s="36"/>
    </row>
    <row r="572">
      <c r="A572" s="207"/>
      <c r="B572" s="226"/>
      <c r="C572" s="71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  <c r="AC572" s="36"/>
      <c r="AD572" s="36"/>
    </row>
    <row r="573">
      <c r="A573" s="207"/>
      <c r="B573" s="226"/>
      <c r="C573" s="71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  <c r="AC573" s="36"/>
      <c r="AD573" s="36"/>
    </row>
    <row r="574">
      <c r="A574" s="207"/>
      <c r="B574" s="226"/>
      <c r="C574" s="71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  <c r="AC574" s="36"/>
      <c r="AD574" s="36"/>
    </row>
    <row r="575">
      <c r="A575" s="207"/>
      <c r="B575" s="226"/>
      <c r="C575" s="71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  <c r="AC575" s="36"/>
      <c r="AD575" s="36"/>
    </row>
    <row r="576">
      <c r="A576" s="207"/>
      <c r="B576" s="226"/>
      <c r="C576" s="71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  <c r="AC576" s="36"/>
      <c r="AD576" s="36"/>
    </row>
    <row r="577">
      <c r="A577" s="207"/>
      <c r="B577" s="226"/>
      <c r="C577" s="71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  <c r="AC577" s="36"/>
      <c r="AD577" s="36"/>
    </row>
    <row r="578">
      <c r="A578" s="207"/>
      <c r="B578" s="226"/>
      <c r="C578" s="71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  <c r="AC578" s="36"/>
      <c r="AD578" s="36"/>
    </row>
    <row r="579">
      <c r="A579" s="207"/>
      <c r="B579" s="226"/>
      <c r="C579" s="71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  <c r="AC579" s="36"/>
      <c r="AD579" s="36"/>
    </row>
    <row r="580">
      <c r="A580" s="207"/>
      <c r="B580" s="226"/>
      <c r="C580" s="71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  <c r="AC580" s="36"/>
      <c r="AD580" s="36"/>
    </row>
    <row r="581">
      <c r="A581" s="207"/>
      <c r="B581" s="226"/>
      <c r="C581" s="71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  <c r="AC581" s="36"/>
      <c r="AD581" s="36"/>
    </row>
    <row r="582">
      <c r="A582" s="207"/>
      <c r="B582" s="226"/>
      <c r="C582" s="71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  <c r="AC582" s="36"/>
      <c r="AD582" s="36"/>
    </row>
    <row r="583">
      <c r="A583" s="207"/>
      <c r="B583" s="226"/>
      <c r="C583" s="71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  <c r="AC583" s="36"/>
      <c r="AD583" s="36"/>
    </row>
    <row r="584">
      <c r="A584" s="207"/>
      <c r="B584" s="226"/>
      <c r="C584" s="71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  <c r="AC584" s="36"/>
      <c r="AD584" s="36"/>
    </row>
    <row r="585">
      <c r="A585" s="207"/>
      <c r="B585" s="226"/>
      <c r="C585" s="71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  <c r="AC585" s="36"/>
      <c r="AD585" s="36"/>
    </row>
    <row r="586">
      <c r="A586" s="207"/>
      <c r="B586" s="226"/>
      <c r="C586" s="71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  <c r="AC586" s="36"/>
      <c r="AD586" s="36"/>
    </row>
    <row r="587">
      <c r="A587" s="207"/>
      <c r="B587" s="226"/>
      <c r="C587" s="71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  <c r="AC587" s="36"/>
      <c r="AD587" s="36"/>
    </row>
    <row r="588">
      <c r="A588" s="207"/>
      <c r="B588" s="226"/>
      <c r="C588" s="71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  <c r="AC588" s="36"/>
      <c r="AD588" s="36"/>
    </row>
    <row r="589">
      <c r="A589" s="207"/>
      <c r="B589" s="226"/>
      <c r="C589" s="71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  <c r="AC589" s="36"/>
      <c r="AD589" s="36"/>
    </row>
    <row r="590">
      <c r="A590" s="207"/>
      <c r="B590" s="226"/>
      <c r="C590" s="71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  <c r="AC590" s="36"/>
      <c r="AD590" s="36"/>
    </row>
    <row r="591">
      <c r="A591" s="207"/>
      <c r="B591" s="226"/>
      <c r="C591" s="71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  <c r="AC591" s="36"/>
      <c r="AD591" s="36"/>
    </row>
    <row r="592">
      <c r="A592" s="207"/>
      <c r="B592" s="226"/>
      <c r="C592" s="71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  <c r="AC592" s="36"/>
      <c r="AD592" s="36"/>
    </row>
    <row r="593">
      <c r="A593" s="207"/>
      <c r="B593" s="226"/>
      <c r="C593" s="71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  <c r="AC593" s="36"/>
      <c r="AD593" s="36"/>
    </row>
    <row r="594">
      <c r="A594" s="207"/>
      <c r="B594" s="226"/>
      <c r="C594" s="71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  <c r="AC594" s="36"/>
      <c r="AD594" s="36"/>
    </row>
    <row r="595">
      <c r="A595" s="207"/>
      <c r="B595" s="226"/>
      <c r="C595" s="71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  <c r="AC595" s="36"/>
      <c r="AD595" s="36"/>
    </row>
    <row r="596">
      <c r="A596" s="207"/>
      <c r="B596" s="226"/>
      <c r="C596" s="71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  <c r="AC596" s="36"/>
      <c r="AD596" s="36"/>
    </row>
    <row r="597">
      <c r="A597" s="207"/>
      <c r="B597" s="226"/>
      <c r="C597" s="71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  <c r="AC597" s="36"/>
      <c r="AD597" s="36"/>
    </row>
    <row r="598">
      <c r="A598" s="207"/>
      <c r="B598" s="226"/>
      <c r="C598" s="71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  <c r="AC598" s="36"/>
      <c r="AD598" s="36"/>
    </row>
    <row r="599">
      <c r="A599" s="207"/>
      <c r="B599" s="226"/>
      <c r="C599" s="71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  <c r="AC599" s="36"/>
      <c r="AD599" s="36"/>
    </row>
    <row r="600">
      <c r="A600" s="207"/>
      <c r="B600" s="226"/>
      <c r="C600" s="71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  <c r="AC600" s="36"/>
      <c r="AD600" s="36"/>
    </row>
    <row r="601">
      <c r="A601" s="207"/>
      <c r="B601" s="226"/>
      <c r="C601" s="71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  <c r="AC601" s="36"/>
      <c r="AD601" s="36"/>
    </row>
    <row r="602">
      <c r="A602" s="207"/>
      <c r="B602" s="226"/>
      <c r="C602" s="71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  <c r="AC602" s="36"/>
      <c r="AD602" s="36"/>
    </row>
    <row r="603">
      <c r="A603" s="207"/>
      <c r="B603" s="226"/>
      <c r="C603" s="71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  <c r="AC603" s="36"/>
      <c r="AD603" s="36"/>
    </row>
    <row r="604">
      <c r="A604" s="207"/>
      <c r="B604" s="226"/>
      <c r="C604" s="71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  <c r="AC604" s="36"/>
      <c r="AD604" s="36"/>
    </row>
    <row r="605">
      <c r="A605" s="207"/>
      <c r="B605" s="226"/>
      <c r="C605" s="71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  <c r="AC605" s="36"/>
      <c r="AD605" s="36"/>
    </row>
    <row r="606">
      <c r="A606" s="207"/>
      <c r="B606" s="226"/>
      <c r="C606" s="71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  <c r="AC606" s="36"/>
      <c r="AD606" s="36"/>
    </row>
    <row r="607">
      <c r="A607" s="207"/>
      <c r="B607" s="226"/>
      <c r="C607" s="71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  <c r="AC607" s="36"/>
      <c r="AD607" s="36"/>
    </row>
    <row r="608">
      <c r="A608" s="207"/>
      <c r="B608" s="226"/>
      <c r="C608" s="71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  <c r="AC608" s="36"/>
      <c r="AD608" s="36"/>
    </row>
    <row r="609">
      <c r="A609" s="207"/>
      <c r="B609" s="226"/>
      <c r="C609" s="71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  <c r="AC609" s="36"/>
      <c r="AD609" s="36"/>
    </row>
    <row r="610">
      <c r="A610" s="207"/>
      <c r="B610" s="226"/>
      <c r="C610" s="71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  <c r="AC610" s="36"/>
      <c r="AD610" s="36"/>
    </row>
    <row r="611">
      <c r="A611" s="207"/>
      <c r="B611" s="226"/>
      <c r="C611" s="71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  <c r="AC611" s="36"/>
      <c r="AD611" s="36"/>
    </row>
    <row r="612">
      <c r="A612" s="207"/>
      <c r="B612" s="226"/>
      <c r="C612" s="71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  <c r="AC612" s="36"/>
      <c r="AD612" s="36"/>
    </row>
    <row r="613">
      <c r="A613" s="207"/>
      <c r="B613" s="226"/>
      <c r="C613" s="71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  <c r="AC613" s="36"/>
      <c r="AD613" s="36"/>
    </row>
    <row r="614">
      <c r="A614" s="207"/>
      <c r="B614" s="226"/>
      <c r="C614" s="71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  <c r="AC614" s="36"/>
      <c r="AD614" s="36"/>
    </row>
    <row r="615">
      <c r="A615" s="207"/>
      <c r="B615" s="226"/>
      <c r="C615" s="71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  <c r="AC615" s="36"/>
      <c r="AD615" s="36"/>
    </row>
    <row r="616">
      <c r="A616" s="207"/>
      <c r="B616" s="226"/>
      <c r="C616" s="71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  <c r="AC616" s="36"/>
      <c r="AD616" s="36"/>
    </row>
    <row r="617">
      <c r="A617" s="207"/>
      <c r="B617" s="226"/>
      <c r="C617" s="71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  <c r="AC617" s="36"/>
      <c r="AD617" s="36"/>
    </row>
    <row r="618">
      <c r="A618" s="207"/>
      <c r="B618" s="226"/>
      <c r="C618" s="71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  <c r="AC618" s="36"/>
      <c r="AD618" s="36"/>
    </row>
    <row r="619">
      <c r="A619" s="207"/>
      <c r="B619" s="226"/>
      <c r="C619" s="71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  <c r="AC619" s="36"/>
      <c r="AD619" s="36"/>
    </row>
    <row r="620">
      <c r="A620" s="207"/>
      <c r="B620" s="226"/>
      <c r="C620" s="71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  <c r="AC620" s="36"/>
      <c r="AD620" s="36"/>
    </row>
    <row r="621">
      <c r="A621" s="207"/>
      <c r="B621" s="226"/>
      <c r="C621" s="71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  <c r="AC621" s="36"/>
      <c r="AD621" s="36"/>
    </row>
    <row r="622">
      <c r="A622" s="207"/>
      <c r="B622" s="226"/>
      <c r="C622" s="71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  <c r="AC622" s="36"/>
      <c r="AD622" s="36"/>
    </row>
    <row r="623">
      <c r="A623" s="207"/>
      <c r="B623" s="226"/>
      <c r="C623" s="71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  <c r="AC623" s="36"/>
      <c r="AD623" s="36"/>
    </row>
    <row r="624">
      <c r="A624" s="207"/>
      <c r="B624" s="226"/>
      <c r="C624" s="71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  <c r="AC624" s="36"/>
      <c r="AD624" s="36"/>
    </row>
    <row r="625">
      <c r="A625" s="207"/>
      <c r="B625" s="226"/>
      <c r="C625" s="71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  <c r="AC625" s="36"/>
      <c r="AD625" s="36"/>
    </row>
    <row r="626">
      <c r="A626" s="207"/>
      <c r="B626" s="226"/>
      <c r="C626" s="71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  <c r="AC626" s="36"/>
      <c r="AD626" s="36"/>
    </row>
    <row r="627">
      <c r="A627" s="207"/>
      <c r="B627" s="226"/>
      <c r="C627" s="71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  <c r="AC627" s="36"/>
      <c r="AD627" s="36"/>
    </row>
    <row r="628">
      <c r="A628" s="207"/>
      <c r="B628" s="226"/>
      <c r="C628" s="71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  <c r="AC628" s="36"/>
      <c r="AD628" s="36"/>
    </row>
    <row r="629">
      <c r="A629" s="207"/>
      <c r="B629" s="226"/>
      <c r="C629" s="71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  <c r="AC629" s="36"/>
      <c r="AD629" s="36"/>
    </row>
    <row r="630">
      <c r="A630" s="207"/>
      <c r="B630" s="226"/>
      <c r="C630" s="71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  <c r="AC630" s="36"/>
      <c r="AD630" s="36"/>
    </row>
    <row r="631">
      <c r="A631" s="207"/>
      <c r="B631" s="226"/>
      <c r="C631" s="71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  <c r="AC631" s="36"/>
      <c r="AD631" s="36"/>
    </row>
    <row r="632">
      <c r="A632" s="207"/>
      <c r="B632" s="226"/>
      <c r="C632" s="71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  <c r="AC632" s="36"/>
      <c r="AD632" s="36"/>
    </row>
    <row r="633">
      <c r="A633" s="207"/>
      <c r="B633" s="226"/>
      <c r="C633" s="71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  <c r="AC633" s="36"/>
      <c r="AD633" s="36"/>
    </row>
    <row r="634">
      <c r="A634" s="207"/>
      <c r="B634" s="226"/>
      <c r="C634" s="71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  <c r="AC634" s="36"/>
      <c r="AD634" s="36"/>
    </row>
    <row r="635">
      <c r="A635" s="207"/>
      <c r="B635" s="226"/>
      <c r="C635" s="71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  <c r="AC635" s="36"/>
      <c r="AD635" s="36"/>
    </row>
    <row r="636">
      <c r="A636" s="207"/>
      <c r="B636" s="226"/>
      <c r="C636" s="71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  <c r="AC636" s="36"/>
      <c r="AD636" s="36"/>
    </row>
    <row r="637">
      <c r="A637" s="207"/>
      <c r="B637" s="226"/>
      <c r="C637" s="71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  <c r="AC637" s="36"/>
      <c r="AD637" s="36"/>
    </row>
    <row r="638">
      <c r="A638" s="207"/>
      <c r="B638" s="226"/>
      <c r="C638" s="71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  <c r="AC638" s="36"/>
      <c r="AD638" s="36"/>
    </row>
    <row r="639">
      <c r="A639" s="207"/>
      <c r="B639" s="226"/>
      <c r="C639" s="71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  <c r="AC639" s="36"/>
      <c r="AD639" s="36"/>
    </row>
    <row r="640">
      <c r="A640" s="207"/>
      <c r="B640" s="226"/>
      <c r="C640" s="71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  <c r="AC640" s="36"/>
      <c r="AD640" s="36"/>
    </row>
    <row r="641">
      <c r="A641" s="207"/>
      <c r="B641" s="226"/>
      <c r="C641" s="71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  <c r="AC641" s="36"/>
      <c r="AD641" s="36"/>
    </row>
    <row r="642">
      <c r="A642" s="207"/>
      <c r="B642" s="226"/>
      <c r="C642" s="71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  <c r="AC642" s="36"/>
      <c r="AD642" s="36"/>
    </row>
    <row r="643">
      <c r="A643" s="207"/>
      <c r="B643" s="226"/>
      <c r="C643" s="71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  <c r="AC643" s="36"/>
      <c r="AD643" s="36"/>
    </row>
    <row r="644">
      <c r="A644" s="207"/>
      <c r="B644" s="226"/>
      <c r="C644" s="71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  <c r="AC644" s="36"/>
      <c r="AD644" s="36"/>
    </row>
    <row r="645">
      <c r="A645" s="207"/>
      <c r="B645" s="226"/>
      <c r="C645" s="71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  <c r="AC645" s="36"/>
      <c r="AD645" s="36"/>
    </row>
    <row r="646">
      <c r="A646" s="207"/>
      <c r="B646" s="226"/>
      <c r="C646" s="71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  <c r="AC646" s="36"/>
      <c r="AD646" s="36"/>
    </row>
    <row r="647">
      <c r="A647" s="207"/>
      <c r="B647" s="226"/>
      <c r="C647" s="71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  <c r="AC647" s="36"/>
      <c r="AD647" s="36"/>
    </row>
    <row r="648">
      <c r="A648" s="207"/>
      <c r="B648" s="226"/>
      <c r="C648" s="71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  <c r="AC648" s="36"/>
      <c r="AD648" s="36"/>
    </row>
    <row r="649">
      <c r="A649" s="207"/>
      <c r="B649" s="226"/>
      <c r="C649" s="71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  <c r="AC649" s="36"/>
      <c r="AD649" s="36"/>
    </row>
    <row r="650">
      <c r="A650" s="207"/>
      <c r="B650" s="226"/>
      <c r="C650" s="71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  <c r="AC650" s="36"/>
      <c r="AD650" s="36"/>
    </row>
    <row r="651">
      <c r="A651" s="207"/>
      <c r="B651" s="226"/>
      <c r="C651" s="71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  <c r="AC651" s="36"/>
      <c r="AD651" s="36"/>
    </row>
    <row r="652">
      <c r="A652" s="207"/>
      <c r="B652" s="226"/>
      <c r="C652" s="71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  <c r="AC652" s="36"/>
      <c r="AD652" s="36"/>
    </row>
    <row r="653">
      <c r="A653" s="207"/>
      <c r="B653" s="226"/>
      <c r="C653" s="71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  <c r="AC653" s="36"/>
      <c r="AD653" s="36"/>
    </row>
    <row r="654">
      <c r="A654" s="207"/>
      <c r="B654" s="226"/>
      <c r="C654" s="71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  <c r="AC654" s="36"/>
      <c r="AD654" s="36"/>
    </row>
    <row r="655">
      <c r="A655" s="207"/>
      <c r="B655" s="226"/>
      <c r="C655" s="71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  <c r="AC655" s="36"/>
      <c r="AD655" s="36"/>
    </row>
    <row r="656">
      <c r="A656" s="207"/>
      <c r="B656" s="226"/>
      <c r="C656" s="71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  <c r="AC656" s="36"/>
      <c r="AD656" s="36"/>
    </row>
    <row r="657">
      <c r="A657" s="207"/>
      <c r="B657" s="226"/>
      <c r="C657" s="71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  <c r="AC657" s="36"/>
      <c r="AD657" s="36"/>
    </row>
    <row r="658">
      <c r="A658" s="207"/>
      <c r="B658" s="226"/>
      <c r="C658" s="71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  <c r="AC658" s="36"/>
      <c r="AD658" s="36"/>
    </row>
    <row r="659">
      <c r="A659" s="207"/>
      <c r="B659" s="226"/>
      <c r="C659" s="71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  <c r="AC659" s="36"/>
      <c r="AD659" s="36"/>
    </row>
    <row r="660">
      <c r="A660" s="207"/>
      <c r="B660" s="226"/>
      <c r="C660" s="71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  <c r="AC660" s="36"/>
      <c r="AD660" s="36"/>
    </row>
    <row r="661">
      <c r="A661" s="207"/>
      <c r="B661" s="226"/>
      <c r="C661" s="71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  <c r="AC661" s="36"/>
      <c r="AD661" s="36"/>
    </row>
    <row r="662">
      <c r="A662" s="207"/>
      <c r="B662" s="226"/>
      <c r="C662" s="71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  <c r="AC662" s="36"/>
      <c r="AD662" s="36"/>
    </row>
    <row r="663">
      <c r="A663" s="207"/>
      <c r="B663" s="226"/>
      <c r="C663" s="71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  <c r="AC663" s="36"/>
      <c r="AD663" s="36"/>
    </row>
    <row r="664">
      <c r="A664" s="207"/>
      <c r="B664" s="226"/>
      <c r="C664" s="71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  <c r="AC664" s="36"/>
      <c r="AD664" s="36"/>
    </row>
    <row r="665">
      <c r="A665" s="207"/>
      <c r="B665" s="226"/>
      <c r="C665" s="71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  <c r="AC665" s="36"/>
      <c r="AD665" s="36"/>
    </row>
    <row r="666">
      <c r="A666" s="207"/>
      <c r="B666" s="226"/>
      <c r="C666" s="71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  <c r="AC666" s="36"/>
      <c r="AD666" s="36"/>
    </row>
    <row r="667">
      <c r="A667" s="207"/>
      <c r="B667" s="226"/>
      <c r="C667" s="71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  <c r="AC667" s="36"/>
      <c r="AD667" s="36"/>
    </row>
    <row r="668">
      <c r="A668" s="207"/>
      <c r="B668" s="226"/>
      <c r="C668" s="71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  <c r="AC668" s="36"/>
      <c r="AD668" s="36"/>
    </row>
    <row r="669">
      <c r="A669" s="207"/>
      <c r="B669" s="226"/>
      <c r="C669" s="71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  <c r="AC669" s="36"/>
      <c r="AD669" s="36"/>
    </row>
    <row r="670">
      <c r="A670" s="207"/>
      <c r="B670" s="226"/>
      <c r="C670" s="71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  <c r="AC670" s="36"/>
      <c r="AD670" s="36"/>
    </row>
    <row r="671">
      <c r="A671" s="207"/>
      <c r="B671" s="226"/>
      <c r="C671" s="71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  <c r="AC671" s="36"/>
      <c r="AD671" s="36"/>
    </row>
    <row r="672">
      <c r="A672" s="207"/>
      <c r="B672" s="226"/>
      <c r="C672" s="71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  <c r="AC672" s="36"/>
      <c r="AD672" s="36"/>
    </row>
    <row r="673">
      <c r="A673" s="207"/>
      <c r="B673" s="226"/>
      <c r="C673" s="71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  <c r="AC673" s="36"/>
      <c r="AD673" s="36"/>
    </row>
    <row r="674">
      <c r="A674" s="207"/>
      <c r="B674" s="226"/>
      <c r="C674" s="71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  <c r="AC674" s="36"/>
      <c r="AD674" s="36"/>
    </row>
    <row r="675">
      <c r="A675" s="207"/>
      <c r="B675" s="226"/>
      <c r="C675" s="71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  <c r="AC675" s="36"/>
      <c r="AD675" s="36"/>
    </row>
    <row r="676">
      <c r="A676" s="207"/>
      <c r="B676" s="226"/>
      <c r="C676" s="71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  <c r="AC676" s="36"/>
      <c r="AD676" s="36"/>
    </row>
    <row r="677">
      <c r="A677" s="207"/>
      <c r="B677" s="226"/>
      <c r="C677" s="71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  <c r="AC677" s="36"/>
      <c r="AD677" s="36"/>
    </row>
    <row r="678">
      <c r="A678" s="207"/>
      <c r="B678" s="226"/>
      <c r="C678" s="71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  <c r="AC678" s="36"/>
      <c r="AD678" s="36"/>
    </row>
    <row r="679">
      <c r="A679" s="207"/>
      <c r="B679" s="226"/>
      <c r="C679" s="71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  <c r="AC679" s="36"/>
      <c r="AD679" s="36"/>
    </row>
    <row r="680">
      <c r="A680" s="207"/>
      <c r="B680" s="226"/>
      <c r="C680" s="71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  <c r="AC680" s="36"/>
      <c r="AD680" s="36"/>
    </row>
    <row r="681">
      <c r="A681" s="207"/>
      <c r="B681" s="226"/>
      <c r="C681" s="71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  <c r="AC681" s="36"/>
      <c r="AD681" s="36"/>
    </row>
    <row r="682">
      <c r="A682" s="207"/>
      <c r="B682" s="226"/>
      <c r="C682" s="71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  <c r="AC682" s="36"/>
      <c r="AD682" s="36"/>
    </row>
    <row r="683">
      <c r="A683" s="207"/>
      <c r="B683" s="226"/>
      <c r="C683" s="71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  <c r="AC683" s="36"/>
      <c r="AD683" s="36"/>
    </row>
    <row r="684">
      <c r="A684" s="207"/>
      <c r="B684" s="226"/>
      <c r="C684" s="71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  <c r="AC684" s="36"/>
      <c r="AD684" s="36"/>
    </row>
    <row r="685">
      <c r="A685" s="207"/>
      <c r="B685" s="226"/>
      <c r="C685" s="71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  <c r="AC685" s="36"/>
      <c r="AD685" s="36"/>
    </row>
    <row r="686">
      <c r="A686" s="207"/>
      <c r="B686" s="226"/>
      <c r="C686" s="71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  <c r="AC686" s="36"/>
      <c r="AD686" s="36"/>
    </row>
    <row r="687">
      <c r="A687" s="207"/>
      <c r="B687" s="226"/>
      <c r="C687" s="71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  <c r="AC687" s="36"/>
      <c r="AD687" s="36"/>
    </row>
    <row r="688">
      <c r="A688" s="207"/>
      <c r="B688" s="226"/>
      <c r="C688" s="71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  <c r="AC688" s="36"/>
      <c r="AD688" s="36"/>
    </row>
    <row r="689">
      <c r="A689" s="207"/>
      <c r="B689" s="226"/>
      <c r="C689" s="71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  <c r="AC689" s="36"/>
      <c r="AD689" s="36"/>
    </row>
    <row r="690">
      <c r="A690" s="207"/>
      <c r="B690" s="226"/>
      <c r="C690" s="71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  <c r="AC690" s="36"/>
      <c r="AD690" s="36"/>
    </row>
    <row r="691">
      <c r="A691" s="207"/>
      <c r="B691" s="226"/>
      <c r="C691" s="71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  <c r="AC691" s="36"/>
      <c r="AD691" s="36"/>
    </row>
    <row r="692">
      <c r="A692" s="207"/>
      <c r="B692" s="226"/>
      <c r="C692" s="71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  <c r="AC692" s="36"/>
      <c r="AD692" s="36"/>
    </row>
    <row r="693">
      <c r="A693" s="207"/>
      <c r="B693" s="226"/>
      <c r="C693" s="71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  <c r="AC693" s="36"/>
      <c r="AD693" s="36"/>
    </row>
    <row r="694">
      <c r="A694" s="207"/>
      <c r="B694" s="226"/>
      <c r="C694" s="71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  <c r="AC694" s="36"/>
      <c r="AD694" s="36"/>
    </row>
    <row r="695">
      <c r="A695" s="207"/>
      <c r="B695" s="226"/>
      <c r="C695" s="71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  <c r="AC695" s="36"/>
      <c r="AD695" s="36"/>
    </row>
    <row r="696">
      <c r="A696" s="207"/>
      <c r="B696" s="226"/>
      <c r="C696" s="71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  <c r="AC696" s="36"/>
      <c r="AD696" s="36"/>
    </row>
    <row r="697">
      <c r="A697" s="207"/>
      <c r="B697" s="226"/>
      <c r="C697" s="71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  <c r="AC697" s="36"/>
      <c r="AD697" s="36"/>
    </row>
    <row r="698">
      <c r="A698" s="207"/>
      <c r="B698" s="226"/>
      <c r="C698" s="71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  <c r="AC698" s="36"/>
      <c r="AD698" s="36"/>
    </row>
    <row r="699">
      <c r="A699" s="207"/>
      <c r="B699" s="226"/>
      <c r="C699" s="71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  <c r="AC699" s="36"/>
      <c r="AD699" s="36"/>
    </row>
    <row r="700">
      <c r="A700" s="207"/>
      <c r="B700" s="226"/>
      <c r="C700" s="71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  <c r="AC700" s="36"/>
      <c r="AD700" s="36"/>
    </row>
    <row r="701">
      <c r="A701" s="207"/>
      <c r="B701" s="226"/>
      <c r="C701" s="71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  <c r="AC701" s="36"/>
      <c r="AD701" s="36"/>
    </row>
    <row r="702">
      <c r="A702" s="207"/>
      <c r="B702" s="226"/>
      <c r="C702" s="71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  <c r="AC702" s="36"/>
      <c r="AD702" s="36"/>
    </row>
    <row r="703">
      <c r="A703" s="207"/>
      <c r="B703" s="226"/>
      <c r="C703" s="71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  <c r="AC703" s="36"/>
      <c r="AD703" s="36"/>
    </row>
    <row r="704">
      <c r="A704" s="207"/>
      <c r="B704" s="226"/>
      <c r="C704" s="71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  <c r="AC704" s="36"/>
      <c r="AD704" s="36"/>
    </row>
    <row r="705">
      <c r="A705" s="207"/>
      <c r="B705" s="226"/>
      <c r="C705" s="71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  <c r="AC705" s="36"/>
      <c r="AD705" s="36"/>
    </row>
    <row r="706">
      <c r="A706" s="207"/>
      <c r="B706" s="226"/>
      <c r="C706" s="71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  <c r="AC706" s="36"/>
      <c r="AD706" s="36"/>
    </row>
    <row r="707">
      <c r="A707" s="207"/>
      <c r="B707" s="226"/>
      <c r="C707" s="71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  <c r="AC707" s="36"/>
      <c r="AD707" s="36"/>
    </row>
    <row r="708">
      <c r="A708" s="207"/>
      <c r="B708" s="226"/>
      <c r="C708" s="71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  <c r="AC708" s="36"/>
      <c r="AD708" s="36"/>
    </row>
    <row r="709">
      <c r="A709" s="207"/>
      <c r="B709" s="226"/>
      <c r="C709" s="71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  <c r="AC709" s="36"/>
      <c r="AD709" s="36"/>
    </row>
    <row r="710">
      <c r="A710" s="207"/>
      <c r="B710" s="226"/>
      <c r="C710" s="71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  <c r="AC710" s="36"/>
      <c r="AD710" s="36"/>
    </row>
    <row r="711">
      <c r="A711" s="207"/>
      <c r="B711" s="226"/>
      <c r="C711" s="71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  <c r="AC711" s="36"/>
      <c r="AD711" s="36"/>
    </row>
    <row r="712">
      <c r="A712" s="207"/>
      <c r="B712" s="226"/>
      <c r="C712" s="71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  <c r="AC712" s="36"/>
      <c r="AD712" s="36"/>
    </row>
    <row r="713">
      <c r="A713" s="207"/>
      <c r="B713" s="226"/>
      <c r="C713" s="71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  <c r="AC713" s="36"/>
      <c r="AD713" s="36"/>
    </row>
    <row r="714">
      <c r="A714" s="207"/>
      <c r="B714" s="226"/>
      <c r="C714" s="71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  <c r="AC714" s="36"/>
      <c r="AD714" s="36"/>
    </row>
    <row r="715">
      <c r="A715" s="207"/>
      <c r="B715" s="226"/>
      <c r="C715" s="71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  <c r="AC715" s="36"/>
      <c r="AD715" s="36"/>
    </row>
    <row r="716">
      <c r="A716" s="207"/>
      <c r="B716" s="226"/>
      <c r="C716" s="71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  <c r="AC716" s="36"/>
      <c r="AD716" s="36"/>
    </row>
    <row r="717">
      <c r="A717" s="207"/>
      <c r="B717" s="226"/>
      <c r="C717" s="71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  <c r="AC717" s="36"/>
      <c r="AD717" s="36"/>
    </row>
    <row r="718">
      <c r="A718" s="207"/>
      <c r="B718" s="226"/>
      <c r="C718" s="71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  <c r="AC718" s="36"/>
      <c r="AD718" s="36"/>
    </row>
    <row r="719">
      <c r="A719" s="207"/>
      <c r="B719" s="226"/>
      <c r="C719" s="71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  <c r="AC719" s="36"/>
      <c r="AD719" s="36"/>
    </row>
    <row r="720">
      <c r="A720" s="207"/>
      <c r="B720" s="226"/>
      <c r="C720" s="71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  <c r="AC720" s="36"/>
      <c r="AD720" s="36"/>
    </row>
    <row r="721">
      <c r="A721" s="207"/>
      <c r="B721" s="226"/>
      <c r="C721" s="71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  <c r="AC721" s="36"/>
      <c r="AD721" s="36"/>
    </row>
    <row r="722">
      <c r="A722" s="207"/>
      <c r="B722" s="226"/>
      <c r="C722" s="71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  <c r="AC722" s="36"/>
      <c r="AD722" s="36"/>
    </row>
    <row r="723">
      <c r="A723" s="207"/>
      <c r="B723" s="226"/>
      <c r="C723" s="71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  <c r="AC723" s="36"/>
      <c r="AD723" s="36"/>
    </row>
    <row r="724">
      <c r="A724" s="207"/>
      <c r="B724" s="226"/>
      <c r="C724" s="71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  <c r="AC724" s="36"/>
      <c r="AD724" s="36"/>
    </row>
    <row r="725">
      <c r="A725" s="207"/>
      <c r="B725" s="226"/>
      <c r="C725" s="71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  <c r="AC725" s="36"/>
      <c r="AD725" s="36"/>
    </row>
    <row r="726">
      <c r="A726" s="207"/>
      <c r="B726" s="226"/>
      <c r="C726" s="71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  <c r="AC726" s="36"/>
      <c r="AD726" s="36"/>
    </row>
    <row r="727">
      <c r="A727" s="207"/>
      <c r="B727" s="226"/>
      <c r="C727" s="71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  <c r="AC727" s="36"/>
      <c r="AD727" s="36"/>
    </row>
    <row r="728">
      <c r="A728" s="207"/>
      <c r="B728" s="226"/>
      <c r="C728" s="71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  <c r="AC728" s="36"/>
      <c r="AD728" s="36"/>
    </row>
    <row r="729">
      <c r="A729" s="207"/>
      <c r="B729" s="226"/>
      <c r="C729" s="71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  <c r="AC729" s="36"/>
      <c r="AD729" s="36"/>
    </row>
    <row r="730">
      <c r="A730" s="207"/>
      <c r="B730" s="226"/>
      <c r="C730" s="71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  <c r="AC730" s="36"/>
      <c r="AD730" s="36"/>
    </row>
    <row r="731">
      <c r="A731" s="207"/>
      <c r="B731" s="226"/>
      <c r="C731" s="71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  <c r="AC731" s="36"/>
      <c r="AD731" s="36"/>
    </row>
    <row r="732">
      <c r="A732" s="207"/>
      <c r="B732" s="226"/>
      <c r="C732" s="71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  <c r="AC732" s="36"/>
      <c r="AD732" s="36"/>
    </row>
    <row r="733">
      <c r="A733" s="207"/>
      <c r="B733" s="226"/>
      <c r="C733" s="71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  <c r="AC733" s="36"/>
      <c r="AD733" s="36"/>
    </row>
    <row r="734">
      <c r="A734" s="207"/>
      <c r="B734" s="226"/>
      <c r="C734" s="71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  <c r="AC734" s="36"/>
      <c r="AD734" s="36"/>
    </row>
    <row r="735">
      <c r="A735" s="207"/>
      <c r="B735" s="226"/>
      <c r="C735" s="71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  <c r="AC735" s="36"/>
      <c r="AD735" s="36"/>
    </row>
    <row r="736">
      <c r="A736" s="207"/>
      <c r="B736" s="226"/>
      <c r="C736" s="71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  <c r="AC736" s="36"/>
      <c r="AD736" s="36"/>
    </row>
    <row r="737">
      <c r="A737" s="207"/>
      <c r="B737" s="226"/>
      <c r="C737" s="71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  <c r="AC737" s="36"/>
      <c r="AD737" s="36"/>
    </row>
    <row r="738">
      <c r="A738" s="207"/>
      <c r="B738" s="226"/>
      <c r="C738" s="71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  <c r="AC738" s="36"/>
      <c r="AD738" s="36"/>
    </row>
    <row r="739">
      <c r="A739" s="207"/>
      <c r="B739" s="226"/>
      <c r="C739" s="71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  <c r="AC739" s="36"/>
      <c r="AD739" s="36"/>
    </row>
    <row r="740">
      <c r="A740" s="207"/>
      <c r="B740" s="226"/>
      <c r="C740" s="71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  <c r="AC740" s="36"/>
      <c r="AD740" s="36"/>
    </row>
    <row r="741">
      <c r="A741" s="207"/>
      <c r="B741" s="226"/>
      <c r="C741" s="71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  <c r="AC741" s="36"/>
      <c r="AD741" s="36"/>
    </row>
    <row r="742">
      <c r="A742" s="207"/>
      <c r="B742" s="226"/>
      <c r="C742" s="71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  <c r="AC742" s="36"/>
      <c r="AD742" s="36"/>
    </row>
    <row r="743">
      <c r="A743" s="207"/>
      <c r="B743" s="226"/>
      <c r="C743" s="71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  <c r="AC743" s="36"/>
      <c r="AD743" s="36"/>
    </row>
    <row r="744">
      <c r="A744" s="207"/>
      <c r="B744" s="226"/>
      <c r="C744" s="71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  <c r="AC744" s="36"/>
      <c r="AD744" s="36"/>
    </row>
    <row r="745">
      <c r="A745" s="207"/>
      <c r="B745" s="226"/>
      <c r="C745" s="71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  <c r="AC745" s="36"/>
      <c r="AD745" s="36"/>
    </row>
    <row r="746">
      <c r="A746" s="207"/>
      <c r="B746" s="226"/>
      <c r="C746" s="71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  <c r="AC746" s="36"/>
      <c r="AD746" s="36"/>
    </row>
    <row r="747">
      <c r="A747" s="207"/>
      <c r="B747" s="226"/>
      <c r="C747" s="71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  <c r="AC747" s="36"/>
      <c r="AD747" s="36"/>
    </row>
    <row r="748">
      <c r="A748" s="207"/>
      <c r="B748" s="226"/>
      <c r="C748" s="71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  <c r="AC748" s="36"/>
      <c r="AD748" s="36"/>
    </row>
    <row r="749">
      <c r="A749" s="207"/>
      <c r="B749" s="226"/>
      <c r="C749" s="71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  <c r="AC749" s="36"/>
      <c r="AD749" s="36"/>
    </row>
    <row r="750">
      <c r="A750" s="207"/>
      <c r="B750" s="226"/>
      <c r="C750" s="71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  <c r="AC750" s="36"/>
      <c r="AD750" s="36"/>
    </row>
    <row r="751">
      <c r="A751" s="207"/>
      <c r="B751" s="226"/>
      <c r="C751" s="71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  <c r="AC751" s="36"/>
      <c r="AD751" s="36"/>
    </row>
    <row r="752">
      <c r="A752" s="207"/>
      <c r="B752" s="226"/>
      <c r="C752" s="71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  <c r="AC752" s="36"/>
      <c r="AD752" s="36"/>
    </row>
    <row r="753">
      <c r="A753" s="207"/>
      <c r="B753" s="226"/>
      <c r="C753" s="71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  <c r="AC753" s="36"/>
      <c r="AD753" s="36"/>
    </row>
    <row r="754">
      <c r="A754" s="207"/>
      <c r="B754" s="226"/>
      <c r="C754" s="71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  <c r="AC754" s="36"/>
      <c r="AD754" s="36"/>
    </row>
    <row r="755">
      <c r="A755" s="207"/>
      <c r="B755" s="226"/>
      <c r="C755" s="71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  <c r="AC755" s="36"/>
      <c r="AD755" s="36"/>
    </row>
    <row r="756">
      <c r="A756" s="207"/>
      <c r="B756" s="226"/>
      <c r="C756" s="71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  <c r="AC756" s="36"/>
      <c r="AD756" s="36"/>
    </row>
    <row r="757">
      <c r="A757" s="207"/>
      <c r="B757" s="226"/>
      <c r="C757" s="71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  <c r="AC757" s="36"/>
      <c r="AD757" s="36"/>
    </row>
    <row r="758">
      <c r="A758" s="207"/>
      <c r="B758" s="226"/>
      <c r="C758" s="71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  <c r="AC758" s="36"/>
      <c r="AD758" s="36"/>
    </row>
    <row r="759">
      <c r="A759" s="207"/>
      <c r="B759" s="226"/>
      <c r="C759" s="71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  <c r="AC759" s="36"/>
      <c r="AD759" s="36"/>
    </row>
    <row r="760">
      <c r="A760" s="207"/>
      <c r="B760" s="226"/>
      <c r="C760" s="71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  <c r="AC760" s="36"/>
      <c r="AD760" s="36"/>
    </row>
    <row r="761">
      <c r="A761" s="207"/>
      <c r="B761" s="226"/>
      <c r="C761" s="71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  <c r="AC761" s="36"/>
      <c r="AD761" s="36"/>
    </row>
    <row r="762">
      <c r="A762" s="207"/>
      <c r="B762" s="226"/>
      <c r="C762" s="71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  <c r="AC762" s="36"/>
      <c r="AD762" s="36"/>
    </row>
    <row r="763">
      <c r="A763" s="207"/>
      <c r="B763" s="226"/>
      <c r="C763" s="71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  <c r="AC763" s="36"/>
      <c r="AD763" s="36"/>
    </row>
    <row r="764">
      <c r="A764" s="207"/>
      <c r="B764" s="226"/>
      <c r="C764" s="71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  <c r="AC764" s="36"/>
      <c r="AD764" s="36"/>
    </row>
    <row r="765">
      <c r="A765" s="207"/>
      <c r="B765" s="226"/>
      <c r="C765" s="71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  <c r="AC765" s="36"/>
      <c r="AD765" s="36"/>
    </row>
    <row r="766">
      <c r="A766" s="207"/>
      <c r="B766" s="226"/>
      <c r="C766" s="71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  <c r="AC766" s="36"/>
      <c r="AD766" s="36"/>
    </row>
    <row r="767">
      <c r="A767" s="207"/>
      <c r="B767" s="226"/>
      <c r="C767" s="71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  <c r="AC767" s="36"/>
      <c r="AD767" s="36"/>
    </row>
    <row r="768">
      <c r="A768" s="207"/>
      <c r="B768" s="226"/>
      <c r="C768" s="71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  <c r="AC768" s="36"/>
      <c r="AD768" s="36"/>
    </row>
    <row r="769">
      <c r="A769" s="207"/>
      <c r="B769" s="226"/>
      <c r="C769" s="71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  <c r="AC769" s="36"/>
      <c r="AD769" s="36"/>
    </row>
    <row r="770">
      <c r="A770" s="207"/>
      <c r="B770" s="226"/>
      <c r="C770" s="71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  <c r="AC770" s="36"/>
      <c r="AD770" s="36"/>
    </row>
    <row r="771">
      <c r="A771" s="207"/>
      <c r="B771" s="226"/>
      <c r="C771" s="71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  <c r="AC771" s="36"/>
      <c r="AD771" s="36"/>
    </row>
    <row r="772">
      <c r="A772" s="207"/>
      <c r="B772" s="226"/>
      <c r="C772" s="71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  <c r="AC772" s="36"/>
      <c r="AD772" s="36"/>
    </row>
    <row r="773">
      <c r="A773" s="207"/>
      <c r="B773" s="226"/>
      <c r="C773" s="71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  <c r="AC773" s="36"/>
      <c r="AD773" s="36"/>
    </row>
    <row r="774">
      <c r="A774" s="207"/>
      <c r="B774" s="226"/>
      <c r="C774" s="71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  <c r="AC774" s="36"/>
      <c r="AD774" s="36"/>
    </row>
    <row r="775">
      <c r="A775" s="207"/>
      <c r="B775" s="226"/>
      <c r="C775" s="71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  <c r="AC775" s="36"/>
      <c r="AD775" s="36"/>
    </row>
    <row r="776">
      <c r="A776" s="207"/>
      <c r="B776" s="226"/>
      <c r="C776" s="71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  <c r="AC776" s="36"/>
      <c r="AD776" s="36"/>
    </row>
    <row r="777">
      <c r="A777" s="207"/>
      <c r="B777" s="226"/>
      <c r="C777" s="71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  <c r="AC777" s="36"/>
      <c r="AD777" s="36"/>
    </row>
    <row r="778">
      <c r="A778" s="207"/>
      <c r="B778" s="226"/>
      <c r="C778" s="71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  <c r="AC778" s="36"/>
      <c r="AD778" s="36"/>
    </row>
    <row r="779">
      <c r="A779" s="207"/>
      <c r="B779" s="226"/>
      <c r="C779" s="71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  <c r="AC779" s="36"/>
      <c r="AD779" s="36"/>
    </row>
    <row r="780">
      <c r="A780" s="207"/>
      <c r="B780" s="226"/>
      <c r="C780" s="71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  <c r="AC780" s="36"/>
      <c r="AD780" s="36"/>
    </row>
    <row r="781">
      <c r="A781" s="207"/>
      <c r="B781" s="226"/>
      <c r="C781" s="71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  <c r="AC781" s="36"/>
      <c r="AD781" s="36"/>
    </row>
    <row r="782">
      <c r="A782" s="207"/>
      <c r="B782" s="226"/>
      <c r="C782" s="71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  <c r="AC782" s="36"/>
      <c r="AD782" s="36"/>
    </row>
    <row r="783">
      <c r="A783" s="207"/>
      <c r="B783" s="226"/>
      <c r="C783" s="71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  <c r="AC783" s="36"/>
      <c r="AD783" s="36"/>
    </row>
    <row r="784">
      <c r="A784" s="207"/>
      <c r="B784" s="226"/>
      <c r="C784" s="71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  <c r="AC784" s="36"/>
      <c r="AD784" s="36"/>
    </row>
    <row r="785">
      <c r="A785" s="207"/>
      <c r="B785" s="226"/>
      <c r="C785" s="71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  <c r="AC785" s="36"/>
      <c r="AD785" s="36"/>
    </row>
    <row r="786">
      <c r="A786" s="207"/>
      <c r="B786" s="226"/>
      <c r="C786" s="71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  <c r="AC786" s="36"/>
      <c r="AD786" s="36"/>
    </row>
    <row r="787">
      <c r="A787" s="207"/>
      <c r="B787" s="226"/>
      <c r="C787" s="71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  <c r="AC787" s="36"/>
      <c r="AD787" s="36"/>
    </row>
    <row r="788">
      <c r="A788" s="207"/>
      <c r="B788" s="226"/>
      <c r="C788" s="71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  <c r="AC788" s="36"/>
      <c r="AD788" s="36"/>
    </row>
    <row r="789">
      <c r="A789" s="207"/>
      <c r="B789" s="226"/>
      <c r="C789" s="71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  <c r="AC789" s="36"/>
      <c r="AD789" s="36"/>
    </row>
    <row r="790">
      <c r="A790" s="207"/>
      <c r="B790" s="226"/>
      <c r="C790" s="71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  <c r="AC790" s="36"/>
      <c r="AD790" s="36"/>
    </row>
    <row r="791">
      <c r="A791" s="207"/>
      <c r="B791" s="226"/>
      <c r="C791" s="71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  <c r="AC791" s="36"/>
      <c r="AD791" s="36"/>
    </row>
    <row r="792">
      <c r="A792" s="207"/>
      <c r="B792" s="226"/>
      <c r="C792" s="71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  <c r="AC792" s="36"/>
      <c r="AD792" s="36"/>
    </row>
    <row r="793">
      <c r="A793" s="207"/>
      <c r="B793" s="226"/>
      <c r="C793" s="71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  <c r="AC793" s="36"/>
      <c r="AD793" s="36"/>
    </row>
    <row r="794">
      <c r="A794" s="207"/>
      <c r="B794" s="226"/>
      <c r="C794" s="71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  <c r="AC794" s="36"/>
      <c r="AD794" s="36"/>
    </row>
    <row r="795">
      <c r="A795" s="207"/>
      <c r="B795" s="226"/>
      <c r="C795" s="71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  <c r="AC795" s="36"/>
      <c r="AD795" s="36"/>
    </row>
    <row r="796">
      <c r="A796" s="207"/>
      <c r="B796" s="226"/>
      <c r="C796" s="71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  <c r="AC796" s="36"/>
      <c r="AD796" s="36"/>
    </row>
    <row r="797">
      <c r="A797" s="207"/>
      <c r="B797" s="226"/>
      <c r="C797" s="71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  <c r="AC797" s="36"/>
      <c r="AD797" s="36"/>
    </row>
    <row r="798">
      <c r="A798" s="207"/>
      <c r="B798" s="226"/>
      <c r="C798" s="71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  <c r="AC798" s="36"/>
      <c r="AD798" s="36"/>
    </row>
    <row r="799">
      <c r="A799" s="207"/>
      <c r="B799" s="226"/>
      <c r="C799" s="71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  <c r="AC799" s="36"/>
      <c r="AD799" s="36"/>
    </row>
    <row r="800">
      <c r="A800" s="207"/>
      <c r="B800" s="226"/>
      <c r="C800" s="71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  <c r="AC800" s="36"/>
      <c r="AD800" s="36"/>
    </row>
    <row r="801">
      <c r="A801" s="207"/>
      <c r="B801" s="226"/>
      <c r="C801" s="71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  <c r="AC801" s="36"/>
      <c r="AD801" s="36"/>
    </row>
    <row r="802">
      <c r="A802" s="207"/>
      <c r="B802" s="226"/>
      <c r="C802" s="71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  <c r="AC802" s="36"/>
      <c r="AD802" s="36"/>
    </row>
    <row r="803">
      <c r="A803" s="207"/>
      <c r="B803" s="226"/>
      <c r="C803" s="71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  <c r="AC803" s="36"/>
      <c r="AD803" s="36"/>
    </row>
    <row r="804">
      <c r="A804" s="207"/>
      <c r="B804" s="226"/>
      <c r="C804" s="71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  <c r="AC804" s="36"/>
      <c r="AD804" s="36"/>
    </row>
    <row r="805">
      <c r="A805" s="207"/>
      <c r="B805" s="226"/>
      <c r="C805" s="71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  <c r="AC805" s="36"/>
      <c r="AD805" s="36"/>
    </row>
    <row r="806">
      <c r="A806" s="207"/>
      <c r="B806" s="226"/>
      <c r="C806" s="71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  <c r="AC806" s="36"/>
      <c r="AD806" s="36"/>
    </row>
    <row r="807">
      <c r="A807" s="207"/>
      <c r="B807" s="226"/>
      <c r="C807" s="71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  <c r="AC807" s="36"/>
      <c r="AD807" s="36"/>
    </row>
    <row r="808">
      <c r="A808" s="207"/>
      <c r="B808" s="226"/>
      <c r="C808" s="71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  <c r="AC808" s="36"/>
      <c r="AD808" s="36"/>
    </row>
    <row r="809">
      <c r="A809" s="207"/>
      <c r="B809" s="226"/>
      <c r="C809" s="71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  <c r="AC809" s="36"/>
      <c r="AD809" s="36"/>
    </row>
    <row r="810">
      <c r="A810" s="207"/>
      <c r="B810" s="226"/>
      <c r="C810" s="71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  <c r="AC810" s="36"/>
      <c r="AD810" s="36"/>
    </row>
    <row r="811">
      <c r="A811" s="207"/>
      <c r="B811" s="226"/>
      <c r="C811" s="71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  <c r="AC811" s="36"/>
      <c r="AD811" s="36"/>
    </row>
    <row r="812">
      <c r="A812" s="207"/>
      <c r="B812" s="226"/>
      <c r="C812" s="71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  <c r="AC812" s="36"/>
      <c r="AD812" s="36"/>
    </row>
    <row r="813">
      <c r="A813" s="207"/>
      <c r="B813" s="226"/>
      <c r="C813" s="71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  <c r="AC813" s="36"/>
      <c r="AD813" s="36"/>
    </row>
    <row r="814">
      <c r="A814" s="207"/>
      <c r="B814" s="226"/>
      <c r="C814" s="71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  <c r="AC814" s="36"/>
      <c r="AD814" s="36"/>
    </row>
    <row r="815">
      <c r="A815" s="207"/>
      <c r="B815" s="226"/>
      <c r="C815" s="71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  <c r="AC815" s="36"/>
      <c r="AD815" s="36"/>
    </row>
    <row r="816">
      <c r="A816" s="207"/>
      <c r="B816" s="226"/>
      <c r="C816" s="71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  <c r="AC816" s="36"/>
      <c r="AD816" s="36"/>
    </row>
    <row r="817">
      <c r="A817" s="207"/>
      <c r="B817" s="226"/>
      <c r="C817" s="71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  <c r="AC817" s="36"/>
      <c r="AD817" s="36"/>
    </row>
    <row r="818">
      <c r="A818" s="207"/>
      <c r="B818" s="226"/>
      <c r="C818" s="71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  <c r="AC818" s="36"/>
      <c r="AD818" s="36"/>
    </row>
    <row r="819">
      <c r="A819" s="207"/>
      <c r="B819" s="226"/>
      <c r="C819" s="71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  <c r="AC819" s="36"/>
      <c r="AD819" s="36"/>
    </row>
    <row r="820">
      <c r="A820" s="207"/>
      <c r="B820" s="226"/>
      <c r="C820" s="71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  <c r="AC820" s="36"/>
      <c r="AD820" s="36"/>
    </row>
    <row r="821">
      <c r="A821" s="207"/>
      <c r="B821" s="226"/>
      <c r="C821" s="71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  <c r="AC821" s="36"/>
      <c r="AD821" s="36"/>
    </row>
    <row r="822">
      <c r="A822" s="207"/>
      <c r="B822" s="226"/>
      <c r="C822" s="71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  <c r="AC822" s="36"/>
      <c r="AD822" s="36"/>
    </row>
    <row r="823">
      <c r="A823" s="207"/>
      <c r="B823" s="226"/>
      <c r="C823" s="71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  <c r="AC823" s="36"/>
      <c r="AD823" s="36"/>
    </row>
    <row r="824">
      <c r="A824" s="207"/>
      <c r="B824" s="226"/>
      <c r="C824" s="71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  <c r="AC824" s="36"/>
      <c r="AD824" s="36"/>
    </row>
    <row r="825">
      <c r="A825" s="207"/>
      <c r="B825" s="226"/>
      <c r="C825" s="71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  <c r="AC825" s="36"/>
      <c r="AD825" s="36"/>
    </row>
    <row r="826">
      <c r="A826" s="207"/>
      <c r="B826" s="226"/>
      <c r="C826" s="71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  <c r="AC826" s="36"/>
      <c r="AD826" s="36"/>
    </row>
    <row r="827">
      <c r="A827" s="207"/>
      <c r="B827" s="226"/>
      <c r="C827" s="71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  <c r="AC827" s="36"/>
      <c r="AD827" s="36"/>
    </row>
    <row r="828">
      <c r="A828" s="207"/>
      <c r="B828" s="226"/>
      <c r="C828" s="71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  <c r="AC828" s="36"/>
      <c r="AD828" s="36"/>
    </row>
    <row r="829">
      <c r="A829" s="207"/>
      <c r="B829" s="226"/>
      <c r="C829" s="71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  <c r="AC829" s="36"/>
      <c r="AD829" s="36"/>
    </row>
    <row r="830">
      <c r="A830" s="207"/>
      <c r="B830" s="226"/>
      <c r="C830" s="71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  <c r="AC830" s="36"/>
      <c r="AD830" s="36"/>
    </row>
    <row r="831">
      <c r="A831" s="207"/>
      <c r="B831" s="226"/>
      <c r="C831" s="71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  <c r="AC831" s="36"/>
      <c r="AD831" s="36"/>
    </row>
    <row r="832">
      <c r="A832" s="207"/>
      <c r="B832" s="226"/>
      <c r="C832" s="71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  <c r="AC832" s="36"/>
      <c r="AD832" s="36"/>
    </row>
    <row r="833">
      <c r="A833" s="207"/>
      <c r="B833" s="226"/>
      <c r="C833" s="71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  <c r="AC833" s="36"/>
      <c r="AD833" s="36"/>
    </row>
    <row r="834">
      <c r="A834" s="207"/>
      <c r="B834" s="226"/>
      <c r="C834" s="71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  <c r="AC834" s="36"/>
      <c r="AD834" s="36"/>
    </row>
    <row r="835">
      <c r="A835" s="207"/>
      <c r="B835" s="226"/>
      <c r="C835" s="71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  <c r="AC835" s="36"/>
      <c r="AD835" s="36"/>
    </row>
    <row r="836">
      <c r="A836" s="207"/>
      <c r="B836" s="226"/>
      <c r="C836" s="71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  <c r="AC836" s="36"/>
      <c r="AD836" s="36"/>
    </row>
    <row r="837">
      <c r="A837" s="207"/>
      <c r="B837" s="226"/>
      <c r="C837" s="71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  <c r="AC837" s="36"/>
      <c r="AD837" s="36"/>
    </row>
    <row r="838">
      <c r="A838" s="207"/>
      <c r="B838" s="226"/>
      <c r="C838" s="71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  <c r="AC838" s="36"/>
      <c r="AD838" s="36"/>
    </row>
    <row r="839">
      <c r="A839" s="207"/>
      <c r="B839" s="226"/>
      <c r="C839" s="71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  <c r="AC839" s="36"/>
      <c r="AD839" s="36"/>
    </row>
    <row r="840">
      <c r="A840" s="207"/>
      <c r="B840" s="226"/>
      <c r="C840" s="71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  <c r="AC840" s="36"/>
      <c r="AD840" s="36"/>
    </row>
    <row r="841">
      <c r="A841" s="207"/>
      <c r="B841" s="226"/>
      <c r="C841" s="71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  <c r="AC841" s="36"/>
      <c r="AD841" s="36"/>
    </row>
    <row r="842">
      <c r="A842" s="207"/>
      <c r="B842" s="226"/>
      <c r="C842" s="71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  <c r="AC842" s="36"/>
      <c r="AD842" s="36"/>
    </row>
    <row r="843">
      <c r="A843" s="207"/>
      <c r="B843" s="226"/>
      <c r="C843" s="71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  <c r="AC843" s="36"/>
      <c r="AD843" s="36"/>
    </row>
    <row r="844">
      <c r="A844" s="207"/>
      <c r="B844" s="226"/>
      <c r="C844" s="71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  <c r="AC844" s="36"/>
      <c r="AD844" s="36"/>
    </row>
    <row r="845">
      <c r="A845" s="207"/>
      <c r="B845" s="226"/>
      <c r="C845" s="71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  <c r="AC845" s="36"/>
      <c r="AD845" s="36"/>
    </row>
    <row r="846">
      <c r="A846" s="207"/>
      <c r="B846" s="226"/>
      <c r="C846" s="71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  <c r="AC846" s="36"/>
      <c r="AD846" s="36"/>
    </row>
    <row r="847">
      <c r="A847" s="207"/>
      <c r="B847" s="226"/>
      <c r="C847" s="71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  <c r="AC847" s="36"/>
      <c r="AD847" s="36"/>
    </row>
    <row r="848">
      <c r="A848" s="207"/>
      <c r="B848" s="226"/>
      <c r="C848" s="71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  <c r="AC848" s="36"/>
      <c r="AD848" s="36"/>
    </row>
    <row r="849">
      <c r="A849" s="207"/>
      <c r="B849" s="226"/>
      <c r="C849" s="71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  <c r="AC849" s="36"/>
      <c r="AD849" s="36"/>
    </row>
    <row r="850">
      <c r="A850" s="207"/>
      <c r="B850" s="226"/>
      <c r="C850" s="71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  <c r="AC850" s="36"/>
      <c r="AD850" s="36"/>
    </row>
    <row r="851">
      <c r="A851" s="207"/>
      <c r="B851" s="226"/>
      <c r="C851" s="71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  <c r="AC851" s="36"/>
      <c r="AD851" s="36"/>
    </row>
    <row r="852">
      <c r="A852" s="207"/>
      <c r="B852" s="226"/>
      <c r="C852" s="71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  <c r="AC852" s="36"/>
      <c r="AD852" s="36"/>
    </row>
    <row r="853">
      <c r="A853" s="207"/>
      <c r="B853" s="226"/>
      <c r="C853" s="71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  <c r="AC853" s="36"/>
      <c r="AD853" s="36"/>
    </row>
    <row r="854">
      <c r="A854" s="207"/>
      <c r="B854" s="226"/>
      <c r="C854" s="71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  <c r="AC854" s="36"/>
      <c r="AD854" s="36"/>
    </row>
    <row r="855">
      <c r="A855" s="207"/>
      <c r="B855" s="226"/>
      <c r="C855" s="71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  <c r="AC855" s="36"/>
      <c r="AD855" s="36"/>
    </row>
    <row r="856">
      <c r="A856" s="207"/>
      <c r="B856" s="226"/>
      <c r="C856" s="71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  <c r="AC856" s="36"/>
      <c r="AD856" s="36"/>
    </row>
    <row r="857">
      <c r="A857" s="207"/>
      <c r="B857" s="226"/>
      <c r="C857" s="71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  <c r="AC857" s="36"/>
      <c r="AD857" s="36"/>
    </row>
    <row r="858">
      <c r="A858" s="207"/>
      <c r="B858" s="226"/>
      <c r="C858" s="71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  <c r="AC858" s="36"/>
      <c r="AD858" s="36"/>
    </row>
    <row r="859">
      <c r="A859" s="207"/>
      <c r="B859" s="226"/>
      <c r="C859" s="71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  <c r="AC859" s="36"/>
      <c r="AD859" s="36"/>
    </row>
    <row r="860">
      <c r="A860" s="207"/>
      <c r="B860" s="226"/>
      <c r="C860" s="71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  <c r="AC860" s="36"/>
      <c r="AD860" s="36"/>
    </row>
    <row r="861">
      <c r="A861" s="207"/>
      <c r="B861" s="226"/>
      <c r="C861" s="71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  <c r="AC861" s="36"/>
      <c r="AD861" s="36"/>
    </row>
    <row r="862">
      <c r="A862" s="207"/>
      <c r="B862" s="226"/>
      <c r="C862" s="71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  <c r="AC862" s="36"/>
      <c r="AD862" s="36"/>
    </row>
    <row r="863">
      <c r="A863" s="207"/>
      <c r="B863" s="226"/>
      <c r="C863" s="71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  <c r="AC863" s="36"/>
      <c r="AD863" s="36"/>
    </row>
    <row r="864">
      <c r="A864" s="207"/>
      <c r="B864" s="226"/>
      <c r="C864" s="71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  <c r="AC864" s="36"/>
      <c r="AD864" s="36"/>
    </row>
    <row r="865">
      <c r="A865" s="207"/>
      <c r="B865" s="226"/>
      <c r="C865" s="71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  <c r="AC865" s="36"/>
      <c r="AD865" s="36"/>
    </row>
    <row r="866">
      <c r="A866" s="207"/>
      <c r="B866" s="226"/>
      <c r="C866" s="71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  <c r="AC866" s="36"/>
      <c r="AD866" s="36"/>
    </row>
    <row r="867">
      <c r="A867" s="207"/>
      <c r="B867" s="226"/>
      <c r="C867" s="71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  <c r="AC867" s="36"/>
      <c r="AD867" s="36"/>
    </row>
    <row r="868">
      <c r="A868" s="207"/>
      <c r="B868" s="226"/>
      <c r="C868" s="71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  <c r="AC868" s="36"/>
      <c r="AD868" s="36"/>
    </row>
    <row r="869">
      <c r="A869" s="207"/>
      <c r="B869" s="226"/>
      <c r="C869" s="71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  <c r="AC869" s="36"/>
      <c r="AD869" s="36"/>
    </row>
    <row r="870">
      <c r="A870" s="207"/>
      <c r="B870" s="226"/>
      <c r="C870" s="71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  <c r="AC870" s="36"/>
      <c r="AD870" s="36"/>
    </row>
    <row r="871">
      <c r="A871" s="207"/>
      <c r="B871" s="226"/>
      <c r="C871" s="71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  <c r="AC871" s="36"/>
      <c r="AD871" s="36"/>
    </row>
    <row r="872">
      <c r="A872" s="207"/>
      <c r="B872" s="226"/>
      <c r="C872" s="71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  <c r="AC872" s="36"/>
      <c r="AD872" s="36"/>
    </row>
    <row r="873">
      <c r="A873" s="207"/>
      <c r="B873" s="226"/>
      <c r="C873" s="71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  <c r="AC873" s="36"/>
      <c r="AD873" s="36"/>
    </row>
    <row r="874">
      <c r="A874" s="207"/>
      <c r="B874" s="226"/>
      <c r="C874" s="71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  <c r="AC874" s="36"/>
      <c r="AD874" s="36"/>
    </row>
    <row r="875">
      <c r="A875" s="207"/>
      <c r="B875" s="226"/>
      <c r="C875" s="71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  <c r="AC875" s="36"/>
      <c r="AD875" s="36"/>
    </row>
    <row r="876">
      <c r="A876" s="207"/>
      <c r="B876" s="226"/>
      <c r="C876" s="71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  <c r="AC876" s="36"/>
      <c r="AD876" s="36"/>
    </row>
    <row r="877">
      <c r="A877" s="207"/>
      <c r="B877" s="226"/>
      <c r="C877" s="71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  <c r="AC877" s="36"/>
      <c r="AD877" s="36"/>
    </row>
    <row r="878">
      <c r="A878" s="207"/>
      <c r="B878" s="226"/>
      <c r="C878" s="71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  <c r="AC878" s="36"/>
      <c r="AD878" s="36"/>
    </row>
    <row r="879">
      <c r="A879" s="207"/>
      <c r="B879" s="226"/>
      <c r="C879" s="71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  <c r="AC879" s="36"/>
      <c r="AD879" s="36"/>
    </row>
    <row r="880">
      <c r="A880" s="207"/>
      <c r="B880" s="226"/>
      <c r="C880" s="71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  <c r="AC880" s="36"/>
      <c r="AD880" s="36"/>
    </row>
    <row r="881">
      <c r="A881" s="207"/>
      <c r="B881" s="226"/>
      <c r="C881" s="71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  <c r="AC881" s="36"/>
      <c r="AD881" s="36"/>
    </row>
    <row r="882">
      <c r="A882" s="207"/>
      <c r="B882" s="226"/>
      <c r="C882" s="71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  <c r="AC882" s="36"/>
      <c r="AD882" s="36"/>
    </row>
    <row r="883">
      <c r="A883" s="207"/>
      <c r="B883" s="226"/>
      <c r="C883" s="71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  <c r="AC883" s="36"/>
      <c r="AD883" s="36"/>
    </row>
    <row r="884">
      <c r="A884" s="207"/>
      <c r="B884" s="226"/>
      <c r="C884" s="71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  <c r="AC884" s="36"/>
      <c r="AD884" s="36"/>
    </row>
    <row r="885">
      <c r="A885" s="207"/>
      <c r="B885" s="226"/>
      <c r="C885" s="71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  <c r="AC885" s="36"/>
      <c r="AD885" s="36"/>
    </row>
    <row r="886">
      <c r="A886" s="207"/>
      <c r="B886" s="226"/>
      <c r="C886" s="71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  <c r="AC886" s="36"/>
      <c r="AD886" s="36"/>
    </row>
    <row r="887">
      <c r="A887" s="207"/>
      <c r="B887" s="226"/>
      <c r="C887" s="71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  <c r="AC887" s="36"/>
      <c r="AD887" s="36"/>
    </row>
    <row r="888">
      <c r="A888" s="207"/>
      <c r="B888" s="226"/>
      <c r="C888" s="71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  <c r="AC888" s="36"/>
      <c r="AD888" s="36"/>
    </row>
    <row r="889">
      <c r="A889" s="207"/>
      <c r="B889" s="226"/>
      <c r="C889" s="71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  <c r="AC889" s="36"/>
      <c r="AD889" s="36"/>
    </row>
    <row r="890">
      <c r="A890" s="207"/>
      <c r="B890" s="226"/>
      <c r="C890" s="71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  <c r="AC890" s="36"/>
      <c r="AD890" s="36"/>
    </row>
    <row r="891">
      <c r="A891" s="207"/>
      <c r="B891" s="226"/>
      <c r="C891" s="71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  <c r="AC891" s="36"/>
      <c r="AD891" s="36"/>
    </row>
    <row r="892">
      <c r="A892" s="207"/>
      <c r="B892" s="226"/>
      <c r="C892" s="71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  <c r="AC892" s="36"/>
      <c r="AD892" s="36"/>
    </row>
    <row r="893">
      <c r="A893" s="207"/>
      <c r="B893" s="226"/>
      <c r="C893" s="71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  <c r="AC893" s="36"/>
      <c r="AD893" s="36"/>
    </row>
    <row r="894">
      <c r="A894" s="207"/>
      <c r="B894" s="226"/>
      <c r="C894" s="71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  <c r="AC894" s="36"/>
      <c r="AD894" s="36"/>
    </row>
    <row r="895">
      <c r="A895" s="207"/>
      <c r="B895" s="226"/>
      <c r="C895" s="71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  <c r="AC895" s="36"/>
      <c r="AD895" s="36"/>
    </row>
    <row r="896">
      <c r="A896" s="207"/>
      <c r="B896" s="226"/>
      <c r="C896" s="71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  <c r="AC896" s="36"/>
      <c r="AD896" s="36"/>
    </row>
    <row r="897">
      <c r="A897" s="207"/>
      <c r="B897" s="226"/>
      <c r="C897" s="71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  <c r="AC897" s="36"/>
      <c r="AD897" s="36"/>
    </row>
    <row r="898">
      <c r="A898" s="207"/>
      <c r="B898" s="226"/>
      <c r="C898" s="71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  <c r="AC898" s="36"/>
      <c r="AD898" s="36"/>
    </row>
    <row r="899">
      <c r="A899" s="207"/>
      <c r="B899" s="226"/>
      <c r="C899" s="71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  <c r="AC899" s="36"/>
      <c r="AD899" s="36"/>
    </row>
    <row r="900">
      <c r="A900" s="207"/>
      <c r="B900" s="226"/>
      <c r="C900" s="71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  <c r="AC900" s="36"/>
      <c r="AD900" s="36"/>
    </row>
    <row r="901">
      <c r="A901" s="207"/>
      <c r="B901" s="226"/>
      <c r="C901" s="71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  <c r="AC901" s="36"/>
      <c r="AD901" s="36"/>
    </row>
    <row r="902">
      <c r="A902" s="207"/>
      <c r="B902" s="226"/>
      <c r="C902" s="71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  <c r="AC902" s="36"/>
      <c r="AD902" s="36"/>
    </row>
    <row r="903">
      <c r="A903" s="207"/>
      <c r="B903" s="226"/>
      <c r="C903" s="71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  <c r="AC903" s="36"/>
      <c r="AD903" s="36"/>
    </row>
    <row r="904">
      <c r="A904" s="207"/>
      <c r="B904" s="226"/>
      <c r="C904" s="71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  <c r="AC904" s="36"/>
      <c r="AD904" s="36"/>
    </row>
    <row r="905">
      <c r="A905" s="207"/>
      <c r="B905" s="226"/>
      <c r="C905" s="71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  <c r="AC905" s="36"/>
      <c r="AD905" s="36"/>
    </row>
    <row r="906">
      <c r="A906" s="207"/>
      <c r="B906" s="226"/>
      <c r="C906" s="71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  <c r="AC906" s="36"/>
      <c r="AD906" s="36"/>
    </row>
    <row r="907">
      <c r="A907" s="207"/>
      <c r="B907" s="226"/>
      <c r="C907" s="71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  <c r="AC907" s="36"/>
      <c r="AD907" s="36"/>
    </row>
    <row r="908">
      <c r="A908" s="207"/>
      <c r="B908" s="226"/>
      <c r="C908" s="71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  <c r="AC908" s="36"/>
      <c r="AD908" s="36"/>
    </row>
    <row r="909">
      <c r="A909" s="207"/>
      <c r="B909" s="226"/>
      <c r="C909" s="71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  <c r="AC909" s="36"/>
      <c r="AD909" s="36"/>
    </row>
    <row r="910">
      <c r="A910" s="207"/>
      <c r="B910" s="226"/>
      <c r="C910" s="71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  <c r="AC910" s="36"/>
      <c r="AD910" s="36"/>
    </row>
    <row r="911">
      <c r="A911" s="207"/>
      <c r="B911" s="226"/>
      <c r="C911" s="71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  <c r="AC911" s="36"/>
      <c r="AD911" s="36"/>
    </row>
    <row r="912">
      <c r="A912" s="207"/>
      <c r="B912" s="226"/>
      <c r="C912" s="71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  <c r="AC912" s="36"/>
      <c r="AD912" s="36"/>
    </row>
    <row r="913">
      <c r="A913" s="207"/>
      <c r="B913" s="226"/>
      <c r="C913" s="71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  <c r="AC913" s="36"/>
      <c r="AD913" s="36"/>
    </row>
    <row r="914">
      <c r="A914" s="207"/>
      <c r="B914" s="226"/>
      <c r="C914" s="71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  <c r="AC914" s="36"/>
      <c r="AD914" s="36"/>
    </row>
    <row r="915">
      <c r="A915" s="207"/>
      <c r="B915" s="226"/>
      <c r="C915" s="71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  <c r="AC915" s="36"/>
      <c r="AD915" s="36"/>
    </row>
    <row r="916">
      <c r="A916" s="207"/>
      <c r="B916" s="226"/>
      <c r="C916" s="71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  <c r="AC916" s="36"/>
      <c r="AD916" s="36"/>
    </row>
    <row r="917">
      <c r="A917" s="207"/>
      <c r="B917" s="226"/>
      <c r="C917" s="71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  <c r="AC917" s="36"/>
      <c r="AD917" s="36"/>
    </row>
    <row r="918">
      <c r="A918" s="207"/>
      <c r="B918" s="226"/>
      <c r="C918" s="71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  <c r="AC918" s="36"/>
      <c r="AD918" s="36"/>
    </row>
    <row r="919">
      <c r="A919" s="207"/>
      <c r="B919" s="226"/>
      <c r="C919" s="71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  <c r="AC919" s="36"/>
      <c r="AD919" s="36"/>
    </row>
    <row r="920">
      <c r="A920" s="207"/>
      <c r="B920" s="226"/>
      <c r="C920" s="71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  <c r="AC920" s="36"/>
      <c r="AD920" s="36"/>
    </row>
    <row r="921">
      <c r="A921" s="207"/>
      <c r="B921" s="226"/>
      <c r="C921" s="71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  <c r="AC921" s="36"/>
      <c r="AD921" s="36"/>
    </row>
    <row r="922">
      <c r="A922" s="207"/>
      <c r="B922" s="226"/>
      <c r="C922" s="71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  <c r="AC922" s="36"/>
      <c r="AD922" s="36"/>
    </row>
    <row r="923">
      <c r="A923" s="207"/>
      <c r="B923" s="226"/>
      <c r="C923" s="71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  <c r="AC923" s="36"/>
      <c r="AD923" s="36"/>
    </row>
    <row r="924">
      <c r="A924" s="207"/>
      <c r="B924" s="226"/>
      <c r="C924" s="71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  <c r="AC924" s="36"/>
      <c r="AD924" s="36"/>
    </row>
    <row r="925">
      <c r="A925" s="207"/>
      <c r="B925" s="226"/>
      <c r="C925" s="71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  <c r="AC925" s="36"/>
      <c r="AD925" s="36"/>
    </row>
    <row r="926">
      <c r="A926" s="207"/>
      <c r="B926" s="226"/>
      <c r="C926" s="71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  <c r="AC926" s="36"/>
      <c r="AD926" s="36"/>
    </row>
    <row r="927">
      <c r="A927" s="207"/>
      <c r="B927" s="226"/>
      <c r="C927" s="71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  <c r="AC927" s="36"/>
      <c r="AD927" s="36"/>
    </row>
    <row r="928">
      <c r="A928" s="207"/>
      <c r="B928" s="226"/>
      <c r="C928" s="71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  <c r="AC928" s="36"/>
      <c r="AD928" s="36"/>
    </row>
    <row r="929">
      <c r="A929" s="207"/>
      <c r="B929" s="226"/>
      <c r="C929" s="71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  <c r="AC929" s="36"/>
      <c r="AD929" s="36"/>
    </row>
    <row r="930">
      <c r="A930" s="207"/>
      <c r="B930" s="226"/>
      <c r="C930" s="71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  <c r="AC930" s="36"/>
      <c r="AD930" s="36"/>
    </row>
    <row r="931">
      <c r="A931" s="207"/>
      <c r="B931" s="226"/>
      <c r="C931" s="71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  <c r="AC931" s="36"/>
      <c r="AD931" s="36"/>
    </row>
    <row r="932">
      <c r="A932" s="207"/>
      <c r="B932" s="226"/>
      <c r="C932" s="71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  <c r="AC932" s="36"/>
      <c r="AD932" s="36"/>
    </row>
    <row r="933">
      <c r="A933" s="207"/>
      <c r="B933" s="226"/>
      <c r="C933" s="71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  <c r="AC933" s="36"/>
      <c r="AD933" s="36"/>
    </row>
    <row r="934">
      <c r="A934" s="207"/>
      <c r="B934" s="226"/>
      <c r="C934" s="71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  <c r="AC934" s="36"/>
      <c r="AD934" s="36"/>
    </row>
    <row r="935">
      <c r="A935" s="207"/>
      <c r="B935" s="226"/>
      <c r="C935" s="71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  <c r="AC935" s="36"/>
      <c r="AD935" s="36"/>
    </row>
    <row r="936">
      <c r="A936" s="207"/>
      <c r="B936" s="226"/>
      <c r="C936" s="71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  <c r="AC936" s="36"/>
      <c r="AD936" s="36"/>
    </row>
    <row r="937">
      <c r="A937" s="207"/>
      <c r="B937" s="226"/>
      <c r="C937" s="71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  <c r="AC937" s="36"/>
      <c r="AD937" s="36"/>
    </row>
    <row r="938">
      <c r="A938" s="207"/>
      <c r="B938" s="226"/>
      <c r="C938" s="71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  <c r="AC938" s="36"/>
      <c r="AD938" s="36"/>
    </row>
    <row r="939">
      <c r="A939" s="207"/>
      <c r="B939" s="226"/>
      <c r="C939" s="71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  <c r="AC939" s="36"/>
      <c r="AD939" s="36"/>
    </row>
    <row r="940">
      <c r="A940" s="207"/>
      <c r="B940" s="226"/>
      <c r="C940" s="71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  <c r="AC940" s="36"/>
      <c r="AD940" s="36"/>
    </row>
    <row r="941">
      <c r="A941" s="207"/>
      <c r="B941" s="226"/>
      <c r="C941" s="71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  <c r="AC941" s="36"/>
      <c r="AD941" s="36"/>
    </row>
    <row r="942">
      <c r="A942" s="207"/>
      <c r="B942" s="226"/>
      <c r="C942" s="71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  <c r="AC942" s="36"/>
      <c r="AD942" s="36"/>
    </row>
    <row r="943">
      <c r="A943" s="207"/>
      <c r="B943" s="226"/>
      <c r="C943" s="71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  <c r="AC943" s="36"/>
      <c r="AD943" s="36"/>
    </row>
    <row r="944">
      <c r="A944" s="207"/>
      <c r="B944" s="226"/>
      <c r="C944" s="71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  <c r="AC944" s="36"/>
      <c r="AD944" s="36"/>
    </row>
    <row r="945">
      <c r="A945" s="207"/>
      <c r="B945" s="226"/>
      <c r="C945" s="71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  <c r="AC945" s="36"/>
      <c r="AD945" s="36"/>
    </row>
    <row r="946">
      <c r="A946" s="207"/>
      <c r="B946" s="226"/>
      <c r="C946" s="71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  <c r="AC946" s="36"/>
      <c r="AD946" s="36"/>
    </row>
    <row r="947">
      <c r="A947" s="207"/>
      <c r="B947" s="226"/>
      <c r="C947" s="71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  <c r="AC947" s="36"/>
      <c r="AD947" s="36"/>
    </row>
    <row r="948">
      <c r="A948" s="207"/>
      <c r="B948" s="226"/>
      <c r="C948" s="71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  <c r="AC948" s="36"/>
      <c r="AD948" s="36"/>
    </row>
    <row r="949">
      <c r="A949" s="207"/>
      <c r="B949" s="226"/>
      <c r="C949" s="71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  <c r="AC949" s="36"/>
      <c r="AD949" s="36"/>
    </row>
    <row r="950">
      <c r="A950" s="207"/>
      <c r="B950" s="226"/>
      <c r="C950" s="71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  <c r="AC950" s="36"/>
      <c r="AD950" s="36"/>
    </row>
    <row r="951">
      <c r="A951" s="207"/>
      <c r="B951" s="226"/>
      <c r="C951" s="71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  <c r="AC951" s="36"/>
      <c r="AD951" s="36"/>
    </row>
    <row r="952">
      <c r="A952" s="207"/>
      <c r="B952" s="226"/>
      <c r="C952" s="71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  <c r="AC952" s="36"/>
      <c r="AD952" s="36"/>
    </row>
    <row r="953">
      <c r="A953" s="207"/>
      <c r="B953" s="226"/>
      <c r="C953" s="71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  <c r="AC953" s="36"/>
      <c r="AD953" s="36"/>
    </row>
    <row r="954">
      <c r="A954" s="207"/>
      <c r="B954" s="226"/>
      <c r="C954" s="71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  <c r="AC954" s="36"/>
      <c r="AD954" s="36"/>
    </row>
    <row r="955">
      <c r="A955" s="207"/>
      <c r="B955" s="226"/>
      <c r="C955" s="71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  <c r="AC955" s="36"/>
      <c r="AD955" s="36"/>
    </row>
    <row r="956">
      <c r="A956" s="207"/>
      <c r="B956" s="226"/>
      <c r="C956" s="71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  <c r="AC956" s="36"/>
      <c r="AD956" s="36"/>
    </row>
    <row r="957">
      <c r="A957" s="207"/>
      <c r="B957" s="226"/>
      <c r="C957" s="71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  <c r="AC957" s="36"/>
      <c r="AD957" s="36"/>
    </row>
    <row r="958">
      <c r="A958" s="207"/>
      <c r="B958" s="226"/>
      <c r="C958" s="71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  <c r="AC958" s="36"/>
      <c r="AD958" s="36"/>
    </row>
    <row r="959">
      <c r="A959" s="207"/>
      <c r="B959" s="226"/>
      <c r="C959" s="71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  <c r="AC959" s="36"/>
      <c r="AD959" s="36"/>
    </row>
    <row r="960">
      <c r="A960" s="207"/>
      <c r="B960" s="226"/>
      <c r="C960" s="71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  <c r="AC960" s="36"/>
      <c r="AD960" s="36"/>
    </row>
    <row r="961">
      <c r="A961" s="207"/>
      <c r="B961" s="226"/>
      <c r="C961" s="71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  <c r="AC961" s="36"/>
      <c r="AD961" s="36"/>
    </row>
    <row r="962">
      <c r="A962" s="207"/>
      <c r="B962" s="226"/>
      <c r="C962" s="71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  <c r="AC962" s="36"/>
      <c r="AD962" s="36"/>
    </row>
    <row r="963">
      <c r="A963" s="207"/>
      <c r="B963" s="226"/>
      <c r="C963" s="71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  <c r="AC963" s="36"/>
      <c r="AD963" s="36"/>
    </row>
    <row r="964">
      <c r="A964" s="207"/>
      <c r="B964" s="226"/>
      <c r="C964" s="71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  <c r="AC964" s="36"/>
      <c r="AD964" s="36"/>
    </row>
    <row r="965">
      <c r="A965" s="207"/>
      <c r="B965" s="226"/>
      <c r="C965" s="71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  <c r="AC965" s="36"/>
      <c r="AD965" s="36"/>
    </row>
    <row r="966">
      <c r="A966" s="207"/>
      <c r="B966" s="226"/>
      <c r="C966" s="71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  <c r="AC966" s="36"/>
      <c r="AD966" s="36"/>
    </row>
    <row r="967">
      <c r="A967" s="207"/>
      <c r="B967" s="226"/>
      <c r="C967" s="71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  <c r="AC967" s="36"/>
      <c r="AD967" s="36"/>
    </row>
    <row r="968">
      <c r="A968" s="207"/>
      <c r="B968" s="226"/>
      <c r="C968" s="71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  <c r="AC968" s="36"/>
      <c r="AD968" s="36"/>
    </row>
    <row r="969">
      <c r="A969" s="207"/>
      <c r="B969" s="226"/>
      <c r="C969" s="71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  <c r="AC969" s="36"/>
      <c r="AD969" s="36"/>
    </row>
    <row r="970">
      <c r="A970" s="207"/>
      <c r="B970" s="226"/>
      <c r="C970" s="71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  <c r="AC970" s="36"/>
      <c r="AD970" s="36"/>
    </row>
    <row r="971">
      <c r="A971" s="207"/>
      <c r="B971" s="226"/>
      <c r="C971" s="71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  <c r="AC971" s="36"/>
      <c r="AD971" s="36"/>
    </row>
    <row r="972">
      <c r="A972" s="207"/>
      <c r="B972" s="226"/>
      <c r="C972" s="71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  <c r="AC972" s="36"/>
      <c r="AD972" s="36"/>
    </row>
    <row r="973">
      <c r="A973" s="207"/>
      <c r="B973" s="226"/>
      <c r="C973" s="71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  <c r="AC973" s="36"/>
      <c r="AD973" s="36"/>
    </row>
    <row r="974">
      <c r="A974" s="207"/>
      <c r="B974" s="226"/>
      <c r="C974" s="71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  <c r="AC974" s="36"/>
      <c r="AD974" s="36"/>
    </row>
    <row r="975">
      <c r="A975" s="207"/>
      <c r="B975" s="226"/>
      <c r="C975" s="71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  <c r="AC975" s="36"/>
      <c r="AD975" s="36"/>
    </row>
    <row r="976">
      <c r="A976" s="207"/>
      <c r="B976" s="226"/>
      <c r="C976" s="71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  <c r="AC976" s="36"/>
      <c r="AD976" s="36"/>
    </row>
    <row r="977">
      <c r="A977" s="207"/>
      <c r="B977" s="226"/>
      <c r="C977" s="71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  <c r="AC977" s="36"/>
      <c r="AD977" s="36"/>
    </row>
    <row r="978">
      <c r="A978" s="207"/>
      <c r="B978" s="226"/>
      <c r="C978" s="71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  <c r="AC978" s="36"/>
      <c r="AD978" s="36"/>
    </row>
    <row r="979">
      <c r="A979" s="207"/>
      <c r="B979" s="226"/>
      <c r="C979" s="71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  <c r="AC979" s="36"/>
      <c r="AD979" s="36"/>
    </row>
    <row r="980">
      <c r="A980" s="207"/>
      <c r="B980" s="226"/>
      <c r="C980" s="71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  <c r="AC980" s="36"/>
      <c r="AD980" s="36"/>
    </row>
    <row r="981">
      <c r="A981" s="207"/>
      <c r="B981" s="226"/>
      <c r="C981" s="71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  <c r="AC981" s="36"/>
      <c r="AD981" s="36"/>
    </row>
    <row r="982">
      <c r="A982" s="207"/>
      <c r="B982" s="226"/>
      <c r="C982" s="71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  <c r="AB982" s="36"/>
      <c r="AC982" s="36"/>
      <c r="AD982" s="36"/>
    </row>
    <row r="983">
      <c r="A983" s="207"/>
      <c r="B983" s="226"/>
      <c r="C983" s="71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  <c r="AB983" s="36"/>
      <c r="AC983" s="36"/>
      <c r="AD983" s="36"/>
    </row>
    <row r="984">
      <c r="A984" s="207"/>
      <c r="B984" s="226"/>
      <c r="C984" s="71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  <c r="AB984" s="36"/>
      <c r="AC984" s="36"/>
      <c r="AD984" s="36"/>
    </row>
    <row r="985">
      <c r="A985" s="207"/>
      <c r="B985" s="226"/>
      <c r="C985" s="71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  <c r="AB985" s="36"/>
      <c r="AC985" s="36"/>
      <c r="AD985" s="36"/>
    </row>
    <row r="986">
      <c r="A986" s="207"/>
      <c r="B986" s="226"/>
      <c r="C986" s="71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  <c r="AB986" s="36"/>
      <c r="AC986" s="36"/>
      <c r="AD986" s="36"/>
    </row>
    <row r="987">
      <c r="A987" s="207"/>
      <c r="B987" s="226"/>
      <c r="C987" s="71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  <c r="AB987" s="36"/>
      <c r="AC987" s="36"/>
      <c r="AD987" s="36"/>
    </row>
    <row r="988">
      <c r="A988" s="207"/>
      <c r="B988" s="226"/>
      <c r="C988" s="71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  <c r="AB988" s="36"/>
      <c r="AC988" s="36"/>
      <c r="AD988" s="36"/>
    </row>
    <row r="989">
      <c r="A989" s="207"/>
      <c r="B989" s="226"/>
      <c r="C989" s="71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  <c r="AB989" s="36"/>
      <c r="AC989" s="36"/>
      <c r="AD989" s="36"/>
    </row>
    <row r="990">
      <c r="A990" s="207"/>
      <c r="B990" s="226"/>
      <c r="C990" s="71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  <c r="AB990" s="36"/>
      <c r="AC990" s="36"/>
      <c r="AD990" s="36"/>
    </row>
    <row r="991">
      <c r="A991" s="207"/>
      <c r="B991" s="226"/>
      <c r="C991" s="71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  <c r="AC991" s="36"/>
      <c r="AD991" s="36"/>
    </row>
    <row r="992">
      <c r="A992" s="207"/>
      <c r="B992" s="226"/>
      <c r="C992" s="71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  <c r="AB992" s="36"/>
      <c r="AC992" s="36"/>
      <c r="AD992" s="36"/>
    </row>
    <row r="993">
      <c r="A993" s="207"/>
      <c r="B993" s="226"/>
      <c r="C993" s="71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  <c r="AB993" s="36"/>
      <c r="AC993" s="36"/>
      <c r="AD993" s="36"/>
    </row>
    <row r="994">
      <c r="A994" s="207"/>
      <c r="B994" s="226"/>
      <c r="C994" s="71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  <c r="AB994" s="36"/>
      <c r="AC994" s="36"/>
      <c r="AD994" s="36"/>
    </row>
    <row r="995">
      <c r="A995" s="207"/>
      <c r="B995" s="226"/>
      <c r="C995" s="71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  <c r="AB995" s="36"/>
      <c r="AC995" s="36"/>
      <c r="AD995" s="36"/>
    </row>
    <row r="996">
      <c r="A996" s="207"/>
      <c r="B996" s="226"/>
      <c r="C996" s="71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  <c r="AB996" s="36"/>
      <c r="AC996" s="36"/>
      <c r="AD996" s="36"/>
    </row>
    <row r="997">
      <c r="A997" s="207"/>
      <c r="B997" s="226"/>
      <c r="C997" s="71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  <c r="AB997" s="36"/>
      <c r="AC997" s="36"/>
      <c r="AD997" s="36"/>
    </row>
    <row r="998">
      <c r="A998" s="207"/>
      <c r="B998" s="226"/>
      <c r="C998" s="71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  <c r="AB998" s="36"/>
      <c r="AC998" s="36"/>
      <c r="AD998" s="36"/>
    </row>
    <row r="999">
      <c r="A999" s="207"/>
      <c r="B999" s="226"/>
      <c r="C999" s="71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  <c r="AB999" s="36"/>
      <c r="AC999" s="36"/>
      <c r="AD999" s="36"/>
    </row>
    <row r="1000">
      <c r="A1000" s="207"/>
      <c r="B1000" s="226"/>
      <c r="C1000" s="71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  <c r="AB1000" s="36"/>
      <c r="AC1000" s="36"/>
      <c r="AD1000" s="36"/>
    </row>
    <row r="1001">
      <c r="A1001" s="207"/>
      <c r="B1001" s="226"/>
      <c r="C1001" s="71"/>
      <c r="D1001" s="36"/>
      <c r="E1001" s="36"/>
      <c r="F1001" s="36"/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  <c r="AA1001" s="36"/>
      <c r="AB1001" s="36"/>
      <c r="AC1001" s="36"/>
      <c r="AD1001" s="36"/>
    </row>
    <row r="1002">
      <c r="A1002" s="207"/>
      <c r="B1002" s="226"/>
      <c r="C1002" s="71"/>
      <c r="D1002" s="36"/>
      <c r="E1002" s="36"/>
      <c r="F1002" s="36"/>
      <c r="G1002" s="36"/>
      <c r="H1002" s="36"/>
      <c r="I1002" s="36"/>
      <c r="J1002" s="36"/>
      <c r="K1002" s="36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  <c r="Y1002" s="36"/>
      <c r="Z1002" s="36"/>
      <c r="AA1002" s="36"/>
      <c r="AB1002" s="36"/>
      <c r="AC1002" s="36"/>
      <c r="AD1002" s="36"/>
    </row>
    <row r="1003">
      <c r="A1003" s="207"/>
      <c r="B1003" s="226"/>
      <c r="C1003" s="71"/>
      <c r="D1003" s="36"/>
      <c r="E1003" s="36"/>
      <c r="F1003" s="36"/>
      <c r="G1003" s="36"/>
      <c r="H1003" s="36"/>
      <c r="I1003" s="36"/>
      <c r="J1003" s="36"/>
      <c r="K1003" s="36"/>
      <c r="L1003" s="36"/>
      <c r="M1003" s="36"/>
      <c r="N1003" s="36"/>
      <c r="O1003" s="36"/>
      <c r="P1003" s="36"/>
      <c r="Q1003" s="36"/>
      <c r="R1003" s="36"/>
      <c r="S1003" s="36"/>
      <c r="T1003" s="36"/>
      <c r="U1003" s="36"/>
      <c r="V1003" s="36"/>
      <c r="W1003" s="36"/>
      <c r="X1003" s="36"/>
      <c r="Y1003" s="36"/>
      <c r="Z1003" s="36"/>
      <c r="AA1003" s="36"/>
      <c r="AB1003" s="36"/>
      <c r="AC1003" s="36"/>
      <c r="AD1003" s="36"/>
    </row>
    <row r="1004">
      <c r="A1004" s="207"/>
      <c r="B1004" s="226"/>
      <c r="C1004" s="71"/>
      <c r="D1004" s="36"/>
      <c r="E1004" s="36"/>
      <c r="F1004" s="36"/>
      <c r="G1004" s="36"/>
      <c r="H1004" s="36"/>
      <c r="I1004" s="36"/>
      <c r="J1004" s="36"/>
      <c r="K1004" s="36"/>
      <c r="L1004" s="36"/>
      <c r="M1004" s="36"/>
      <c r="N1004" s="36"/>
      <c r="O1004" s="36"/>
      <c r="P1004" s="36"/>
      <c r="Q1004" s="36"/>
      <c r="R1004" s="36"/>
      <c r="S1004" s="36"/>
      <c r="T1004" s="36"/>
      <c r="U1004" s="36"/>
      <c r="V1004" s="36"/>
      <c r="W1004" s="36"/>
      <c r="X1004" s="36"/>
      <c r="Y1004" s="36"/>
      <c r="Z1004" s="36"/>
      <c r="AA1004" s="36"/>
      <c r="AB1004" s="36"/>
      <c r="AC1004" s="36"/>
      <c r="AD1004" s="36"/>
    </row>
    <row r="1005">
      <c r="A1005" s="207"/>
      <c r="B1005" s="226"/>
      <c r="C1005" s="71"/>
      <c r="D1005" s="36"/>
      <c r="E1005" s="36"/>
      <c r="F1005" s="36"/>
      <c r="G1005" s="36"/>
      <c r="H1005" s="36"/>
      <c r="I1005" s="36"/>
      <c r="J1005" s="36"/>
      <c r="K1005" s="36"/>
      <c r="L1005" s="36"/>
      <c r="M1005" s="36"/>
      <c r="N1005" s="36"/>
      <c r="O1005" s="36"/>
      <c r="P1005" s="36"/>
      <c r="Q1005" s="36"/>
      <c r="R1005" s="36"/>
      <c r="S1005" s="36"/>
      <c r="T1005" s="36"/>
      <c r="U1005" s="36"/>
      <c r="V1005" s="36"/>
      <c r="W1005" s="36"/>
      <c r="X1005" s="36"/>
      <c r="Y1005" s="36"/>
      <c r="Z1005" s="36"/>
      <c r="AA1005" s="36"/>
      <c r="AB1005" s="36"/>
      <c r="AC1005" s="36"/>
      <c r="AD1005" s="36"/>
    </row>
    <row r="1006">
      <c r="A1006" s="207"/>
      <c r="B1006" s="226"/>
      <c r="C1006" s="71"/>
      <c r="D1006" s="36"/>
      <c r="E1006" s="36"/>
      <c r="F1006" s="36"/>
      <c r="G1006" s="36"/>
      <c r="H1006" s="36"/>
      <c r="I1006" s="36"/>
      <c r="J1006" s="36"/>
      <c r="K1006" s="36"/>
      <c r="L1006" s="36"/>
      <c r="M1006" s="36"/>
      <c r="N1006" s="36"/>
      <c r="O1006" s="36"/>
      <c r="P1006" s="36"/>
      <c r="Q1006" s="36"/>
      <c r="R1006" s="36"/>
      <c r="S1006" s="36"/>
      <c r="T1006" s="36"/>
      <c r="U1006" s="36"/>
      <c r="V1006" s="36"/>
      <c r="W1006" s="36"/>
      <c r="X1006" s="36"/>
      <c r="Y1006" s="36"/>
      <c r="Z1006" s="36"/>
      <c r="AA1006" s="36"/>
      <c r="AB1006" s="36"/>
      <c r="AC1006" s="36"/>
      <c r="AD1006" s="36"/>
    </row>
    <row r="1007">
      <c r="A1007" s="207"/>
      <c r="B1007" s="226"/>
      <c r="C1007" s="71"/>
      <c r="D1007" s="36"/>
      <c r="E1007" s="36"/>
      <c r="F1007" s="36"/>
      <c r="G1007" s="36"/>
      <c r="H1007" s="36"/>
      <c r="I1007" s="36"/>
      <c r="J1007" s="36"/>
      <c r="K1007" s="36"/>
      <c r="L1007" s="36"/>
      <c r="M1007" s="36"/>
      <c r="N1007" s="36"/>
      <c r="O1007" s="36"/>
      <c r="P1007" s="36"/>
      <c r="Q1007" s="36"/>
      <c r="R1007" s="36"/>
      <c r="S1007" s="36"/>
      <c r="T1007" s="36"/>
      <c r="U1007" s="36"/>
      <c r="V1007" s="36"/>
      <c r="W1007" s="36"/>
      <c r="X1007" s="36"/>
      <c r="Y1007" s="36"/>
      <c r="Z1007" s="36"/>
      <c r="AA1007" s="36"/>
      <c r="AB1007" s="36"/>
      <c r="AC1007" s="36"/>
      <c r="AD1007" s="36"/>
    </row>
    <row r="1008">
      <c r="A1008" s="207"/>
      <c r="B1008" s="226"/>
      <c r="C1008" s="71"/>
      <c r="D1008" s="36"/>
      <c r="E1008" s="36"/>
      <c r="F1008" s="36"/>
      <c r="G1008" s="36"/>
      <c r="H1008" s="36"/>
      <c r="I1008" s="36"/>
      <c r="J1008" s="36"/>
      <c r="K1008" s="36"/>
      <c r="L1008" s="36"/>
      <c r="M1008" s="36"/>
      <c r="N1008" s="36"/>
      <c r="O1008" s="36"/>
      <c r="P1008" s="36"/>
      <c r="Q1008" s="36"/>
      <c r="R1008" s="36"/>
      <c r="S1008" s="36"/>
      <c r="T1008" s="36"/>
      <c r="U1008" s="36"/>
      <c r="V1008" s="36"/>
      <c r="W1008" s="36"/>
      <c r="X1008" s="36"/>
      <c r="Y1008" s="36"/>
      <c r="Z1008" s="36"/>
      <c r="AA1008" s="36"/>
      <c r="AB1008" s="36"/>
      <c r="AC1008" s="36"/>
      <c r="AD1008" s="36"/>
    </row>
    <row r="1009">
      <c r="A1009" s="207"/>
      <c r="B1009" s="226"/>
      <c r="C1009" s="71"/>
      <c r="D1009" s="36"/>
      <c r="E1009" s="36"/>
      <c r="F1009" s="36"/>
      <c r="G1009" s="36"/>
      <c r="H1009" s="36"/>
      <c r="I1009" s="36"/>
      <c r="J1009" s="36"/>
      <c r="K1009" s="36"/>
      <c r="L1009" s="36"/>
      <c r="M1009" s="36"/>
      <c r="N1009" s="36"/>
      <c r="O1009" s="36"/>
      <c r="P1009" s="36"/>
      <c r="Q1009" s="36"/>
      <c r="R1009" s="36"/>
      <c r="S1009" s="36"/>
      <c r="T1009" s="36"/>
      <c r="U1009" s="36"/>
      <c r="V1009" s="36"/>
      <c r="W1009" s="36"/>
      <c r="X1009" s="36"/>
      <c r="Y1009" s="36"/>
      <c r="Z1009" s="36"/>
      <c r="AA1009" s="36"/>
      <c r="AB1009" s="36"/>
      <c r="AC1009" s="36"/>
      <c r="AD1009" s="36"/>
    </row>
    <row r="1010">
      <c r="A1010" s="207"/>
      <c r="B1010" s="226"/>
      <c r="C1010" s="71"/>
      <c r="D1010" s="36"/>
      <c r="E1010" s="36"/>
      <c r="F1010" s="36"/>
      <c r="G1010" s="36"/>
      <c r="H1010" s="36"/>
      <c r="I1010" s="36"/>
      <c r="J1010" s="36"/>
      <c r="K1010" s="36"/>
      <c r="L1010" s="36"/>
      <c r="M1010" s="36"/>
      <c r="N1010" s="36"/>
      <c r="O1010" s="36"/>
      <c r="P1010" s="36"/>
      <c r="Q1010" s="36"/>
      <c r="R1010" s="36"/>
      <c r="S1010" s="36"/>
      <c r="T1010" s="36"/>
      <c r="U1010" s="36"/>
      <c r="V1010" s="36"/>
      <c r="W1010" s="36"/>
      <c r="X1010" s="36"/>
      <c r="Y1010" s="36"/>
      <c r="Z1010" s="36"/>
      <c r="AA1010" s="36"/>
      <c r="AB1010" s="36"/>
      <c r="AC1010" s="36"/>
      <c r="AD1010" s="36"/>
    </row>
    <row r="1011">
      <c r="A1011" s="207"/>
      <c r="B1011" s="226"/>
      <c r="C1011" s="71"/>
      <c r="D1011" s="36"/>
      <c r="E1011" s="36"/>
      <c r="F1011" s="36"/>
      <c r="G1011" s="36"/>
      <c r="H1011" s="36"/>
      <c r="I1011" s="36"/>
      <c r="J1011" s="36"/>
      <c r="K1011" s="36"/>
      <c r="L1011" s="36"/>
      <c r="M1011" s="36"/>
      <c r="N1011" s="36"/>
      <c r="O1011" s="36"/>
      <c r="P1011" s="36"/>
      <c r="Q1011" s="36"/>
      <c r="R1011" s="36"/>
      <c r="S1011" s="36"/>
      <c r="T1011" s="36"/>
      <c r="U1011" s="36"/>
      <c r="V1011" s="36"/>
      <c r="W1011" s="36"/>
      <c r="X1011" s="36"/>
      <c r="Y1011" s="36"/>
      <c r="Z1011" s="36"/>
      <c r="AA1011" s="36"/>
      <c r="AB1011" s="36"/>
      <c r="AC1011" s="36"/>
      <c r="AD1011" s="36"/>
    </row>
    <row r="1012">
      <c r="A1012" s="207"/>
      <c r="B1012" s="226"/>
      <c r="C1012" s="71"/>
      <c r="D1012" s="36"/>
      <c r="E1012" s="36"/>
      <c r="F1012" s="36"/>
      <c r="G1012" s="36"/>
      <c r="H1012" s="36"/>
      <c r="I1012" s="36"/>
      <c r="J1012" s="36"/>
      <c r="K1012" s="36"/>
      <c r="L1012" s="36"/>
      <c r="M1012" s="36"/>
      <c r="N1012" s="36"/>
      <c r="O1012" s="36"/>
      <c r="P1012" s="36"/>
      <c r="Q1012" s="36"/>
      <c r="R1012" s="36"/>
      <c r="S1012" s="36"/>
      <c r="T1012" s="36"/>
      <c r="U1012" s="36"/>
      <c r="V1012" s="36"/>
      <c r="W1012" s="36"/>
      <c r="X1012" s="36"/>
      <c r="Y1012" s="36"/>
      <c r="Z1012" s="36"/>
      <c r="AA1012" s="36"/>
      <c r="AB1012" s="36"/>
      <c r="AC1012" s="36"/>
      <c r="AD1012" s="36"/>
    </row>
    <row r="1013">
      <c r="A1013" s="207"/>
      <c r="B1013" s="226"/>
      <c r="C1013" s="71"/>
      <c r="D1013" s="36"/>
      <c r="E1013" s="36"/>
      <c r="F1013" s="36"/>
      <c r="G1013" s="36"/>
      <c r="H1013" s="36"/>
      <c r="I1013" s="36"/>
      <c r="J1013" s="36"/>
      <c r="K1013" s="36"/>
      <c r="L1013" s="36"/>
      <c r="M1013" s="36"/>
      <c r="N1013" s="36"/>
      <c r="O1013" s="36"/>
      <c r="P1013" s="36"/>
      <c r="Q1013" s="36"/>
      <c r="R1013" s="36"/>
      <c r="S1013" s="36"/>
      <c r="T1013" s="36"/>
      <c r="U1013" s="36"/>
      <c r="V1013" s="36"/>
      <c r="W1013" s="36"/>
      <c r="X1013" s="36"/>
      <c r="Y1013" s="36"/>
      <c r="Z1013" s="36"/>
      <c r="AA1013" s="36"/>
      <c r="AB1013" s="36"/>
      <c r="AC1013" s="36"/>
      <c r="AD1013" s="36"/>
    </row>
    <row r="1014">
      <c r="A1014" s="207"/>
      <c r="B1014" s="226"/>
      <c r="C1014" s="71"/>
      <c r="D1014" s="36"/>
      <c r="E1014" s="36"/>
      <c r="F1014" s="36"/>
      <c r="G1014" s="36"/>
      <c r="H1014" s="36"/>
      <c r="I1014" s="36"/>
      <c r="J1014" s="36"/>
      <c r="K1014" s="36"/>
      <c r="L1014" s="36"/>
      <c r="M1014" s="36"/>
      <c r="N1014" s="36"/>
      <c r="O1014" s="36"/>
      <c r="P1014" s="36"/>
      <c r="Q1014" s="36"/>
      <c r="R1014" s="36"/>
      <c r="S1014" s="36"/>
      <c r="T1014" s="36"/>
      <c r="U1014" s="36"/>
      <c r="V1014" s="36"/>
      <c r="W1014" s="36"/>
      <c r="X1014" s="36"/>
      <c r="Y1014" s="36"/>
      <c r="Z1014" s="36"/>
      <c r="AA1014" s="36"/>
      <c r="AB1014" s="36"/>
      <c r="AC1014" s="36"/>
      <c r="AD1014" s="36"/>
    </row>
    <row r="1015">
      <c r="A1015" s="207"/>
      <c r="B1015" s="226"/>
      <c r="C1015" s="71"/>
      <c r="D1015" s="36"/>
      <c r="E1015" s="36"/>
      <c r="F1015" s="36"/>
      <c r="G1015" s="36"/>
      <c r="H1015" s="36"/>
      <c r="I1015" s="36"/>
      <c r="J1015" s="36"/>
      <c r="K1015" s="36"/>
      <c r="L1015" s="36"/>
      <c r="M1015" s="36"/>
      <c r="N1015" s="36"/>
      <c r="O1015" s="36"/>
      <c r="P1015" s="36"/>
      <c r="Q1015" s="36"/>
      <c r="R1015" s="36"/>
      <c r="S1015" s="36"/>
      <c r="T1015" s="36"/>
      <c r="U1015" s="36"/>
      <c r="V1015" s="36"/>
      <c r="W1015" s="36"/>
      <c r="X1015" s="36"/>
      <c r="Y1015" s="36"/>
      <c r="Z1015" s="36"/>
      <c r="AA1015" s="36"/>
      <c r="AB1015" s="36"/>
      <c r="AC1015" s="36"/>
      <c r="AD1015" s="36"/>
    </row>
    <row r="1016">
      <c r="A1016" s="207"/>
      <c r="B1016" s="226"/>
      <c r="C1016" s="71"/>
      <c r="D1016" s="36"/>
      <c r="E1016" s="36"/>
      <c r="F1016" s="36"/>
      <c r="G1016" s="36"/>
      <c r="H1016" s="36"/>
      <c r="I1016" s="36"/>
      <c r="J1016" s="36"/>
      <c r="K1016" s="36"/>
      <c r="L1016" s="36"/>
      <c r="M1016" s="36"/>
      <c r="N1016" s="36"/>
      <c r="O1016" s="36"/>
      <c r="P1016" s="36"/>
      <c r="Q1016" s="36"/>
      <c r="R1016" s="36"/>
      <c r="S1016" s="36"/>
      <c r="T1016" s="36"/>
      <c r="U1016" s="36"/>
      <c r="V1016" s="36"/>
      <c r="W1016" s="36"/>
      <c r="X1016" s="36"/>
      <c r="Y1016" s="36"/>
      <c r="Z1016" s="36"/>
      <c r="AA1016" s="36"/>
      <c r="AB1016" s="36"/>
      <c r="AC1016" s="36"/>
      <c r="AD1016" s="36"/>
    </row>
    <row r="1017">
      <c r="A1017" s="207"/>
      <c r="B1017" s="226"/>
      <c r="C1017" s="71"/>
      <c r="D1017" s="36"/>
      <c r="E1017" s="36"/>
      <c r="F1017" s="36"/>
      <c r="G1017" s="36"/>
      <c r="H1017" s="36"/>
      <c r="I1017" s="36"/>
      <c r="J1017" s="36"/>
      <c r="K1017" s="36"/>
      <c r="L1017" s="36"/>
      <c r="M1017" s="36"/>
      <c r="N1017" s="36"/>
      <c r="O1017" s="36"/>
      <c r="P1017" s="36"/>
      <c r="Q1017" s="36"/>
      <c r="R1017" s="36"/>
      <c r="S1017" s="36"/>
      <c r="T1017" s="36"/>
      <c r="U1017" s="36"/>
      <c r="V1017" s="36"/>
      <c r="W1017" s="36"/>
      <c r="X1017" s="36"/>
      <c r="Y1017" s="36"/>
      <c r="Z1017" s="36"/>
      <c r="AA1017" s="36"/>
      <c r="AB1017" s="36"/>
      <c r="AC1017" s="36"/>
      <c r="AD1017" s="36"/>
    </row>
    <row r="1018">
      <c r="A1018" s="207"/>
      <c r="B1018" s="226"/>
      <c r="C1018" s="71"/>
      <c r="D1018" s="36"/>
      <c r="E1018" s="36"/>
      <c r="F1018" s="36"/>
      <c r="G1018" s="36"/>
      <c r="H1018" s="36"/>
      <c r="I1018" s="36"/>
      <c r="J1018" s="36"/>
      <c r="K1018" s="36"/>
      <c r="L1018" s="36"/>
      <c r="M1018" s="36"/>
      <c r="N1018" s="36"/>
      <c r="O1018" s="36"/>
      <c r="P1018" s="36"/>
      <c r="Q1018" s="36"/>
      <c r="R1018" s="36"/>
      <c r="S1018" s="36"/>
      <c r="T1018" s="36"/>
      <c r="U1018" s="36"/>
      <c r="V1018" s="36"/>
      <c r="W1018" s="36"/>
      <c r="X1018" s="36"/>
      <c r="Y1018" s="36"/>
      <c r="Z1018" s="36"/>
      <c r="AA1018" s="36"/>
      <c r="AB1018" s="36"/>
      <c r="AC1018" s="36"/>
      <c r="AD1018" s="36"/>
    </row>
    <row r="1019">
      <c r="A1019" s="207"/>
      <c r="B1019" s="226"/>
      <c r="C1019" s="71"/>
      <c r="D1019" s="36"/>
      <c r="E1019" s="36"/>
      <c r="F1019" s="36"/>
      <c r="G1019" s="36"/>
      <c r="H1019" s="36"/>
      <c r="I1019" s="36"/>
      <c r="J1019" s="36"/>
      <c r="K1019" s="36"/>
      <c r="L1019" s="36"/>
      <c r="M1019" s="36"/>
      <c r="N1019" s="36"/>
      <c r="O1019" s="36"/>
      <c r="P1019" s="36"/>
      <c r="Q1019" s="36"/>
      <c r="R1019" s="36"/>
      <c r="S1019" s="36"/>
      <c r="T1019" s="36"/>
      <c r="U1019" s="36"/>
      <c r="V1019" s="36"/>
      <c r="W1019" s="36"/>
      <c r="X1019" s="36"/>
      <c r="Y1019" s="36"/>
      <c r="Z1019" s="36"/>
      <c r="AA1019" s="36"/>
      <c r="AB1019" s="36"/>
      <c r="AC1019" s="36"/>
      <c r="AD1019" s="36"/>
    </row>
    <row r="1020">
      <c r="A1020" s="207"/>
      <c r="B1020" s="226"/>
      <c r="C1020" s="71"/>
      <c r="D1020" s="36"/>
      <c r="E1020" s="36"/>
      <c r="F1020" s="36"/>
      <c r="G1020" s="36"/>
      <c r="H1020" s="36"/>
      <c r="I1020" s="36"/>
      <c r="J1020" s="36"/>
      <c r="K1020" s="36"/>
      <c r="L1020" s="36"/>
      <c r="M1020" s="36"/>
      <c r="N1020" s="36"/>
      <c r="O1020" s="36"/>
      <c r="P1020" s="36"/>
      <c r="Q1020" s="36"/>
      <c r="R1020" s="36"/>
      <c r="S1020" s="36"/>
      <c r="T1020" s="36"/>
      <c r="U1020" s="36"/>
      <c r="V1020" s="36"/>
      <c r="W1020" s="36"/>
      <c r="X1020" s="36"/>
      <c r="Y1020" s="36"/>
      <c r="Z1020" s="36"/>
      <c r="AA1020" s="36"/>
      <c r="AB1020" s="36"/>
      <c r="AC1020" s="36"/>
      <c r="AD1020" s="36"/>
    </row>
    <row r="1021">
      <c r="A1021" s="207"/>
      <c r="B1021" s="226"/>
      <c r="C1021" s="71"/>
      <c r="D1021" s="36"/>
      <c r="E1021" s="36"/>
      <c r="F1021" s="36"/>
      <c r="G1021" s="36"/>
      <c r="H1021" s="36"/>
      <c r="I1021" s="36"/>
      <c r="J1021" s="36"/>
      <c r="K1021" s="36"/>
      <c r="L1021" s="36"/>
      <c r="M1021" s="36"/>
      <c r="N1021" s="36"/>
      <c r="O1021" s="36"/>
      <c r="P1021" s="36"/>
      <c r="Q1021" s="36"/>
      <c r="R1021" s="36"/>
      <c r="S1021" s="36"/>
      <c r="T1021" s="36"/>
      <c r="U1021" s="36"/>
      <c r="V1021" s="36"/>
      <c r="W1021" s="36"/>
      <c r="X1021" s="36"/>
      <c r="Y1021" s="36"/>
      <c r="Z1021" s="36"/>
      <c r="AA1021" s="36"/>
      <c r="AB1021" s="36"/>
      <c r="AC1021" s="36"/>
      <c r="AD1021" s="36"/>
    </row>
    <row r="1022">
      <c r="A1022" s="207"/>
      <c r="B1022" s="226"/>
      <c r="C1022" s="71"/>
      <c r="D1022" s="36"/>
      <c r="E1022" s="36"/>
      <c r="F1022" s="36"/>
      <c r="G1022" s="36"/>
      <c r="H1022" s="36"/>
      <c r="I1022" s="36"/>
      <c r="J1022" s="36"/>
      <c r="K1022" s="36"/>
      <c r="L1022" s="36"/>
      <c r="M1022" s="36"/>
      <c r="N1022" s="36"/>
      <c r="O1022" s="36"/>
      <c r="P1022" s="36"/>
      <c r="Q1022" s="36"/>
      <c r="R1022" s="36"/>
      <c r="S1022" s="36"/>
      <c r="T1022" s="36"/>
      <c r="U1022" s="36"/>
      <c r="V1022" s="36"/>
      <c r="W1022" s="36"/>
      <c r="X1022" s="36"/>
      <c r="Y1022" s="36"/>
      <c r="Z1022" s="36"/>
      <c r="AA1022" s="36"/>
      <c r="AB1022" s="36"/>
      <c r="AC1022" s="36"/>
      <c r="AD1022" s="36"/>
    </row>
    <row r="1023">
      <c r="A1023" s="207"/>
      <c r="B1023" s="226"/>
      <c r="C1023" s="71"/>
      <c r="D1023" s="36"/>
      <c r="E1023" s="36"/>
      <c r="F1023" s="36"/>
      <c r="G1023" s="36"/>
      <c r="H1023" s="36"/>
      <c r="I1023" s="36"/>
      <c r="J1023" s="36"/>
      <c r="K1023" s="36"/>
      <c r="L1023" s="36"/>
      <c r="M1023" s="36"/>
      <c r="N1023" s="36"/>
      <c r="O1023" s="36"/>
      <c r="P1023" s="36"/>
      <c r="Q1023" s="36"/>
      <c r="R1023" s="36"/>
      <c r="S1023" s="36"/>
      <c r="T1023" s="36"/>
      <c r="U1023" s="36"/>
      <c r="V1023" s="36"/>
      <c r="W1023" s="36"/>
      <c r="X1023" s="36"/>
      <c r="Y1023" s="36"/>
      <c r="Z1023" s="36"/>
      <c r="AA1023" s="36"/>
      <c r="AB1023" s="36"/>
      <c r="AC1023" s="36"/>
      <c r="AD1023" s="36"/>
    </row>
    <row r="1024">
      <c r="A1024" s="207"/>
      <c r="B1024" s="226"/>
      <c r="C1024" s="71"/>
      <c r="D1024" s="36"/>
      <c r="E1024" s="36"/>
      <c r="F1024" s="36"/>
      <c r="G1024" s="36"/>
      <c r="H1024" s="36"/>
      <c r="I1024" s="36"/>
      <c r="J1024" s="36"/>
      <c r="K1024" s="36"/>
      <c r="L1024" s="36"/>
      <c r="M1024" s="36"/>
      <c r="N1024" s="36"/>
      <c r="O1024" s="36"/>
      <c r="P1024" s="36"/>
      <c r="Q1024" s="36"/>
      <c r="R1024" s="36"/>
      <c r="S1024" s="36"/>
      <c r="T1024" s="36"/>
      <c r="U1024" s="36"/>
      <c r="V1024" s="36"/>
      <c r="W1024" s="36"/>
      <c r="X1024" s="36"/>
      <c r="Y1024" s="36"/>
      <c r="Z1024" s="36"/>
      <c r="AA1024" s="36"/>
      <c r="AB1024" s="36"/>
      <c r="AC1024" s="36"/>
      <c r="AD1024" s="36"/>
    </row>
    <row r="1025">
      <c r="A1025" s="207"/>
      <c r="B1025" s="226"/>
      <c r="C1025" s="71"/>
      <c r="D1025" s="36"/>
      <c r="E1025" s="36"/>
      <c r="F1025" s="36"/>
      <c r="G1025" s="36"/>
      <c r="H1025" s="36"/>
      <c r="I1025" s="36"/>
      <c r="J1025" s="36"/>
      <c r="K1025" s="36"/>
      <c r="L1025" s="36"/>
      <c r="M1025" s="36"/>
      <c r="N1025" s="36"/>
      <c r="O1025" s="36"/>
      <c r="P1025" s="36"/>
      <c r="Q1025" s="36"/>
      <c r="R1025" s="36"/>
      <c r="S1025" s="36"/>
      <c r="T1025" s="36"/>
      <c r="U1025" s="36"/>
      <c r="V1025" s="36"/>
      <c r="W1025" s="36"/>
      <c r="X1025" s="36"/>
      <c r="Y1025" s="36"/>
      <c r="Z1025" s="36"/>
      <c r="AA1025" s="36"/>
      <c r="AB1025" s="36"/>
      <c r="AC1025" s="36"/>
      <c r="AD1025" s="36"/>
    </row>
    <row r="1026">
      <c r="A1026" s="207"/>
      <c r="B1026" s="226"/>
      <c r="C1026" s="71"/>
      <c r="D1026" s="36"/>
      <c r="E1026" s="36"/>
      <c r="F1026" s="36"/>
      <c r="G1026" s="36"/>
      <c r="H1026" s="36"/>
      <c r="I1026" s="36"/>
      <c r="J1026" s="36"/>
      <c r="K1026" s="36"/>
      <c r="L1026" s="36"/>
      <c r="M1026" s="36"/>
      <c r="N1026" s="36"/>
      <c r="O1026" s="36"/>
      <c r="P1026" s="36"/>
      <c r="Q1026" s="36"/>
      <c r="R1026" s="36"/>
      <c r="S1026" s="36"/>
      <c r="T1026" s="36"/>
      <c r="U1026" s="36"/>
      <c r="V1026" s="36"/>
      <c r="W1026" s="36"/>
      <c r="X1026" s="36"/>
      <c r="Y1026" s="36"/>
      <c r="Z1026" s="36"/>
      <c r="AA1026" s="36"/>
      <c r="AB1026" s="36"/>
      <c r="AC1026" s="36"/>
      <c r="AD1026" s="36"/>
    </row>
    <row r="1027">
      <c r="A1027" s="207"/>
      <c r="B1027" s="226"/>
      <c r="C1027" s="71"/>
      <c r="D1027" s="36"/>
      <c r="E1027" s="36"/>
      <c r="F1027" s="36"/>
      <c r="G1027" s="36"/>
      <c r="H1027" s="36"/>
      <c r="I1027" s="36"/>
      <c r="J1027" s="36"/>
      <c r="K1027" s="36"/>
      <c r="L1027" s="36"/>
      <c r="M1027" s="36"/>
      <c r="N1027" s="36"/>
      <c r="O1027" s="36"/>
      <c r="P1027" s="36"/>
      <c r="Q1027" s="36"/>
      <c r="R1027" s="36"/>
      <c r="S1027" s="36"/>
      <c r="T1027" s="36"/>
      <c r="U1027" s="36"/>
      <c r="V1027" s="36"/>
      <c r="W1027" s="36"/>
      <c r="X1027" s="36"/>
      <c r="Y1027" s="36"/>
      <c r="Z1027" s="36"/>
      <c r="AA1027" s="36"/>
      <c r="AB1027" s="36"/>
      <c r="AC1027" s="36"/>
      <c r="AD1027" s="36"/>
    </row>
    <row r="1028">
      <c r="A1028" s="207"/>
      <c r="B1028" s="226"/>
      <c r="C1028" s="71"/>
      <c r="D1028" s="36"/>
      <c r="E1028" s="36"/>
      <c r="F1028" s="36"/>
      <c r="G1028" s="36"/>
      <c r="H1028" s="36"/>
      <c r="I1028" s="36"/>
      <c r="J1028" s="36"/>
      <c r="K1028" s="36"/>
      <c r="L1028" s="36"/>
      <c r="M1028" s="36"/>
      <c r="N1028" s="36"/>
      <c r="O1028" s="36"/>
      <c r="P1028" s="36"/>
      <c r="Q1028" s="36"/>
      <c r="R1028" s="36"/>
      <c r="S1028" s="36"/>
      <c r="T1028" s="36"/>
      <c r="U1028" s="36"/>
      <c r="V1028" s="36"/>
      <c r="W1028" s="36"/>
      <c r="X1028" s="36"/>
      <c r="Y1028" s="36"/>
      <c r="Z1028" s="36"/>
      <c r="AA1028" s="36"/>
      <c r="AB1028" s="36"/>
      <c r="AC1028" s="36"/>
      <c r="AD1028" s="36"/>
    </row>
    <row r="1029">
      <c r="A1029" s="207"/>
      <c r="B1029" s="226"/>
      <c r="C1029" s="71"/>
      <c r="D1029" s="36"/>
      <c r="E1029" s="36"/>
      <c r="F1029" s="36"/>
      <c r="G1029" s="36"/>
      <c r="H1029" s="36"/>
      <c r="I1029" s="36"/>
      <c r="J1029" s="36"/>
      <c r="K1029" s="36"/>
      <c r="L1029" s="36"/>
      <c r="M1029" s="36"/>
      <c r="N1029" s="36"/>
      <c r="O1029" s="36"/>
      <c r="P1029" s="36"/>
      <c r="Q1029" s="36"/>
      <c r="R1029" s="36"/>
      <c r="S1029" s="36"/>
      <c r="T1029" s="36"/>
      <c r="U1029" s="36"/>
      <c r="V1029" s="36"/>
      <c r="W1029" s="36"/>
      <c r="X1029" s="36"/>
      <c r="Y1029" s="36"/>
      <c r="Z1029" s="36"/>
      <c r="AA1029" s="36"/>
      <c r="AB1029" s="36"/>
      <c r="AC1029" s="36"/>
      <c r="AD1029" s="36"/>
    </row>
    <row r="1030">
      <c r="A1030" s="207"/>
      <c r="B1030" s="226"/>
      <c r="C1030" s="71"/>
      <c r="D1030" s="36"/>
      <c r="E1030" s="36"/>
      <c r="F1030" s="36"/>
      <c r="G1030" s="36"/>
      <c r="H1030" s="36"/>
      <c r="I1030" s="36"/>
      <c r="J1030" s="36"/>
      <c r="K1030" s="36"/>
      <c r="L1030" s="36"/>
      <c r="M1030" s="36"/>
      <c r="N1030" s="36"/>
      <c r="O1030" s="36"/>
      <c r="P1030" s="36"/>
      <c r="Q1030" s="36"/>
      <c r="R1030" s="36"/>
      <c r="S1030" s="36"/>
      <c r="T1030" s="36"/>
      <c r="U1030" s="36"/>
      <c r="V1030" s="36"/>
      <c r="W1030" s="36"/>
      <c r="X1030" s="36"/>
      <c r="Y1030" s="36"/>
      <c r="Z1030" s="36"/>
      <c r="AA1030" s="36"/>
      <c r="AB1030" s="36"/>
      <c r="AC1030" s="36"/>
      <c r="AD1030" s="36"/>
    </row>
    <row r="1031">
      <c r="A1031" s="207"/>
      <c r="B1031" s="226"/>
      <c r="C1031" s="71"/>
      <c r="D1031" s="36"/>
      <c r="E1031" s="36"/>
      <c r="F1031" s="36"/>
      <c r="G1031" s="36"/>
      <c r="H1031" s="36"/>
      <c r="I1031" s="36"/>
      <c r="J1031" s="36"/>
      <c r="K1031" s="36"/>
      <c r="L1031" s="36"/>
      <c r="M1031" s="36"/>
      <c r="N1031" s="36"/>
      <c r="O1031" s="36"/>
      <c r="P1031" s="36"/>
      <c r="Q1031" s="36"/>
      <c r="R1031" s="36"/>
      <c r="S1031" s="36"/>
      <c r="T1031" s="36"/>
      <c r="U1031" s="36"/>
      <c r="V1031" s="36"/>
      <c r="W1031" s="36"/>
      <c r="X1031" s="36"/>
      <c r="Y1031" s="36"/>
      <c r="Z1031" s="36"/>
      <c r="AA1031" s="36"/>
      <c r="AB1031" s="36"/>
      <c r="AC1031" s="36"/>
      <c r="AD1031" s="36"/>
    </row>
    <row r="1032">
      <c r="A1032" s="207"/>
      <c r="B1032" s="226"/>
      <c r="C1032" s="71"/>
      <c r="D1032" s="36"/>
      <c r="E1032" s="36"/>
      <c r="F1032" s="36"/>
      <c r="G1032" s="36"/>
      <c r="H1032" s="36"/>
      <c r="I1032" s="36"/>
      <c r="J1032" s="36"/>
      <c r="K1032" s="36"/>
      <c r="L1032" s="36"/>
      <c r="M1032" s="36"/>
      <c r="N1032" s="36"/>
      <c r="O1032" s="36"/>
      <c r="P1032" s="36"/>
      <c r="Q1032" s="36"/>
      <c r="R1032" s="36"/>
      <c r="S1032" s="36"/>
      <c r="T1032" s="36"/>
      <c r="U1032" s="36"/>
      <c r="V1032" s="36"/>
      <c r="W1032" s="36"/>
      <c r="X1032" s="36"/>
      <c r="Y1032" s="36"/>
      <c r="Z1032" s="36"/>
      <c r="AA1032" s="36"/>
      <c r="AB1032" s="36"/>
      <c r="AC1032" s="36"/>
      <c r="AD1032" s="36"/>
    </row>
    <row r="1033">
      <c r="A1033" s="207"/>
      <c r="B1033" s="226"/>
      <c r="C1033" s="71"/>
      <c r="D1033" s="36"/>
      <c r="E1033" s="36"/>
      <c r="F1033" s="36"/>
      <c r="G1033" s="36"/>
      <c r="H1033" s="36"/>
      <c r="I1033" s="36"/>
      <c r="J1033" s="36"/>
      <c r="K1033" s="36"/>
      <c r="L1033" s="36"/>
      <c r="M1033" s="36"/>
      <c r="N1033" s="36"/>
      <c r="O1033" s="36"/>
      <c r="P1033" s="36"/>
      <c r="Q1033" s="36"/>
      <c r="R1033" s="36"/>
      <c r="S1033" s="36"/>
      <c r="T1033" s="36"/>
      <c r="U1033" s="36"/>
      <c r="V1033" s="36"/>
      <c r="W1033" s="36"/>
      <c r="X1033" s="36"/>
      <c r="Y1033" s="36"/>
      <c r="Z1033" s="36"/>
      <c r="AA1033" s="36"/>
      <c r="AB1033" s="36"/>
      <c r="AC1033" s="36"/>
      <c r="AD1033" s="36"/>
    </row>
  </sheetData>
  <conditionalFormatting sqref="B419:B432">
    <cfRule type="containsText" dxfId="5" priority="1" operator="containsText" text="/">
      <formula>NOT(ISERROR(SEARCH(("/"),(B419))))</formula>
    </cfRule>
  </conditionalFormatting>
  <conditionalFormatting sqref="B419:B432">
    <cfRule type="cellIs" dxfId="6" priority="2" operator="equal">
      <formula>"hold"</formula>
    </cfRule>
  </conditionalFormatting>
  <conditionalFormatting sqref="B419:B432">
    <cfRule type="containsText" dxfId="5" priority="3" operator="containsText" text="/">
      <formula>NOT(ISERROR(SEARCH(("/"),(B419))))</formula>
    </cfRule>
  </conditionalFormatting>
  <conditionalFormatting sqref="B419:B432">
    <cfRule type="cellIs" dxfId="0" priority="4" operator="equal">
      <formula>0.15</formula>
    </cfRule>
  </conditionalFormatting>
  <conditionalFormatting sqref="G419:H432">
    <cfRule type="containsBlanks" dxfId="4" priority="5">
      <formula>LEN(TRIM(G419))=0</formula>
    </cfRule>
  </conditionalFormatting>
  <conditionalFormatting sqref="F419:F432">
    <cfRule type="containsText" dxfId="2" priority="6" operator="containsText" text="BM">
      <formula>NOT(ISERROR(SEARCH(("BM"),(F419))))</formula>
    </cfRule>
  </conditionalFormatting>
  <conditionalFormatting sqref="F419:F432">
    <cfRule type="containsText" dxfId="3" priority="7" operator="containsText" text="Dmartin">
      <formula>NOT(ISERROR(SEARCH(("Dmartin"),(F419))))</formula>
    </cfRule>
  </conditionalFormatting>
  <conditionalFormatting sqref="N419:N432">
    <cfRule type="containsText" dxfId="2" priority="8" operator="containsText" text="BM">
      <formula>NOT(ISERROR(SEARCH(("BM"),(N419))))</formula>
    </cfRule>
  </conditionalFormatting>
  <conditionalFormatting sqref="N419:N432">
    <cfRule type="containsText" dxfId="1" priority="9" operator="containsText" text="Dmartin">
      <formula>NOT(ISERROR(SEARCH(("Dmartin"),(N419))))</formula>
    </cfRule>
  </conditionalFormatting>
  <conditionalFormatting sqref="G412:H418">
    <cfRule type="containsBlanks" dxfId="4" priority="10">
      <formula>LEN(TRIM(G412))=0</formula>
    </cfRule>
  </conditionalFormatting>
  <conditionalFormatting sqref="F412:F418">
    <cfRule type="containsText" dxfId="2" priority="11" operator="containsText" text="BM">
      <formula>NOT(ISERROR(SEARCH(("BM"),(F412))))</formula>
    </cfRule>
  </conditionalFormatting>
  <conditionalFormatting sqref="F412:F418">
    <cfRule type="containsText" dxfId="3" priority="12" operator="containsText" text="Dmartin">
      <formula>NOT(ISERROR(SEARCH(("Dmartin"),(F412))))</formula>
    </cfRule>
  </conditionalFormatting>
  <conditionalFormatting sqref="B412:B418">
    <cfRule type="containsText" dxfId="5" priority="13" operator="containsText" text="/">
      <formula>NOT(ISERROR(SEARCH(("/"),(B412))))</formula>
    </cfRule>
  </conditionalFormatting>
  <conditionalFormatting sqref="B412:B418 C412 C417">
    <cfRule type="cellIs" dxfId="0" priority="14" operator="equal">
      <formula>0.15</formula>
    </cfRule>
  </conditionalFormatting>
  <conditionalFormatting sqref="B412:B418">
    <cfRule type="cellIs" dxfId="6" priority="15" operator="equal">
      <formula>"hold"</formula>
    </cfRule>
  </conditionalFormatting>
  <conditionalFormatting sqref="N412:N418">
    <cfRule type="containsText" dxfId="2" priority="16" operator="containsText" text="BM">
      <formula>NOT(ISERROR(SEARCH(("BM"),(N412))))</formula>
    </cfRule>
  </conditionalFormatting>
  <conditionalFormatting sqref="N412:N418">
    <cfRule type="containsText" dxfId="1" priority="17" operator="containsText" text="Dmartin">
      <formula>NOT(ISERROR(SEARCH(("Dmartin"),(N412))))</formula>
    </cfRule>
  </conditionalFormatting>
  <conditionalFormatting sqref="F411">
    <cfRule type="containsText" dxfId="3" priority="18" operator="containsText" text="Dmartin">
      <formula>NOT(ISERROR(SEARCH(("Dmartin"),(F411))))</formula>
    </cfRule>
  </conditionalFormatting>
  <conditionalFormatting sqref="F411">
    <cfRule type="containsText" dxfId="2" priority="19" operator="containsText" text="BM">
      <formula>NOT(ISERROR(SEARCH(("BM"),(F411))))</formula>
    </cfRule>
  </conditionalFormatting>
  <conditionalFormatting sqref="G411:H411">
    <cfRule type="containsBlanks" dxfId="4" priority="20">
      <formula>LEN(TRIM(G411))=0</formula>
    </cfRule>
  </conditionalFormatting>
  <conditionalFormatting sqref="B411">
    <cfRule type="cellIs" dxfId="6" priority="21" operator="equal">
      <formula>"hold"</formula>
    </cfRule>
  </conditionalFormatting>
  <conditionalFormatting sqref="B411">
    <cfRule type="cellIs" dxfId="0" priority="22" operator="equal">
      <formula>0.15</formula>
    </cfRule>
  </conditionalFormatting>
  <conditionalFormatting sqref="B411">
    <cfRule type="containsText" dxfId="5" priority="23" operator="containsText" text="/">
      <formula>NOT(ISERROR(SEARCH(("/"),(B411))))</formula>
    </cfRule>
  </conditionalFormatting>
  <conditionalFormatting sqref="N411">
    <cfRule type="containsText" dxfId="1" priority="24" operator="containsText" text="Dmartin">
      <formula>NOT(ISERROR(SEARCH(("Dmartin"),(N411))))</formula>
    </cfRule>
  </conditionalFormatting>
  <conditionalFormatting sqref="N411">
    <cfRule type="containsText" dxfId="2" priority="25" operator="containsText" text="BM">
      <formula>NOT(ISERROR(SEARCH(("BM"),(N411))))</formula>
    </cfRule>
  </conditionalFormatting>
  <conditionalFormatting sqref="B394:B410">
    <cfRule type="cellIs" dxfId="6" priority="26" operator="equal">
      <formula>"hold"</formula>
    </cfRule>
  </conditionalFormatting>
  <conditionalFormatting sqref="B394:B410">
    <cfRule type="containsText" dxfId="5" priority="27" operator="containsText" text="/">
      <formula>NOT(ISERROR(SEARCH(("/"),(B394))))</formula>
    </cfRule>
  </conditionalFormatting>
  <conditionalFormatting sqref="B394:B410 C394:C410">
    <cfRule type="cellIs" dxfId="0" priority="28" operator="equal">
      <formula>0.15</formula>
    </cfRule>
  </conditionalFormatting>
  <conditionalFormatting sqref="G394:H410">
    <cfRule type="containsBlanks" dxfId="4" priority="29">
      <formula>LEN(TRIM(G394))=0</formula>
    </cfRule>
  </conditionalFormatting>
  <conditionalFormatting sqref="F394:F410">
    <cfRule type="containsText" dxfId="2" priority="30" operator="containsText" text="BM">
      <formula>NOT(ISERROR(SEARCH(("BM"),(F394))))</formula>
    </cfRule>
  </conditionalFormatting>
  <conditionalFormatting sqref="F394:F410">
    <cfRule type="containsText" dxfId="3" priority="31" operator="containsText" text="Dmartin">
      <formula>NOT(ISERROR(SEARCH(("Dmartin"),(F394))))</formula>
    </cfRule>
  </conditionalFormatting>
  <conditionalFormatting sqref="N394:N410">
    <cfRule type="containsText" dxfId="2" priority="32" operator="containsText" text="BM">
      <formula>NOT(ISERROR(SEARCH(("BM"),(N394))))</formula>
    </cfRule>
  </conditionalFormatting>
  <conditionalFormatting sqref="N394:N410">
    <cfRule type="containsText" dxfId="1" priority="33" operator="containsText" text="Dmartin">
      <formula>NOT(ISERROR(SEARCH(("Dmartin"),(N394))))</formula>
    </cfRule>
  </conditionalFormatting>
  <conditionalFormatting sqref="F390:F393">
    <cfRule type="containsText" dxfId="3" priority="34" operator="containsText" text="Dmartin">
      <formula>NOT(ISERROR(SEARCH(("Dmartin"),(F390))))</formula>
    </cfRule>
  </conditionalFormatting>
  <conditionalFormatting sqref="F390:F393">
    <cfRule type="containsText" dxfId="2" priority="35" operator="containsText" text="BM">
      <formula>NOT(ISERROR(SEARCH(("BM"),(F390))))</formula>
    </cfRule>
  </conditionalFormatting>
  <conditionalFormatting sqref="G390:H393">
    <cfRule type="containsBlanks" dxfId="4" priority="36">
      <formula>LEN(TRIM(G390))=0</formula>
    </cfRule>
  </conditionalFormatting>
  <conditionalFormatting sqref="B390:B393">
    <cfRule type="cellIs" dxfId="6" priority="37" operator="equal">
      <formula>"hold"</formula>
    </cfRule>
  </conditionalFormatting>
  <conditionalFormatting sqref="N390:N393">
    <cfRule type="containsText" dxfId="1" priority="38" operator="containsText" text="Dmartin">
      <formula>NOT(ISERROR(SEARCH(("Dmartin"),(N390))))</formula>
    </cfRule>
  </conditionalFormatting>
  <conditionalFormatting sqref="N390:N393">
    <cfRule type="containsText" dxfId="2" priority="39" operator="containsText" text="BM">
      <formula>NOT(ISERROR(SEARCH(("BM"),(N390))))</formula>
    </cfRule>
  </conditionalFormatting>
  <conditionalFormatting sqref="B389 C389">
    <cfRule type="cellIs" dxfId="0" priority="40" operator="equal">
      <formula>0.15</formula>
    </cfRule>
  </conditionalFormatting>
  <conditionalFormatting sqref="B389">
    <cfRule type="containsText" dxfId="5" priority="41" operator="containsText" text="/">
      <formula>NOT(ISERROR(SEARCH(("/"),(B389))))</formula>
    </cfRule>
  </conditionalFormatting>
  <conditionalFormatting sqref="B389">
    <cfRule type="cellIs" dxfId="6" priority="42" operator="equal">
      <formula>"hold"</formula>
    </cfRule>
  </conditionalFormatting>
  <conditionalFormatting sqref="N389">
    <cfRule type="containsText" dxfId="1" priority="43" operator="containsText" text="Dmartin">
      <formula>NOT(ISERROR(SEARCH(("Dmartin"),(N389))))</formula>
    </cfRule>
  </conditionalFormatting>
  <conditionalFormatting sqref="N389">
    <cfRule type="containsText" dxfId="2" priority="44" operator="containsText" text="BM">
      <formula>NOT(ISERROR(SEARCH(("BM"),(N389))))</formula>
    </cfRule>
  </conditionalFormatting>
  <conditionalFormatting sqref="F389">
    <cfRule type="containsText" dxfId="3" priority="45" operator="containsText" text="Dmartin">
      <formula>NOT(ISERROR(SEARCH(("Dmartin"),(F389))))</formula>
    </cfRule>
  </conditionalFormatting>
  <conditionalFormatting sqref="F389">
    <cfRule type="containsText" dxfId="2" priority="46" operator="containsText" text="BM">
      <formula>NOT(ISERROR(SEARCH(("BM"),(F389))))</formula>
    </cfRule>
  </conditionalFormatting>
  <conditionalFormatting sqref="G389:H389">
    <cfRule type="containsBlanks" dxfId="4" priority="47">
      <formula>LEN(TRIM(G389))=0</formula>
    </cfRule>
  </conditionalFormatting>
  <conditionalFormatting sqref="B388">
    <cfRule type="cellIs" dxfId="6" priority="48" operator="equal">
      <formula>"hold"</formula>
    </cfRule>
  </conditionalFormatting>
  <conditionalFormatting sqref="B388">
    <cfRule type="containsText" dxfId="5" priority="49" operator="containsText" text="/">
      <formula>NOT(ISERROR(SEARCH(("/"),(B388))))</formula>
    </cfRule>
  </conditionalFormatting>
  <conditionalFormatting sqref="B388 C388">
    <cfRule type="cellIs" dxfId="0" priority="50" operator="equal">
      <formula>0.15</formula>
    </cfRule>
  </conditionalFormatting>
  <conditionalFormatting sqref="G388:H388">
    <cfRule type="containsBlanks" dxfId="4" priority="51">
      <formula>LEN(TRIM(G388))=0</formula>
    </cfRule>
  </conditionalFormatting>
  <conditionalFormatting sqref="F388">
    <cfRule type="containsText" dxfId="2" priority="52" operator="containsText" text="BM">
      <formula>NOT(ISERROR(SEARCH(("BM"),(F388))))</formula>
    </cfRule>
  </conditionalFormatting>
  <conditionalFormatting sqref="F388">
    <cfRule type="containsText" dxfId="3" priority="53" operator="containsText" text="Dmartin">
      <formula>NOT(ISERROR(SEARCH(("Dmartin"),(F388))))</formula>
    </cfRule>
  </conditionalFormatting>
  <conditionalFormatting sqref="N388">
    <cfRule type="containsText" dxfId="2" priority="54" operator="containsText" text="BM">
      <formula>NOT(ISERROR(SEARCH(("BM"),(N388))))</formula>
    </cfRule>
  </conditionalFormatting>
  <conditionalFormatting sqref="N388">
    <cfRule type="containsText" dxfId="1" priority="55" operator="containsText" text="Dmartin">
      <formula>NOT(ISERROR(SEARCH(("Dmartin"),(N388))))</formula>
    </cfRule>
  </conditionalFormatting>
  <conditionalFormatting sqref="B385:B387">
    <cfRule type="cellIs" dxfId="6" priority="56" operator="equal">
      <formula>"hold"</formula>
    </cfRule>
  </conditionalFormatting>
  <conditionalFormatting sqref="B385:B387">
    <cfRule type="containsText" dxfId="5" priority="57" operator="containsText" text="/">
      <formula>NOT(ISERROR(SEARCH(("/"),(B385))))</formula>
    </cfRule>
  </conditionalFormatting>
  <conditionalFormatting sqref="B385:B387 C385:C387">
    <cfRule type="cellIs" dxfId="0" priority="58" operator="equal">
      <formula>0.15</formula>
    </cfRule>
  </conditionalFormatting>
  <conditionalFormatting sqref="G385:H387">
    <cfRule type="containsBlanks" dxfId="4" priority="59">
      <formula>LEN(TRIM(G385))=0</formula>
    </cfRule>
  </conditionalFormatting>
  <conditionalFormatting sqref="F385:F387">
    <cfRule type="containsText" dxfId="2" priority="60" operator="containsText" text="BM">
      <formula>NOT(ISERROR(SEARCH(("BM"),(F385))))</formula>
    </cfRule>
  </conditionalFormatting>
  <conditionalFormatting sqref="F385:F387">
    <cfRule type="containsText" dxfId="3" priority="61" operator="containsText" text="Dmartin">
      <formula>NOT(ISERROR(SEARCH(("Dmartin"),(F385))))</formula>
    </cfRule>
  </conditionalFormatting>
  <conditionalFormatting sqref="N385:N387">
    <cfRule type="containsText" dxfId="2" priority="62" operator="containsText" text="BM">
      <formula>NOT(ISERROR(SEARCH(("BM"),(N385))))</formula>
    </cfRule>
  </conditionalFormatting>
  <conditionalFormatting sqref="N385:N387">
    <cfRule type="containsText" dxfId="1" priority="63" operator="containsText" text="Dmartin">
      <formula>NOT(ISERROR(SEARCH(("Dmartin"),(N385))))</formula>
    </cfRule>
  </conditionalFormatting>
  <conditionalFormatting sqref="B384">
    <cfRule type="cellIs" dxfId="6" priority="64" operator="equal">
      <formula>"hold"</formula>
    </cfRule>
  </conditionalFormatting>
  <conditionalFormatting sqref="N384">
    <cfRule type="containsText" dxfId="1" priority="65" operator="containsText" text="Dmartin">
      <formula>NOT(ISERROR(SEARCH(("Dmartin"),(N384))))</formula>
    </cfRule>
  </conditionalFormatting>
  <conditionalFormatting sqref="F384">
    <cfRule type="containsText" dxfId="2" priority="66" operator="containsText" text="BM">
      <formula>NOT(ISERROR(SEARCH(("BM"),(F384))))</formula>
    </cfRule>
  </conditionalFormatting>
  <conditionalFormatting sqref="B384:C384">
    <cfRule type="cellIs" dxfId="0" priority="67" operator="equal">
      <formula>0.15</formula>
    </cfRule>
  </conditionalFormatting>
  <conditionalFormatting sqref="G384:H384">
    <cfRule type="containsBlanks" dxfId="4" priority="68">
      <formula>LEN(TRIM(G384))=0</formula>
    </cfRule>
  </conditionalFormatting>
  <conditionalFormatting sqref="B384">
    <cfRule type="containsText" dxfId="5" priority="69" operator="containsText" text="/">
      <formula>NOT(ISERROR(SEARCH(("/"),(B384))))</formula>
    </cfRule>
  </conditionalFormatting>
  <conditionalFormatting sqref="F384">
    <cfRule type="containsText" dxfId="3" priority="70" operator="containsText" text="Dmartin">
      <formula>NOT(ISERROR(SEARCH(("Dmartin"),(F384))))</formula>
    </cfRule>
  </conditionalFormatting>
  <conditionalFormatting sqref="N384">
    <cfRule type="containsText" dxfId="2" priority="71" operator="containsText" text="BM">
      <formula>NOT(ISERROR(SEARCH(("BM"),(N384))))</formula>
    </cfRule>
  </conditionalFormatting>
  <conditionalFormatting sqref="F383">
    <cfRule type="containsText" dxfId="2" priority="72" operator="containsText" text="BM">
      <formula>NOT(ISERROR(SEARCH(("BM"),(F383))))</formula>
    </cfRule>
  </conditionalFormatting>
  <conditionalFormatting sqref="N383">
    <cfRule type="containsText" dxfId="2" priority="73" operator="containsText" text="BM">
      <formula>NOT(ISERROR(SEARCH(("BM"),(N383))))</formula>
    </cfRule>
  </conditionalFormatting>
  <conditionalFormatting sqref="B383">
    <cfRule type="cellIs" dxfId="6" priority="74" operator="equal">
      <formula>"hold"</formula>
    </cfRule>
  </conditionalFormatting>
  <conditionalFormatting sqref="F383">
    <cfRule type="containsText" dxfId="3" priority="75" operator="containsText" text="Dmartin">
      <formula>NOT(ISERROR(SEARCH(("Dmartin"),(F383))))</formula>
    </cfRule>
  </conditionalFormatting>
  <conditionalFormatting sqref="G383:H383">
    <cfRule type="containsBlanks" dxfId="4" priority="76">
      <formula>LEN(TRIM(G383))=0</formula>
    </cfRule>
  </conditionalFormatting>
  <conditionalFormatting sqref="N383">
    <cfRule type="containsText" dxfId="1" priority="77" operator="containsText" text="Dmartin">
      <formula>NOT(ISERROR(SEARCH(("Dmartin"),(N383))))</formula>
    </cfRule>
  </conditionalFormatting>
  <conditionalFormatting sqref="B382">
    <cfRule type="cellIs" dxfId="6" priority="78" operator="equal">
      <formula>"hold"</formula>
    </cfRule>
  </conditionalFormatting>
  <conditionalFormatting sqref="N382">
    <cfRule type="containsText" dxfId="1" priority="79" operator="containsText" text="Dmartin">
      <formula>NOT(ISERROR(SEARCH(("Dmartin"),(N382))))</formula>
    </cfRule>
  </conditionalFormatting>
  <conditionalFormatting sqref="F382">
    <cfRule type="containsText" dxfId="2" priority="80" operator="containsText" text="BM">
      <formula>NOT(ISERROR(SEARCH(("BM"),(F382))))</formula>
    </cfRule>
  </conditionalFormatting>
  <conditionalFormatting sqref="B382:C382">
    <cfRule type="cellIs" dxfId="0" priority="81" operator="equal">
      <formula>0.15</formula>
    </cfRule>
  </conditionalFormatting>
  <conditionalFormatting sqref="G382:H382">
    <cfRule type="containsBlanks" dxfId="4" priority="82">
      <formula>LEN(TRIM(G382))=0</formula>
    </cfRule>
  </conditionalFormatting>
  <conditionalFormatting sqref="B382">
    <cfRule type="containsText" dxfId="5" priority="83" operator="containsText" text="/">
      <formula>NOT(ISERROR(SEARCH(("/"),(B382))))</formula>
    </cfRule>
  </conditionalFormatting>
  <conditionalFormatting sqref="F382">
    <cfRule type="containsText" dxfId="3" priority="84" operator="containsText" text="Dmartin">
      <formula>NOT(ISERROR(SEARCH(("Dmartin"),(F382))))</formula>
    </cfRule>
  </conditionalFormatting>
  <conditionalFormatting sqref="N382">
    <cfRule type="containsText" dxfId="2" priority="85" operator="containsText" text="BM">
      <formula>NOT(ISERROR(SEARCH(("BM"),(N382))))</formula>
    </cfRule>
  </conditionalFormatting>
  <conditionalFormatting sqref="B379:B381">
    <cfRule type="cellIs" dxfId="6" priority="86" operator="equal">
      <formula>"hold"</formula>
    </cfRule>
  </conditionalFormatting>
  <conditionalFormatting sqref="B379:C381">
    <cfRule type="cellIs" dxfId="0" priority="87" operator="equal">
      <formula>0.15</formula>
    </cfRule>
  </conditionalFormatting>
  <conditionalFormatting sqref="G379:H381">
    <cfRule type="containsBlanks" dxfId="4" priority="88">
      <formula>LEN(TRIM(G379))=0</formula>
    </cfRule>
  </conditionalFormatting>
  <conditionalFormatting sqref="F379:F381">
    <cfRule type="containsText" dxfId="2" priority="89" operator="containsText" text="BM">
      <formula>NOT(ISERROR(SEARCH(("BM"),(F379))))</formula>
    </cfRule>
  </conditionalFormatting>
  <conditionalFormatting sqref="F379:F381">
    <cfRule type="containsText" dxfId="3" priority="90" operator="containsText" text="Dmartin">
      <formula>NOT(ISERROR(SEARCH(("Dmartin"),(F379))))</formula>
    </cfRule>
  </conditionalFormatting>
  <conditionalFormatting sqref="N379:N381">
    <cfRule type="containsText" dxfId="2" priority="91" operator="containsText" text="BM">
      <formula>NOT(ISERROR(SEARCH(("BM"),(N379))))</formula>
    </cfRule>
  </conditionalFormatting>
  <conditionalFormatting sqref="N379:N381">
    <cfRule type="containsText" dxfId="1" priority="92" operator="containsText" text="Dmartin">
      <formula>NOT(ISERROR(SEARCH(("Dmartin"),(N379))))</formula>
    </cfRule>
  </conditionalFormatting>
  <conditionalFormatting sqref="G378:H378">
    <cfRule type="containsBlanks" dxfId="4" priority="93">
      <formula>LEN(TRIM(G378))=0</formula>
    </cfRule>
  </conditionalFormatting>
  <conditionalFormatting sqref="B378">
    <cfRule type="cellIs" dxfId="6" priority="94" operator="equal">
      <formula>"hold"</formula>
    </cfRule>
  </conditionalFormatting>
  <conditionalFormatting sqref="B378 C378">
    <cfRule type="cellIs" dxfId="0" priority="95" operator="equal">
      <formula>0.15</formula>
    </cfRule>
  </conditionalFormatting>
  <conditionalFormatting sqref="F378">
    <cfRule type="containsText" dxfId="2" priority="96" operator="containsText" text="BM">
      <formula>NOT(ISERROR(SEARCH(("BM"),(F378))))</formula>
    </cfRule>
  </conditionalFormatting>
  <conditionalFormatting sqref="N378">
    <cfRule type="containsText" dxfId="2" priority="97" operator="containsText" text="BM">
      <formula>NOT(ISERROR(SEARCH(("BM"),(N378))))</formula>
    </cfRule>
  </conditionalFormatting>
  <conditionalFormatting sqref="B378">
    <cfRule type="containsText" dxfId="5" priority="98" operator="containsText" text="/">
      <formula>NOT(ISERROR(SEARCH(("/"),(B378))))</formula>
    </cfRule>
  </conditionalFormatting>
  <conditionalFormatting sqref="N378">
    <cfRule type="containsText" dxfId="1" priority="99" operator="containsText" text="Dmartin">
      <formula>NOT(ISERROR(SEARCH(("Dmartin"),(N378))))</formula>
    </cfRule>
  </conditionalFormatting>
  <conditionalFormatting sqref="F378">
    <cfRule type="containsText" dxfId="3" priority="100" operator="containsText" text="Dmartin">
      <formula>NOT(ISERROR(SEARCH(("Dmartin"),(F378))))</formula>
    </cfRule>
  </conditionalFormatting>
  <conditionalFormatting sqref="B377">
    <cfRule type="containsText" dxfId="5" priority="101" operator="containsText" text="/">
      <formula>NOT(ISERROR(SEARCH(("/"),(B377))))</formula>
    </cfRule>
  </conditionalFormatting>
  <conditionalFormatting sqref="N377">
    <cfRule type="containsText" dxfId="2" priority="102" operator="containsText" text="BM">
      <formula>NOT(ISERROR(SEARCH(("BM"),(N377))))</formula>
    </cfRule>
  </conditionalFormatting>
  <conditionalFormatting sqref="B377">
    <cfRule type="cellIs" dxfId="6" priority="103" operator="equal">
      <formula>"hold"</formula>
    </cfRule>
  </conditionalFormatting>
  <conditionalFormatting sqref="G377:H377">
    <cfRule type="containsBlanks" dxfId="4" priority="104">
      <formula>LEN(TRIM(G377))=0</formula>
    </cfRule>
  </conditionalFormatting>
  <conditionalFormatting sqref="F377">
    <cfRule type="containsText" dxfId="2" priority="105" operator="containsText" text="BM">
      <formula>NOT(ISERROR(SEARCH(("BM"),(F377))))</formula>
    </cfRule>
  </conditionalFormatting>
  <conditionalFormatting sqref="B377 C377">
    <cfRule type="cellIs" dxfId="0" priority="106" operator="equal">
      <formula>0.15</formula>
    </cfRule>
  </conditionalFormatting>
  <conditionalFormatting sqref="F377">
    <cfRule type="containsText" dxfId="3" priority="107" operator="containsText" text="Dmartin">
      <formula>NOT(ISERROR(SEARCH(("Dmartin"),(F377))))</formula>
    </cfRule>
  </conditionalFormatting>
  <conditionalFormatting sqref="N377">
    <cfRule type="containsText" dxfId="1" priority="108" operator="containsText" text="Dmartin">
      <formula>NOT(ISERROR(SEARCH(("Dmartin"),(N377))))</formula>
    </cfRule>
  </conditionalFormatting>
  <conditionalFormatting sqref="F376">
    <cfRule type="containsText" dxfId="2" priority="109" operator="containsText" text="BM">
      <formula>NOT(ISERROR(SEARCH(("BM"),(F376))))</formula>
    </cfRule>
  </conditionalFormatting>
  <conditionalFormatting sqref="F376">
    <cfRule type="containsText" dxfId="3" priority="110" operator="containsText" text="Dmartin">
      <formula>NOT(ISERROR(SEARCH(("Dmartin"),(F376))))</formula>
    </cfRule>
  </conditionalFormatting>
  <conditionalFormatting sqref="N376">
    <cfRule type="containsText" dxfId="2" priority="111" operator="containsText" text="BM">
      <formula>NOT(ISERROR(SEARCH(("BM"),(N376))))</formula>
    </cfRule>
  </conditionalFormatting>
  <conditionalFormatting sqref="B376 C376">
    <cfRule type="cellIs" dxfId="0" priority="112" operator="equal">
      <formula>0.15</formula>
    </cfRule>
  </conditionalFormatting>
  <conditionalFormatting sqref="G376:H376">
    <cfRule type="containsBlanks" dxfId="4" priority="113">
      <formula>LEN(TRIM(G376))=0</formula>
    </cfRule>
  </conditionalFormatting>
  <conditionalFormatting sqref="N376">
    <cfRule type="containsText" dxfId="1" priority="114" operator="containsText" text="Dmartin">
      <formula>NOT(ISERROR(SEARCH(("Dmartin"),(N376))))</formula>
    </cfRule>
  </conditionalFormatting>
  <conditionalFormatting sqref="B376">
    <cfRule type="containsText" dxfId="5" priority="115" operator="containsText" text="/">
      <formula>NOT(ISERROR(SEARCH(("/"),(B376))))</formula>
    </cfRule>
  </conditionalFormatting>
  <conditionalFormatting sqref="B376">
    <cfRule type="cellIs" dxfId="6" priority="116" operator="equal">
      <formula>"hold"</formula>
    </cfRule>
  </conditionalFormatting>
  <conditionalFormatting sqref="B375 C375">
    <cfRule type="cellIs" dxfId="0" priority="117" operator="equal">
      <formula>0.15</formula>
    </cfRule>
  </conditionalFormatting>
  <conditionalFormatting sqref="N375">
    <cfRule type="containsText" dxfId="2" priority="118" operator="containsText" text="BM">
      <formula>NOT(ISERROR(SEARCH(("BM"),(N375))))</formula>
    </cfRule>
  </conditionalFormatting>
  <conditionalFormatting sqref="F375">
    <cfRule type="containsText" dxfId="2" priority="119" operator="containsText" text="BM">
      <formula>NOT(ISERROR(SEARCH(("BM"),(F375))))</formula>
    </cfRule>
  </conditionalFormatting>
  <conditionalFormatting sqref="N375">
    <cfRule type="containsText" dxfId="1" priority="120" operator="containsText" text="Dmartin">
      <formula>NOT(ISERROR(SEARCH(("Dmartin"),(N375))))</formula>
    </cfRule>
  </conditionalFormatting>
  <conditionalFormatting sqref="B375">
    <cfRule type="cellIs" dxfId="6" priority="121" operator="equal">
      <formula>"hold"</formula>
    </cfRule>
  </conditionalFormatting>
  <conditionalFormatting sqref="G375:H375">
    <cfRule type="containsBlanks" dxfId="4" priority="122">
      <formula>LEN(TRIM(G375))=0</formula>
    </cfRule>
  </conditionalFormatting>
  <conditionalFormatting sqref="B375">
    <cfRule type="containsText" dxfId="5" priority="123" operator="containsText" text="/">
      <formula>NOT(ISERROR(SEARCH(("/"),(B375))))</formula>
    </cfRule>
  </conditionalFormatting>
  <conditionalFormatting sqref="F375">
    <cfRule type="containsText" dxfId="3" priority="124" operator="containsText" text="Dmartin">
      <formula>NOT(ISERROR(SEARCH(("Dmartin"),(F375))))</formula>
    </cfRule>
  </conditionalFormatting>
  <conditionalFormatting sqref="B374">
    <cfRule type="containsText" dxfId="5" priority="125" operator="containsText" text="/">
      <formula>NOT(ISERROR(SEARCH(("/"),(B374))))</formula>
    </cfRule>
  </conditionalFormatting>
  <conditionalFormatting sqref="B374 C374">
    <cfRule type="cellIs" dxfId="0" priority="126" operator="equal">
      <formula>0.15</formula>
    </cfRule>
  </conditionalFormatting>
  <conditionalFormatting sqref="B374">
    <cfRule type="cellIs" dxfId="6" priority="127" operator="equal">
      <formula>"hold"</formula>
    </cfRule>
  </conditionalFormatting>
  <conditionalFormatting sqref="F374">
    <cfRule type="containsText" dxfId="3" priority="128" operator="containsText" text="Dmartin">
      <formula>NOT(ISERROR(SEARCH(("Dmartin"),(F374))))</formula>
    </cfRule>
  </conditionalFormatting>
  <conditionalFormatting sqref="F374">
    <cfRule type="containsText" dxfId="2" priority="129" operator="containsText" text="BM">
      <formula>NOT(ISERROR(SEARCH(("BM"),(F374))))</formula>
    </cfRule>
  </conditionalFormatting>
  <conditionalFormatting sqref="G374:H374">
    <cfRule type="containsBlanks" dxfId="4" priority="130">
      <formula>LEN(TRIM(G374))=0</formula>
    </cfRule>
  </conditionalFormatting>
  <conditionalFormatting sqref="N374">
    <cfRule type="containsText" dxfId="2" priority="131" operator="containsText" text="BM">
      <formula>NOT(ISERROR(SEARCH(("BM"),(N374))))</formula>
    </cfRule>
  </conditionalFormatting>
  <conditionalFormatting sqref="N374">
    <cfRule type="containsText" dxfId="1" priority="132" operator="containsText" text="Dmartin">
      <formula>NOT(ISERROR(SEARCH(("Dmartin"),(N374))))</formula>
    </cfRule>
  </conditionalFormatting>
  <conditionalFormatting sqref="B371:B373">
    <cfRule type="cellIs" dxfId="6" priority="133" operator="equal">
      <formula>"hold"</formula>
    </cfRule>
  </conditionalFormatting>
  <conditionalFormatting sqref="B371:B373">
    <cfRule type="containsText" dxfId="5" priority="134" operator="containsText" text="/">
      <formula>NOT(ISERROR(SEARCH(("/"),(B371))))</formula>
    </cfRule>
  </conditionalFormatting>
  <conditionalFormatting sqref="G371:H373">
    <cfRule type="containsBlanks" dxfId="4" priority="135">
      <formula>LEN(TRIM(G371))=0</formula>
    </cfRule>
  </conditionalFormatting>
  <conditionalFormatting sqref="F371:F373">
    <cfRule type="containsText" dxfId="2" priority="136" operator="containsText" text="BM">
      <formula>NOT(ISERROR(SEARCH(("BM"),(F371))))</formula>
    </cfRule>
  </conditionalFormatting>
  <conditionalFormatting sqref="F371:F373">
    <cfRule type="containsText" dxfId="3" priority="137" operator="containsText" text="Dmartin">
      <formula>NOT(ISERROR(SEARCH(("Dmartin"),(F371))))</formula>
    </cfRule>
  </conditionalFormatting>
  <conditionalFormatting sqref="B371:C373">
    <cfRule type="cellIs" dxfId="0" priority="138" operator="equal">
      <formula>0.15</formula>
    </cfRule>
  </conditionalFormatting>
  <conditionalFormatting sqref="N371:N373">
    <cfRule type="containsText" dxfId="2" priority="139" operator="containsText" text="BM">
      <formula>NOT(ISERROR(SEARCH(("BM"),(N371))))</formula>
    </cfRule>
  </conditionalFormatting>
  <conditionalFormatting sqref="N371:N373">
    <cfRule type="containsText" dxfId="1" priority="140" operator="containsText" text="Dmartin">
      <formula>NOT(ISERROR(SEARCH(("Dmartin"),(N371))))</formula>
    </cfRule>
  </conditionalFormatting>
  <conditionalFormatting sqref="B369:B370">
    <cfRule type="cellIs" dxfId="6" priority="141" operator="equal">
      <formula>"hold"</formula>
    </cfRule>
  </conditionalFormatting>
  <conditionalFormatting sqref="B369:C370">
    <cfRule type="cellIs" dxfId="0" priority="142" operator="equal">
      <formula>0.15</formula>
    </cfRule>
  </conditionalFormatting>
  <conditionalFormatting sqref="N369:N370">
    <cfRule type="containsText" dxfId="1" priority="143" operator="containsText" text="Dmartin">
      <formula>NOT(ISERROR(SEARCH(("Dmartin"),(N369))))</formula>
    </cfRule>
  </conditionalFormatting>
  <conditionalFormatting sqref="N369:N370">
    <cfRule type="containsText" dxfId="2" priority="144" operator="containsText" text="BM">
      <formula>NOT(ISERROR(SEARCH(("BM"),(N369))))</formula>
    </cfRule>
  </conditionalFormatting>
  <conditionalFormatting sqref="F369:F370">
    <cfRule type="containsText" dxfId="3" priority="145" operator="containsText" text="Dmartin">
      <formula>NOT(ISERROR(SEARCH(("Dmartin"),(F369))))</formula>
    </cfRule>
  </conditionalFormatting>
  <conditionalFormatting sqref="F369:F370">
    <cfRule type="containsText" dxfId="2" priority="146" operator="containsText" text="BM">
      <formula>NOT(ISERROR(SEARCH(("BM"),(F369))))</formula>
    </cfRule>
  </conditionalFormatting>
  <conditionalFormatting sqref="G369:H370">
    <cfRule type="containsBlanks" dxfId="4" priority="147">
      <formula>LEN(TRIM(G369))=0</formula>
    </cfRule>
  </conditionalFormatting>
  <conditionalFormatting sqref="B369:B370">
    <cfRule type="containsText" dxfId="5" priority="148" operator="containsText" text="/">
      <formula>NOT(ISERROR(SEARCH(("/"),(B369))))</formula>
    </cfRule>
  </conditionalFormatting>
  <conditionalFormatting sqref="B366:C368">
    <cfRule type="cellIs" dxfId="0" priority="149" operator="equal">
      <formula>0.15</formula>
    </cfRule>
  </conditionalFormatting>
  <conditionalFormatting sqref="N366:N368">
    <cfRule type="containsText" dxfId="1" priority="150" operator="containsText" text="Dmartin">
      <formula>NOT(ISERROR(SEARCH(("Dmartin"),(N366))))</formula>
    </cfRule>
  </conditionalFormatting>
  <conditionalFormatting sqref="N366:N368">
    <cfRule type="containsText" dxfId="2" priority="151" operator="containsText" text="BM">
      <formula>NOT(ISERROR(SEARCH(("BM"),(N366))))</formula>
    </cfRule>
  </conditionalFormatting>
  <conditionalFormatting sqref="F366:F368">
    <cfRule type="containsText" dxfId="3" priority="152" operator="containsText" text="Dmartin">
      <formula>NOT(ISERROR(SEARCH(("Dmartin"),(F366))))</formula>
    </cfRule>
  </conditionalFormatting>
  <conditionalFormatting sqref="F366:F368">
    <cfRule type="containsText" dxfId="2" priority="153" operator="containsText" text="BM">
      <formula>NOT(ISERROR(SEARCH(("BM"),(F366))))</formula>
    </cfRule>
  </conditionalFormatting>
  <conditionalFormatting sqref="G366:H368">
    <cfRule type="containsBlanks" dxfId="4" priority="154">
      <formula>LEN(TRIM(G366))=0</formula>
    </cfRule>
  </conditionalFormatting>
  <conditionalFormatting sqref="B366:B368">
    <cfRule type="containsText" dxfId="5" priority="155" operator="containsText" text="/">
      <formula>NOT(ISERROR(SEARCH(("/"),(B366))))</formula>
    </cfRule>
  </conditionalFormatting>
  <conditionalFormatting sqref="B366:B368">
    <cfRule type="cellIs" dxfId="6" priority="156" operator="equal">
      <formula>"hold"</formula>
    </cfRule>
  </conditionalFormatting>
  <conditionalFormatting sqref="B359:C365">
    <cfRule type="cellIs" dxfId="0" priority="157" operator="equal">
      <formula>0.15</formula>
    </cfRule>
  </conditionalFormatting>
  <conditionalFormatting sqref="N359:N365">
    <cfRule type="containsText" dxfId="1" priority="158" operator="containsText" text="Dmartin">
      <formula>NOT(ISERROR(SEARCH(("Dmartin"),(N359))))</formula>
    </cfRule>
  </conditionalFormatting>
  <conditionalFormatting sqref="N359:N365">
    <cfRule type="containsText" dxfId="2" priority="159" operator="containsText" text="BM">
      <formula>NOT(ISERROR(SEARCH(("BM"),(N359))))</formula>
    </cfRule>
  </conditionalFormatting>
  <conditionalFormatting sqref="F359:F365">
    <cfRule type="containsText" dxfId="3" priority="160" operator="containsText" text="Dmartin">
      <formula>NOT(ISERROR(SEARCH(("Dmartin"),(F359))))</formula>
    </cfRule>
  </conditionalFormatting>
  <conditionalFormatting sqref="F359:F365">
    <cfRule type="containsText" dxfId="2" priority="161" operator="containsText" text="BM">
      <formula>NOT(ISERROR(SEARCH(("BM"),(F359))))</formula>
    </cfRule>
  </conditionalFormatting>
  <conditionalFormatting sqref="G359:H365">
    <cfRule type="containsBlanks" dxfId="4" priority="162">
      <formula>LEN(TRIM(G359))=0</formula>
    </cfRule>
  </conditionalFormatting>
  <conditionalFormatting sqref="B359:B365">
    <cfRule type="containsText" dxfId="5" priority="163" operator="containsText" text="/">
      <formula>NOT(ISERROR(SEARCH(("/"),(B359))))</formula>
    </cfRule>
  </conditionalFormatting>
  <conditionalFormatting sqref="B359:B365">
    <cfRule type="cellIs" dxfId="6" priority="164" operator="equal">
      <formula>"hold"</formula>
    </cfRule>
  </conditionalFormatting>
  <conditionalFormatting sqref="B354:B358">
    <cfRule type="cellIs" dxfId="6" priority="165" operator="equal">
      <formula>"hold"</formula>
    </cfRule>
  </conditionalFormatting>
  <conditionalFormatting sqref="B354:B358">
    <cfRule type="containsText" dxfId="5" priority="166" operator="containsText" text="/">
      <formula>NOT(ISERROR(SEARCH(("/"),(B354))))</formula>
    </cfRule>
  </conditionalFormatting>
  <conditionalFormatting sqref="G354:H358">
    <cfRule type="containsBlanks" dxfId="4" priority="167">
      <formula>LEN(TRIM(G354))=0</formula>
    </cfRule>
  </conditionalFormatting>
  <conditionalFormatting sqref="F354:F358">
    <cfRule type="containsText" dxfId="2" priority="168" operator="containsText" text="BM">
      <formula>NOT(ISERROR(SEARCH(("BM"),(F354))))</formula>
    </cfRule>
  </conditionalFormatting>
  <conditionalFormatting sqref="F354:F358">
    <cfRule type="containsText" dxfId="3" priority="169" operator="containsText" text="Dmartin">
      <formula>NOT(ISERROR(SEARCH(("Dmartin"),(F354))))</formula>
    </cfRule>
  </conditionalFormatting>
  <conditionalFormatting sqref="B354:C358">
    <cfRule type="cellIs" dxfId="0" priority="170" operator="equal">
      <formula>0.15</formula>
    </cfRule>
  </conditionalFormatting>
  <conditionalFormatting sqref="N354:N358">
    <cfRule type="containsText" dxfId="2" priority="171" operator="containsText" text="BM">
      <formula>NOT(ISERROR(SEARCH(("BM"),(N354))))</formula>
    </cfRule>
  </conditionalFormatting>
  <conditionalFormatting sqref="N354:N358">
    <cfRule type="containsText" dxfId="1" priority="172" operator="containsText" text="Dmartin">
      <formula>NOT(ISERROR(SEARCH(("Dmartin"),(N354))))</formula>
    </cfRule>
  </conditionalFormatting>
  <conditionalFormatting sqref="B353">
    <cfRule type="cellIs" dxfId="6" priority="173" operator="equal">
      <formula>"hold"</formula>
    </cfRule>
  </conditionalFormatting>
  <conditionalFormatting sqref="B353">
    <cfRule type="containsText" dxfId="5" priority="174" operator="containsText" text="/">
      <formula>NOT(ISERROR(SEARCH(("/"),(B353))))</formula>
    </cfRule>
  </conditionalFormatting>
  <conditionalFormatting sqref="B353:C353">
    <cfRule type="cellIs" dxfId="0" priority="175" operator="equal">
      <formula>0.15</formula>
    </cfRule>
  </conditionalFormatting>
  <conditionalFormatting sqref="G353:H353">
    <cfRule type="containsBlanks" dxfId="4" priority="176">
      <formula>LEN(TRIM(G353))=0</formula>
    </cfRule>
  </conditionalFormatting>
  <conditionalFormatting sqref="F353">
    <cfRule type="containsText" dxfId="2" priority="177" operator="containsText" text="BM">
      <formula>NOT(ISERROR(SEARCH(("BM"),(F353))))</formula>
    </cfRule>
  </conditionalFormatting>
  <conditionalFormatting sqref="F353">
    <cfRule type="containsText" dxfId="3" priority="178" operator="containsText" text="Dmartin">
      <formula>NOT(ISERROR(SEARCH(("Dmartin"),(F353))))</formula>
    </cfRule>
  </conditionalFormatting>
  <conditionalFormatting sqref="N353">
    <cfRule type="containsText" dxfId="2" priority="179" operator="containsText" text="BM">
      <formula>NOT(ISERROR(SEARCH(("BM"),(N353))))</formula>
    </cfRule>
  </conditionalFormatting>
  <conditionalFormatting sqref="N353">
    <cfRule type="containsText" dxfId="1" priority="180" operator="containsText" text="Dmartin">
      <formula>NOT(ISERROR(SEARCH(("Dmartin"),(N353))))</formula>
    </cfRule>
  </conditionalFormatting>
  <conditionalFormatting sqref="B349:B352">
    <cfRule type="cellIs" dxfId="6" priority="181" operator="equal">
      <formula>"hold"</formula>
    </cfRule>
  </conditionalFormatting>
  <conditionalFormatting sqref="B349:B352">
    <cfRule type="containsText" dxfId="5" priority="182" operator="containsText" text="/">
      <formula>NOT(ISERROR(SEARCH(("/"),(B349))))</formula>
    </cfRule>
  </conditionalFormatting>
  <conditionalFormatting sqref="G349:H352">
    <cfRule type="containsBlanks" dxfId="4" priority="183">
      <formula>LEN(TRIM(G349))=0</formula>
    </cfRule>
  </conditionalFormatting>
  <conditionalFormatting sqref="F349:F352">
    <cfRule type="containsText" dxfId="2" priority="184" operator="containsText" text="BM">
      <formula>NOT(ISERROR(SEARCH(("BM"),(F349))))</formula>
    </cfRule>
  </conditionalFormatting>
  <conditionalFormatting sqref="F349:F352">
    <cfRule type="containsText" dxfId="3" priority="185" operator="containsText" text="Dmartin">
      <formula>NOT(ISERROR(SEARCH(("Dmartin"),(F349))))</formula>
    </cfRule>
  </conditionalFormatting>
  <conditionalFormatting sqref="B349:C352">
    <cfRule type="cellIs" dxfId="0" priority="186" operator="equal">
      <formula>0.15</formula>
    </cfRule>
  </conditionalFormatting>
  <conditionalFormatting sqref="N349:N352">
    <cfRule type="containsText" dxfId="2" priority="187" operator="containsText" text="BM">
      <formula>NOT(ISERROR(SEARCH(("BM"),(N349))))</formula>
    </cfRule>
  </conditionalFormatting>
  <conditionalFormatting sqref="N349:N352">
    <cfRule type="containsText" dxfId="1" priority="188" operator="containsText" text="Dmartin">
      <formula>NOT(ISERROR(SEARCH(("Dmartin"),(N349))))</formula>
    </cfRule>
  </conditionalFormatting>
  <conditionalFormatting sqref="F330:F348">
    <cfRule type="containsText" dxfId="2" priority="189" operator="containsText" text="BM">
      <formula>NOT(ISERROR(SEARCH(("BM"),(F330))))</formula>
    </cfRule>
  </conditionalFormatting>
  <conditionalFormatting sqref="F330:F348">
    <cfRule type="containsText" dxfId="3" priority="190" operator="containsText" text="Dmartin">
      <formula>NOT(ISERROR(SEARCH(("Dmartin"),(F330))))</formula>
    </cfRule>
  </conditionalFormatting>
  <conditionalFormatting sqref="B330:B348">
    <cfRule type="notContainsBlanks" dxfId="5" priority="191">
      <formula>LEN(TRIM(B330))&gt;0</formula>
    </cfRule>
  </conditionalFormatting>
  <conditionalFormatting sqref="B330:B348">
    <cfRule type="notContainsBlanks" dxfId="5" priority="192">
      <formula>LEN(TRIM(B330))&gt;0</formula>
    </cfRule>
  </conditionalFormatting>
  <conditionalFormatting sqref="G330:H348">
    <cfRule type="containsBlanks" dxfId="4" priority="193">
      <formula>LEN(TRIM(G330))=0</formula>
    </cfRule>
  </conditionalFormatting>
  <conditionalFormatting sqref="B330:C348">
    <cfRule type="cellIs" dxfId="0" priority="194" operator="equal">
      <formula>0.15</formula>
    </cfRule>
  </conditionalFormatting>
  <conditionalFormatting sqref="N330:N348">
    <cfRule type="containsText" dxfId="2" priority="195" operator="containsText" text="BM">
      <formula>NOT(ISERROR(SEARCH(("BM"),(N330))))</formula>
    </cfRule>
  </conditionalFormatting>
  <conditionalFormatting sqref="N330:N348">
    <cfRule type="containsText" dxfId="1" priority="196" operator="containsText" text="Dmartin">
      <formula>NOT(ISERROR(SEARCH(("Dmartin"),(N330))))</formula>
    </cfRule>
  </conditionalFormatting>
  <conditionalFormatting sqref="B327:B329">
    <cfRule type="notContainsBlanks" dxfId="5" priority="197">
      <formula>LEN(TRIM(B327))&gt;0</formula>
    </cfRule>
  </conditionalFormatting>
  <conditionalFormatting sqref="B327:B329">
    <cfRule type="notContainsBlanks" dxfId="5" priority="198">
      <formula>LEN(TRIM(B327))&gt;0</formula>
    </cfRule>
  </conditionalFormatting>
  <conditionalFormatting sqref="G327:H329">
    <cfRule type="containsBlanks" dxfId="4" priority="199">
      <formula>LEN(TRIM(G327))=0</formula>
    </cfRule>
  </conditionalFormatting>
  <conditionalFormatting sqref="F327:F329">
    <cfRule type="containsText" dxfId="2" priority="200" operator="containsText" text="BM">
      <formula>NOT(ISERROR(SEARCH(("BM"),(F327))))</formula>
    </cfRule>
  </conditionalFormatting>
  <conditionalFormatting sqref="F327:F329">
    <cfRule type="containsText" dxfId="3" priority="201" operator="containsText" text="Dmartin">
      <formula>NOT(ISERROR(SEARCH(("Dmartin"),(F327))))</formula>
    </cfRule>
  </conditionalFormatting>
  <conditionalFormatting sqref="N327:N329">
    <cfRule type="containsText" dxfId="2" priority="202" operator="containsText" text="BM">
      <formula>NOT(ISERROR(SEARCH(("BM"),(N327))))</formula>
    </cfRule>
  </conditionalFormatting>
  <conditionalFormatting sqref="N327:N329">
    <cfRule type="containsText" dxfId="1" priority="203" operator="containsText" text="Dmartin">
      <formula>NOT(ISERROR(SEARCH(("Dmartin"),(N327))))</formula>
    </cfRule>
  </conditionalFormatting>
  <conditionalFormatting sqref="B327:C329">
    <cfRule type="cellIs" dxfId="0" priority="204" operator="equal">
      <formula>0.15</formula>
    </cfRule>
  </conditionalFormatting>
  <conditionalFormatting sqref="B315:C326">
    <cfRule type="cellIs" dxfId="0" priority="205" operator="equal">
      <formula>0.15</formula>
    </cfRule>
  </conditionalFormatting>
  <conditionalFormatting sqref="N315:N326">
    <cfRule type="containsText" dxfId="1" priority="206" operator="containsText" text="Dmartin">
      <formula>NOT(ISERROR(SEARCH(("Dmartin"),(N315))))</formula>
    </cfRule>
  </conditionalFormatting>
  <conditionalFormatting sqref="N315:N326">
    <cfRule type="containsText" dxfId="2" priority="207" operator="containsText" text="BM">
      <formula>NOT(ISERROR(SEARCH(("BM"),(N315))))</formula>
    </cfRule>
  </conditionalFormatting>
  <conditionalFormatting sqref="F315:F326">
    <cfRule type="containsText" dxfId="3" priority="208" operator="containsText" text="Dmartin">
      <formula>NOT(ISERROR(SEARCH(("Dmartin"),(F315))))</formula>
    </cfRule>
  </conditionalFormatting>
  <conditionalFormatting sqref="F315:F326">
    <cfRule type="containsText" dxfId="2" priority="209" operator="containsText" text="BM">
      <formula>NOT(ISERROR(SEARCH(("BM"),(F315))))</formula>
    </cfRule>
  </conditionalFormatting>
  <conditionalFormatting sqref="B315:B326">
    <cfRule type="notContainsBlanks" dxfId="5" priority="210">
      <formula>LEN(TRIM(B315))&gt;0</formula>
    </cfRule>
  </conditionalFormatting>
  <conditionalFormatting sqref="G315:H326">
    <cfRule type="containsBlanks" dxfId="4" priority="211">
      <formula>LEN(TRIM(G315))=0</formula>
    </cfRule>
  </conditionalFormatting>
  <conditionalFormatting sqref="B324:B326">
    <cfRule type="notContainsBlanks" dxfId="5" priority="212">
      <formula>LEN(TRIM(B324))&gt;0</formula>
    </cfRule>
  </conditionalFormatting>
  <conditionalFormatting sqref="F300:F314 G307:H307">
    <cfRule type="containsText" dxfId="2" priority="213" operator="containsText" text="BM">
      <formula>NOT(ISERROR(SEARCH(("BM"),(F300))))</formula>
    </cfRule>
  </conditionalFormatting>
  <conditionalFormatting sqref="F300:F314 G307:H307">
    <cfRule type="containsText" dxfId="3" priority="214" operator="containsText" text="Dmartin">
      <formula>NOT(ISERROR(SEARCH(("Dmartin"),(F300))))</formula>
    </cfRule>
  </conditionalFormatting>
  <conditionalFormatting sqref="G300:H314">
    <cfRule type="containsBlanks" dxfId="4" priority="215">
      <formula>LEN(TRIM(G300))=0</formula>
    </cfRule>
  </conditionalFormatting>
  <conditionalFormatting sqref="B300:B314">
    <cfRule type="notContainsBlanks" dxfId="5" priority="216">
      <formula>LEN(TRIM(B300))&gt;0</formula>
    </cfRule>
  </conditionalFormatting>
  <conditionalFormatting sqref="N300:N314">
    <cfRule type="containsText" dxfId="2" priority="217" operator="containsText" text="BM">
      <formula>NOT(ISERROR(SEARCH(("BM"),(N300))))</formula>
    </cfRule>
  </conditionalFormatting>
  <conditionalFormatting sqref="N300:N314">
    <cfRule type="containsText" dxfId="1" priority="218" operator="containsText" text="Dmartin">
      <formula>NOT(ISERROR(SEARCH(("Dmartin"),(N300))))</formula>
    </cfRule>
  </conditionalFormatting>
  <conditionalFormatting sqref="B300:C314">
    <cfRule type="cellIs" dxfId="0" priority="219" operator="equal">
      <formula>0.15</formula>
    </cfRule>
  </conditionalFormatting>
  <conditionalFormatting sqref="N299">
    <cfRule type="containsText" dxfId="1" priority="220" operator="containsText" text="Dmartin">
      <formula>NOT(ISERROR(SEARCH(("Dmartin"),(N299))))</formula>
    </cfRule>
  </conditionalFormatting>
  <conditionalFormatting sqref="N299">
    <cfRule type="containsText" dxfId="2" priority="221" operator="containsText" text="BM">
      <formula>NOT(ISERROR(SEARCH(("BM"),(N299))))</formula>
    </cfRule>
  </conditionalFormatting>
  <conditionalFormatting sqref="B299:C299">
    <cfRule type="cellIs" dxfId="0" priority="222" operator="equal">
      <formula>0.15</formula>
    </cfRule>
  </conditionalFormatting>
  <conditionalFormatting sqref="B299">
    <cfRule type="notContainsBlanks" dxfId="5" priority="223">
      <formula>LEN(TRIM(B299))&gt;0</formula>
    </cfRule>
  </conditionalFormatting>
  <conditionalFormatting sqref="G299:H299">
    <cfRule type="containsBlanks" dxfId="4" priority="224">
      <formula>LEN(TRIM(G299))=0</formula>
    </cfRule>
  </conditionalFormatting>
  <conditionalFormatting sqref="F299">
    <cfRule type="containsText" dxfId="3" priority="225" operator="containsText" text="Dmartin">
      <formula>NOT(ISERROR(SEARCH(("Dmartin"),(F299))))</formula>
    </cfRule>
  </conditionalFormatting>
  <conditionalFormatting sqref="F299">
    <cfRule type="containsText" dxfId="2" priority="226" operator="containsText" text="BM">
      <formula>NOT(ISERROR(SEARCH(("BM"),(F299))))</formula>
    </cfRule>
  </conditionalFormatting>
  <conditionalFormatting sqref="B295:C298">
    <cfRule type="cellIs" dxfId="0" priority="227" operator="equal">
      <formula>0.15</formula>
    </cfRule>
  </conditionalFormatting>
  <conditionalFormatting sqref="N295:N298">
    <cfRule type="containsText" dxfId="1" priority="228" operator="containsText" text="Dmartin">
      <formula>NOT(ISERROR(SEARCH(("Dmartin"),(N295))))</formula>
    </cfRule>
  </conditionalFormatting>
  <conditionalFormatting sqref="N295:N298">
    <cfRule type="containsText" dxfId="2" priority="229" operator="containsText" text="BM">
      <formula>NOT(ISERROR(SEARCH(("BM"),(N295))))</formula>
    </cfRule>
  </conditionalFormatting>
  <conditionalFormatting sqref="F295:F298">
    <cfRule type="containsText" dxfId="3" priority="230" operator="containsText" text="Dmartin">
      <formula>NOT(ISERROR(SEARCH(("Dmartin"),(F295))))</formula>
    </cfRule>
  </conditionalFormatting>
  <conditionalFormatting sqref="F295:F298">
    <cfRule type="containsText" dxfId="2" priority="231" operator="containsText" text="BM">
      <formula>NOT(ISERROR(SEARCH(("BM"),(F295))))</formula>
    </cfRule>
  </conditionalFormatting>
  <conditionalFormatting sqref="B295:B298">
    <cfRule type="notContainsBlanks" dxfId="5" priority="232">
      <formula>LEN(TRIM(B295))&gt;0</formula>
    </cfRule>
  </conditionalFormatting>
  <conditionalFormatting sqref="G296:H298">
    <cfRule type="containsBlanks" dxfId="4" priority="233">
      <formula>LEN(TRIM(G296))=0</formula>
    </cfRule>
  </conditionalFormatting>
  <conditionalFormatting sqref="G292:H293">
    <cfRule type="containsBlanks" dxfId="4" priority="234">
      <formula>LEN(TRIM(G292))=0</formula>
    </cfRule>
  </conditionalFormatting>
  <conditionalFormatting sqref="B292:B294">
    <cfRule type="notContainsBlanks" dxfId="5" priority="235">
      <formula>LEN(TRIM(B292))&gt;0</formula>
    </cfRule>
  </conditionalFormatting>
  <conditionalFormatting sqref="B292:C294">
    <cfRule type="cellIs" dxfId="0" priority="236" operator="equal">
      <formula>0.15</formula>
    </cfRule>
  </conditionalFormatting>
  <conditionalFormatting sqref="F292:F294">
    <cfRule type="containsText" dxfId="2" priority="237" operator="containsText" text="BM">
      <formula>NOT(ISERROR(SEARCH(("BM"),(F292))))</formula>
    </cfRule>
  </conditionalFormatting>
  <conditionalFormatting sqref="F292:F294">
    <cfRule type="containsText" dxfId="3" priority="238" operator="containsText" text="Dmartin">
      <formula>NOT(ISERROR(SEARCH(("Dmartin"),(F292))))</formula>
    </cfRule>
  </conditionalFormatting>
  <conditionalFormatting sqref="N292:N294">
    <cfRule type="containsText" dxfId="2" priority="239" operator="containsText" text="BM">
      <formula>NOT(ISERROR(SEARCH(("BM"),(N292))))</formula>
    </cfRule>
  </conditionalFormatting>
  <conditionalFormatting sqref="N292:N294">
    <cfRule type="containsText" dxfId="1" priority="240" operator="containsText" text="Dmartin">
      <formula>NOT(ISERROR(SEARCH(("Dmartin"),(N292))))</formula>
    </cfRule>
  </conditionalFormatting>
  <conditionalFormatting sqref="G291:H291">
    <cfRule type="containsBlanks" dxfId="4" priority="241">
      <formula>LEN(TRIM(G291))=0</formula>
    </cfRule>
  </conditionalFormatting>
  <conditionalFormatting sqref="B291">
    <cfRule type="notContainsBlanks" dxfId="5" priority="242">
      <formula>LEN(TRIM(B291))&gt;0</formula>
    </cfRule>
  </conditionalFormatting>
  <conditionalFormatting sqref="B291:C291">
    <cfRule type="cellIs" dxfId="0" priority="243" operator="equal">
      <formula>0.15</formula>
    </cfRule>
  </conditionalFormatting>
  <conditionalFormatting sqref="F291">
    <cfRule type="containsText" dxfId="2" priority="244" operator="containsText" text="BM">
      <formula>NOT(ISERROR(SEARCH(("BM"),(F291))))</formula>
    </cfRule>
  </conditionalFormatting>
  <conditionalFormatting sqref="F291">
    <cfRule type="containsText" dxfId="3" priority="245" operator="containsText" text="Dmartin">
      <formula>NOT(ISERROR(SEARCH(("Dmartin"),(F291))))</formula>
    </cfRule>
  </conditionalFormatting>
  <conditionalFormatting sqref="N291">
    <cfRule type="containsText" dxfId="2" priority="246" operator="containsText" text="BM">
      <formula>NOT(ISERROR(SEARCH(("BM"),(N291))))</formula>
    </cfRule>
  </conditionalFormatting>
  <conditionalFormatting sqref="N291">
    <cfRule type="containsText" dxfId="1" priority="247" operator="containsText" text="Dmartin">
      <formula>NOT(ISERROR(SEARCH(("Dmartin"),(N291))))</formula>
    </cfRule>
  </conditionalFormatting>
  <conditionalFormatting sqref="F271:F290">
    <cfRule type="containsText" dxfId="2" priority="248" operator="containsText" text="BM">
      <formula>NOT(ISERROR(SEARCH(("BM"),(F271))))</formula>
    </cfRule>
  </conditionalFormatting>
  <conditionalFormatting sqref="F271:F290">
    <cfRule type="containsText" dxfId="3" priority="249" operator="containsText" text="Dmartin">
      <formula>NOT(ISERROR(SEARCH(("Dmartin"),(F271))))</formula>
    </cfRule>
  </conditionalFormatting>
  <conditionalFormatting sqref="G271:H278 G281:H290">
    <cfRule type="containsBlanks" dxfId="4" priority="250">
      <formula>LEN(TRIM(G271))=0</formula>
    </cfRule>
  </conditionalFormatting>
  <conditionalFormatting sqref="N271:N278 N281:N290">
    <cfRule type="containsText" dxfId="2" priority="251" operator="containsText" text="BM">
      <formula>NOT(ISERROR(SEARCH(("BM"),(N271))))</formula>
    </cfRule>
  </conditionalFormatting>
  <conditionalFormatting sqref="N271:N278 N281:N290">
    <cfRule type="containsText" dxfId="1" priority="252" operator="containsText" text="Dmartin">
      <formula>NOT(ISERROR(SEARCH(("Dmartin"),(N271))))</formula>
    </cfRule>
  </conditionalFormatting>
  <conditionalFormatting sqref="R273">
    <cfRule type="containsText" dxfId="8" priority="253" operator="containsText" text="TRUE">
      <formula>NOT(ISERROR(SEARCH(("TRUE"),(R273))))</formula>
    </cfRule>
  </conditionalFormatting>
  <conditionalFormatting sqref="R273">
    <cfRule type="containsText" dxfId="8" priority="254" operator="containsText" text="TRUE">
      <formula>NOT(ISERROR(SEARCH(("TRUE"),(R273))))</formula>
    </cfRule>
  </conditionalFormatting>
  <conditionalFormatting sqref="R273">
    <cfRule type="containsText" dxfId="9" priority="255" operator="containsText" text="FALSE">
      <formula>NOT(ISERROR(SEARCH(("FALSE"),(R273))))</formula>
    </cfRule>
  </conditionalFormatting>
  <conditionalFormatting sqref="B270:B290">
    <cfRule type="notContainsBlanks" dxfId="5" priority="256">
      <formula>LEN(TRIM(B270))&gt;0</formula>
    </cfRule>
  </conditionalFormatting>
  <conditionalFormatting sqref="B270:B290 C271:C290">
    <cfRule type="cellIs" dxfId="0" priority="257" operator="equal">
      <formula>0.15</formula>
    </cfRule>
  </conditionalFormatting>
  <conditionalFormatting sqref="F267">
    <cfRule type="containsText" dxfId="2" priority="258" operator="containsText" text="BM">
      <formula>NOT(ISERROR(SEARCH(("BM"),(F267))))</formula>
    </cfRule>
  </conditionalFormatting>
  <conditionalFormatting sqref="F267">
    <cfRule type="containsText" dxfId="3" priority="259" operator="containsText" text="Dmartin">
      <formula>NOT(ISERROR(SEARCH(("Dmartin"),(F267))))</formula>
    </cfRule>
  </conditionalFormatting>
  <conditionalFormatting sqref="B267:C267">
    <cfRule type="cellIs" dxfId="0" priority="260" operator="equal">
      <formula>0.15</formula>
    </cfRule>
  </conditionalFormatting>
  <conditionalFormatting sqref="B267">
    <cfRule type="notContainsBlanks" dxfId="5" priority="261">
      <formula>LEN(TRIM(B267))&gt;0</formula>
    </cfRule>
  </conditionalFormatting>
  <conditionalFormatting sqref="G267:H267">
    <cfRule type="containsBlanks" dxfId="4" priority="262">
      <formula>LEN(TRIM(G267))=0</formula>
    </cfRule>
  </conditionalFormatting>
  <conditionalFormatting sqref="N267">
    <cfRule type="containsText" dxfId="2" priority="263" operator="containsText" text="BM">
      <formula>NOT(ISERROR(SEARCH(("BM"),(N267))))</formula>
    </cfRule>
  </conditionalFormatting>
  <conditionalFormatting sqref="N267">
    <cfRule type="containsText" dxfId="1" priority="264" operator="containsText" text="Dmartin">
      <formula>NOT(ISERROR(SEARCH(("Dmartin"),(N267))))</formula>
    </cfRule>
  </conditionalFormatting>
  <conditionalFormatting sqref="N269">
    <cfRule type="containsText" dxfId="1" priority="265" operator="containsText" text="Dmartin">
      <formula>NOT(ISERROR(SEARCH(("Dmartin"),(N269))))</formula>
    </cfRule>
  </conditionalFormatting>
  <conditionalFormatting sqref="N269">
    <cfRule type="containsText" dxfId="2" priority="266" operator="containsText" text="BM">
      <formula>NOT(ISERROR(SEARCH(("BM"),(N269))))</formula>
    </cfRule>
  </conditionalFormatting>
  <conditionalFormatting sqref="G269:H269">
    <cfRule type="containsBlanks" dxfId="4" priority="267">
      <formula>LEN(TRIM(G269))=0</formula>
    </cfRule>
  </conditionalFormatting>
  <conditionalFormatting sqref="B269:C269">
    <cfRule type="cellIs" dxfId="0" priority="268" operator="equal">
      <formula>0.15</formula>
    </cfRule>
  </conditionalFormatting>
  <conditionalFormatting sqref="F269">
    <cfRule type="containsText" dxfId="3" priority="269" operator="containsText" text="Dmartin">
      <formula>NOT(ISERROR(SEARCH(("Dmartin"),(F269))))</formula>
    </cfRule>
  </conditionalFormatting>
  <conditionalFormatting sqref="F269">
    <cfRule type="containsText" dxfId="2" priority="270" operator="containsText" text="BM">
      <formula>NOT(ISERROR(SEARCH(("BM"),(F269))))</formula>
    </cfRule>
  </conditionalFormatting>
  <conditionalFormatting sqref="B269">
    <cfRule type="notContainsBlanks" dxfId="5" priority="271">
      <formula>LEN(TRIM(B269))&gt;0</formula>
    </cfRule>
  </conditionalFormatting>
  <conditionalFormatting sqref="G261:H266 G268:H268">
    <cfRule type="containsBlanks" dxfId="4" priority="272">
      <formula>LEN(TRIM(G261))=0</formula>
    </cfRule>
  </conditionalFormatting>
  <conditionalFormatting sqref="D266">
    <cfRule type="notContainsBlanks" dxfId="3" priority="273">
      <formula>LEN(TRIM(D266))&gt;0</formula>
    </cfRule>
  </conditionalFormatting>
  <conditionalFormatting sqref="D266">
    <cfRule type="notContainsBlanks" dxfId="3" priority="274">
      <formula>LEN(TRIM(D266))&gt;0</formula>
    </cfRule>
  </conditionalFormatting>
  <conditionalFormatting sqref="B261:B266 B268">
    <cfRule type="notContainsBlanks" dxfId="5" priority="275">
      <formula>LEN(TRIM(B261))&gt;0</formula>
    </cfRule>
  </conditionalFormatting>
  <conditionalFormatting sqref="F261:F266 F268">
    <cfRule type="containsText" dxfId="2" priority="276" operator="containsText" text="BM">
      <formula>NOT(ISERROR(SEARCH(("BM"),(F261))))</formula>
    </cfRule>
  </conditionalFormatting>
  <conditionalFormatting sqref="F261:F266 F268">
    <cfRule type="containsText" dxfId="3" priority="277" operator="containsText" text="Dmartin">
      <formula>NOT(ISERROR(SEARCH(("Dmartin"),(F261))))</formula>
    </cfRule>
  </conditionalFormatting>
  <conditionalFormatting sqref="N261:N266 N268">
    <cfRule type="containsText" dxfId="2" priority="278" operator="containsText" text="BM">
      <formula>NOT(ISERROR(SEARCH(("BM"),(N261))))</formula>
    </cfRule>
  </conditionalFormatting>
  <conditionalFormatting sqref="N261:N266 N268">
    <cfRule type="containsText" dxfId="1" priority="279" operator="containsText" text="Dmartin">
      <formula>NOT(ISERROR(SEARCH(("Dmartin"),(N261))))</formula>
    </cfRule>
  </conditionalFormatting>
  <conditionalFormatting sqref="B261:C266 B268:C268">
    <cfRule type="cellIs" dxfId="0" priority="280" operator="equal">
      <formula>0.15</formula>
    </cfRule>
  </conditionalFormatting>
  <conditionalFormatting sqref="G253:H260">
    <cfRule type="containsBlanks" dxfId="4" priority="281">
      <formula>LEN(TRIM(G253))=0</formula>
    </cfRule>
  </conditionalFormatting>
  <conditionalFormatting sqref="B253:B260">
    <cfRule type="notContainsBlanks" dxfId="5" priority="282">
      <formula>LEN(TRIM(B253))&gt;0</formula>
    </cfRule>
  </conditionalFormatting>
  <conditionalFormatting sqref="F253:F260">
    <cfRule type="containsText" dxfId="2" priority="283" operator="containsText" text="BM">
      <formula>NOT(ISERROR(SEARCH(("BM"),(F253))))</formula>
    </cfRule>
  </conditionalFormatting>
  <conditionalFormatting sqref="F253:F260">
    <cfRule type="containsText" dxfId="3" priority="284" operator="containsText" text="Dmartin">
      <formula>NOT(ISERROR(SEARCH(("Dmartin"),(F253))))</formula>
    </cfRule>
  </conditionalFormatting>
  <conditionalFormatting sqref="N253:N260">
    <cfRule type="containsText" dxfId="2" priority="285" operator="containsText" text="BM">
      <formula>NOT(ISERROR(SEARCH(("BM"),(N253))))</formula>
    </cfRule>
  </conditionalFormatting>
  <conditionalFormatting sqref="N253:N260">
    <cfRule type="containsText" dxfId="1" priority="286" operator="containsText" text="Dmartin">
      <formula>NOT(ISERROR(SEARCH(("Dmartin"),(N253))))</formula>
    </cfRule>
  </conditionalFormatting>
  <conditionalFormatting sqref="B253:C260">
    <cfRule type="cellIs" dxfId="0" priority="287" operator="equal">
      <formula>0.15</formula>
    </cfRule>
  </conditionalFormatting>
  <conditionalFormatting sqref="G247:H252">
    <cfRule type="containsBlanks" dxfId="4" priority="288">
      <formula>LEN(TRIM(G247))=0</formula>
    </cfRule>
  </conditionalFormatting>
  <conditionalFormatting sqref="B247:B252">
    <cfRule type="notContainsBlanks" dxfId="5" priority="289">
      <formula>LEN(TRIM(B247))&gt;0</formula>
    </cfRule>
  </conditionalFormatting>
  <conditionalFormatting sqref="F247:F252">
    <cfRule type="containsText" dxfId="2" priority="290" operator="containsText" text="BM">
      <formula>NOT(ISERROR(SEARCH(("BM"),(F247))))</formula>
    </cfRule>
  </conditionalFormatting>
  <conditionalFormatting sqref="F247:F252">
    <cfRule type="containsText" dxfId="3" priority="291" operator="containsText" text="Dmartin">
      <formula>NOT(ISERROR(SEARCH(("Dmartin"),(F247))))</formula>
    </cfRule>
  </conditionalFormatting>
  <conditionalFormatting sqref="N247:N252">
    <cfRule type="containsText" dxfId="2" priority="292" operator="containsText" text="BM">
      <formula>NOT(ISERROR(SEARCH(("BM"),(N247))))</formula>
    </cfRule>
  </conditionalFormatting>
  <conditionalFormatting sqref="N247:N252">
    <cfRule type="containsText" dxfId="1" priority="293" operator="containsText" text="Dmartin">
      <formula>NOT(ISERROR(SEARCH(("Dmartin"),(N247))))</formula>
    </cfRule>
  </conditionalFormatting>
  <conditionalFormatting sqref="B247:C252">
    <cfRule type="cellIs" dxfId="0" priority="294" operator="equal">
      <formula>0.15</formula>
    </cfRule>
  </conditionalFormatting>
  <conditionalFormatting sqref="B246:C246">
    <cfRule type="cellIs" dxfId="0" priority="295" operator="equal">
      <formula>0.15</formula>
    </cfRule>
  </conditionalFormatting>
  <conditionalFormatting sqref="M246">
    <cfRule type="containsText" dxfId="1" priority="296" operator="containsText" text="Dmartin">
      <formula>NOT(ISERROR(SEARCH(("Dmartin"),(M246))))</formula>
    </cfRule>
  </conditionalFormatting>
  <conditionalFormatting sqref="M246">
    <cfRule type="containsText" dxfId="2" priority="297" operator="containsText" text="BM">
      <formula>NOT(ISERROR(SEARCH(("BM"),(M246))))</formula>
    </cfRule>
  </conditionalFormatting>
  <conditionalFormatting sqref="E246">
    <cfRule type="containsText" dxfId="3" priority="298" operator="containsText" text="Dmartin">
      <formula>NOT(ISERROR(SEARCH(("Dmartin"),(E246))))</formula>
    </cfRule>
  </conditionalFormatting>
  <conditionalFormatting sqref="E246">
    <cfRule type="containsText" dxfId="2" priority="299" operator="containsText" text="BM">
      <formula>NOT(ISERROR(SEARCH(("BM"),(E246))))</formula>
    </cfRule>
  </conditionalFormatting>
  <conditionalFormatting sqref="B238:C245">
    <cfRule type="cellIs" dxfId="0" priority="300" operator="equal">
      <formula>0.15</formula>
    </cfRule>
  </conditionalFormatting>
  <conditionalFormatting sqref="Q238:Q241">
    <cfRule type="containsText" dxfId="9" priority="301" operator="containsText" text="FALSE">
      <formula>NOT(ISERROR(SEARCH(("FALSE"),(Q238))))</formula>
    </cfRule>
  </conditionalFormatting>
  <conditionalFormatting sqref="Q238:Q241">
    <cfRule type="containsText" dxfId="8" priority="302" operator="containsText" text="TRUE">
      <formula>NOT(ISERROR(SEARCH(("TRUE"),(Q238))))</formula>
    </cfRule>
  </conditionalFormatting>
  <conditionalFormatting sqref="Q238:Q241">
    <cfRule type="containsText" dxfId="8" priority="303" operator="containsText" text="TRUE">
      <formula>NOT(ISERROR(SEARCH(("TRUE"),(Q238))))</formula>
    </cfRule>
  </conditionalFormatting>
  <conditionalFormatting sqref="M238:M245">
    <cfRule type="containsText" dxfId="1" priority="304" operator="containsText" text="Dmartin">
      <formula>NOT(ISERROR(SEARCH(("Dmartin"),(M238))))</formula>
    </cfRule>
  </conditionalFormatting>
  <conditionalFormatting sqref="M238:M245">
    <cfRule type="containsText" dxfId="2" priority="305" operator="containsText" text="BM">
      <formula>NOT(ISERROR(SEARCH(("BM"),(M238))))</formula>
    </cfRule>
  </conditionalFormatting>
  <conditionalFormatting sqref="E238:E245">
    <cfRule type="containsText" dxfId="3" priority="306" operator="containsText" text="Dmartin">
      <formula>NOT(ISERROR(SEARCH(("Dmartin"),(E238))))</formula>
    </cfRule>
  </conditionalFormatting>
  <conditionalFormatting sqref="E238:E245">
    <cfRule type="containsText" dxfId="2" priority="307" operator="containsText" text="BM">
      <formula>NOT(ISERROR(SEARCH(("BM"),(E238))))</formula>
    </cfRule>
  </conditionalFormatting>
  <conditionalFormatting sqref="M237">
    <cfRule type="containsText" dxfId="2" priority="308" operator="containsText" text="BM">
      <formula>NOT(ISERROR(SEARCH(("BM"),(M237))))</formula>
    </cfRule>
  </conditionalFormatting>
  <conditionalFormatting sqref="M237">
    <cfRule type="containsText" dxfId="1" priority="309" operator="containsText" text="Dmartin">
      <formula>NOT(ISERROR(SEARCH(("Dmartin"),(M237))))</formula>
    </cfRule>
  </conditionalFormatting>
  <conditionalFormatting sqref="B237:C237">
    <cfRule type="cellIs" dxfId="0" priority="310" operator="equal">
      <formula>0.15</formula>
    </cfRule>
  </conditionalFormatting>
  <conditionalFormatting sqref="E237">
    <cfRule type="containsText" dxfId="2" priority="311" operator="containsText" text="BM">
      <formula>NOT(ISERROR(SEARCH(("BM"),(E237))))</formula>
    </cfRule>
  </conditionalFormatting>
  <conditionalFormatting sqref="E237">
    <cfRule type="containsText" dxfId="3" priority="312" operator="containsText" text="Dmartin">
      <formula>NOT(ISERROR(SEARCH(("Dmartin"),(E237))))</formula>
    </cfRule>
  </conditionalFormatting>
  <conditionalFormatting sqref="B232:C236">
    <cfRule type="cellIs" dxfId="0" priority="313" operator="equal">
      <formula>0.15</formula>
    </cfRule>
  </conditionalFormatting>
  <conditionalFormatting sqref="L232:L236">
    <cfRule type="containsText" dxfId="1" priority="314" operator="containsText" text="Dmartin">
      <formula>NOT(ISERROR(SEARCH(("Dmartin"),(L232))))</formula>
    </cfRule>
  </conditionalFormatting>
  <conditionalFormatting sqref="L232:L236">
    <cfRule type="containsText" dxfId="2" priority="315" operator="containsText" text="BM">
      <formula>NOT(ISERROR(SEARCH(("BM"),(L232))))</formula>
    </cfRule>
  </conditionalFormatting>
  <conditionalFormatting sqref="E232:E236">
    <cfRule type="containsText" dxfId="3" priority="316" operator="containsText" text="Dmartin">
      <formula>NOT(ISERROR(SEARCH(("Dmartin"),(E232))))</formula>
    </cfRule>
  </conditionalFormatting>
  <conditionalFormatting sqref="E232:E236">
    <cfRule type="containsText" dxfId="2" priority="317" operator="containsText" text="BM">
      <formula>NOT(ISERROR(SEARCH(("BM"),(E232))))</formula>
    </cfRule>
  </conditionalFormatting>
  <conditionalFormatting sqref="Q212:Q214 Q216:Q220 Q225">
    <cfRule type="containsText" dxfId="8" priority="318" operator="containsText" text="TRUE">
      <formula>NOT(ISERROR(SEARCH(("TRUE"),(Q212))))</formula>
    </cfRule>
  </conditionalFormatting>
  <conditionalFormatting sqref="Q212:Q214 Q216:Q220 Q225">
    <cfRule type="containsText" dxfId="8" priority="319" operator="containsText" text="TRUE">
      <formula>NOT(ISERROR(SEARCH(("TRUE"),(Q212))))</formula>
    </cfRule>
  </conditionalFormatting>
  <conditionalFormatting sqref="Q212:Q214 Q216:Q220 Q225">
    <cfRule type="containsText" dxfId="9" priority="320" operator="containsText" text="FALSE">
      <formula>NOT(ISERROR(SEARCH(("FALSE"),(Q212))))</formula>
    </cfRule>
  </conditionalFormatting>
  <conditionalFormatting sqref="B211">
    <cfRule type="cellIs" dxfId="0" priority="321" operator="equal">
      <formula>0.15</formula>
    </cfRule>
  </conditionalFormatting>
  <conditionalFormatting sqref="D227">
    <cfRule type="cellIs" dxfId="3" priority="322" operator="greaterThan">
      <formula>1</formula>
    </cfRule>
  </conditionalFormatting>
  <conditionalFormatting sqref="B210:B231">
    <cfRule type="cellIs" dxfId="0" priority="323" operator="equal">
      <formula>0.15</formula>
    </cfRule>
  </conditionalFormatting>
  <conditionalFormatting sqref="P207">
    <cfRule type="containsText" dxfId="8" priority="324" operator="containsText" text="TRUE">
      <formula>NOT(ISERROR(SEARCH(("TRUE"),(P207))))</formula>
    </cfRule>
  </conditionalFormatting>
  <conditionalFormatting sqref="P207">
    <cfRule type="containsText" dxfId="8" priority="325" operator="containsText" text="TRUE">
      <formula>NOT(ISERROR(SEARCH(("TRUE"),(P207))))</formula>
    </cfRule>
  </conditionalFormatting>
  <conditionalFormatting sqref="P207">
    <cfRule type="containsText" dxfId="9" priority="326" operator="containsText" text="FALSE">
      <formula>NOT(ISERROR(SEARCH(("FALSE"),(P207))))</formula>
    </cfRule>
  </conditionalFormatting>
  <conditionalFormatting sqref="P192:P197 P202:P204 P206">
    <cfRule type="containsText" dxfId="8" priority="327" operator="containsText" text="TRUE">
      <formula>NOT(ISERROR(SEARCH(("TRUE"),(P192))))</formula>
    </cfRule>
  </conditionalFormatting>
  <conditionalFormatting sqref="P192:P197 P202:P204 P206">
    <cfRule type="containsText" dxfId="8" priority="328" operator="containsText" text="TRUE">
      <formula>NOT(ISERROR(SEARCH(("TRUE"),(P192))))</formula>
    </cfRule>
  </conditionalFormatting>
  <conditionalFormatting sqref="P192:P197 P202:P204 P206">
    <cfRule type="containsText" dxfId="9" priority="329" operator="containsText" text="FALSE">
      <formula>NOT(ISERROR(SEARCH(("FALSE"),(P192))))</formula>
    </cfRule>
  </conditionalFormatting>
  <conditionalFormatting sqref="P198 P205">
    <cfRule type="containsText" dxfId="9" priority="330" operator="containsText" text="FALSE">
      <formula>NOT(ISERROR(SEARCH(("FALSE"),(P198))))</formula>
    </cfRule>
  </conditionalFormatting>
  <conditionalFormatting sqref="P198 P205">
    <cfRule type="containsText" dxfId="8" priority="331" operator="containsText" text="TRUE">
      <formula>NOT(ISERROR(SEARCH(("TRUE"),(P198))))</formula>
    </cfRule>
  </conditionalFormatting>
  <conditionalFormatting sqref="P198 P205">
    <cfRule type="containsText" dxfId="8" priority="332" operator="containsText" text="TRUE">
      <formula>NOT(ISERROR(SEARCH(("TRUE"),(P198))))</formula>
    </cfRule>
  </conditionalFormatting>
  <conditionalFormatting sqref="P187:P191">
    <cfRule type="containsText" dxfId="8" priority="333" operator="containsText" text="TRUE">
      <formula>NOT(ISERROR(SEARCH(("TRUE"),(P187))))</formula>
    </cfRule>
  </conditionalFormatting>
  <conditionalFormatting sqref="P187:P191">
    <cfRule type="containsText" dxfId="8" priority="334" operator="containsText" text="TRUE">
      <formula>NOT(ISERROR(SEARCH(("TRUE"),(P187))))</formula>
    </cfRule>
  </conditionalFormatting>
  <conditionalFormatting sqref="P187:P191">
    <cfRule type="containsText" dxfId="9" priority="335" operator="containsText" text="FALSE">
      <formula>NOT(ISERROR(SEARCH(("FALSE"),(P187))))</formula>
    </cfRule>
  </conditionalFormatting>
  <conditionalFormatting sqref="P165:P172 P175:P185">
    <cfRule type="containsText" dxfId="9" priority="336" operator="containsText" text="FALSE">
      <formula>NOT(ISERROR(SEARCH(("FALSE"),(P165))))</formula>
    </cfRule>
  </conditionalFormatting>
  <conditionalFormatting sqref="P165:P172 P175:P185">
    <cfRule type="containsText" dxfId="8" priority="337" operator="containsText" text="TRUE">
      <formula>NOT(ISERROR(SEARCH(("TRUE"),(P165))))</formula>
    </cfRule>
  </conditionalFormatting>
  <conditionalFormatting sqref="P165:P172 P175:P185">
    <cfRule type="containsText" dxfId="8" priority="338" operator="containsText" text="TRUE">
      <formula>NOT(ISERROR(SEARCH(("TRUE"),(P165))))</formula>
    </cfRule>
  </conditionalFormatting>
  <conditionalFormatting sqref="P157 P159:P164">
    <cfRule type="containsText" dxfId="8" priority="339" operator="containsText" text="TRUE">
      <formula>NOT(ISERROR(SEARCH(("TRUE"),(P157))))</formula>
    </cfRule>
  </conditionalFormatting>
  <conditionalFormatting sqref="P157 P159:P164">
    <cfRule type="containsText" dxfId="8" priority="340" operator="containsText" text="TRUE">
      <formula>NOT(ISERROR(SEARCH(("TRUE"),(P157))))</formula>
    </cfRule>
  </conditionalFormatting>
  <conditionalFormatting sqref="P157 P159:P164">
    <cfRule type="containsText" dxfId="9" priority="341" operator="containsText" text="FALSE">
      <formula>NOT(ISERROR(SEARCH(("FALSE"),(P157))))</formula>
    </cfRule>
  </conditionalFormatting>
  <conditionalFormatting sqref="P154:P155">
    <cfRule type="containsText" dxfId="8" priority="342" operator="containsText" text="TRUE">
      <formula>NOT(ISERROR(SEARCH(("TRUE"),(P154))))</formula>
    </cfRule>
  </conditionalFormatting>
  <conditionalFormatting sqref="P154:P155">
    <cfRule type="containsText" dxfId="8" priority="343" operator="containsText" text="TRUE">
      <formula>NOT(ISERROR(SEARCH(("TRUE"),(P154))))</formula>
    </cfRule>
  </conditionalFormatting>
  <conditionalFormatting sqref="P154:P155">
    <cfRule type="containsText" dxfId="9" priority="344" operator="containsText" text="FALSE">
      <formula>NOT(ISERROR(SEARCH(("FALSE"),(P154))))</formula>
    </cfRule>
  </conditionalFormatting>
  <conditionalFormatting sqref="P149:P153">
    <cfRule type="containsText" dxfId="8" priority="345" operator="containsText" text="TRUE">
      <formula>NOT(ISERROR(SEARCH(("TRUE"),(P149))))</formula>
    </cfRule>
  </conditionalFormatting>
  <conditionalFormatting sqref="P149:P153">
    <cfRule type="containsText" dxfId="8" priority="346" operator="containsText" text="TRUE">
      <formula>NOT(ISERROR(SEARCH(("TRUE"),(P149))))</formula>
    </cfRule>
  </conditionalFormatting>
  <conditionalFormatting sqref="P149:P153">
    <cfRule type="containsText" dxfId="9" priority="347" operator="containsText" text="FALSE">
      <formula>NOT(ISERROR(SEARCH(("FALSE"),(P149))))</formula>
    </cfRule>
  </conditionalFormatting>
  <conditionalFormatting sqref="P145:P148">
    <cfRule type="containsText" dxfId="8" priority="348" operator="containsText" text="TRUE">
      <formula>NOT(ISERROR(SEARCH(("TRUE"),(P145))))</formula>
    </cfRule>
  </conditionalFormatting>
  <conditionalFormatting sqref="P145:P148">
    <cfRule type="containsText" dxfId="8" priority="349" operator="containsText" text="TRUE">
      <formula>NOT(ISERROR(SEARCH(("TRUE"),(P145))))</formula>
    </cfRule>
  </conditionalFormatting>
  <conditionalFormatting sqref="P145:P148">
    <cfRule type="containsText" dxfId="9" priority="350" operator="containsText" text="FALSE">
      <formula>NOT(ISERROR(SEARCH(("FALSE"),(P145))))</formula>
    </cfRule>
  </conditionalFormatting>
  <conditionalFormatting sqref="P137:P144 P158">
    <cfRule type="containsText" dxfId="9" priority="351" operator="containsText" text="FALSE">
      <formula>NOT(ISERROR(SEARCH(("FALSE"),(P137))))</formula>
    </cfRule>
  </conditionalFormatting>
  <conditionalFormatting sqref="P137:P144 P158">
    <cfRule type="containsText" dxfId="8" priority="352" operator="containsText" text="TRUE">
      <formula>NOT(ISERROR(SEARCH(("TRUE"),(P137))))</formula>
    </cfRule>
  </conditionalFormatting>
  <conditionalFormatting sqref="P137:P144 P158">
    <cfRule type="containsText" dxfId="8" priority="353" operator="containsText" text="TRUE">
      <formula>NOT(ISERROR(SEARCH(("TRUE"),(P137))))</formula>
    </cfRule>
  </conditionalFormatting>
  <conditionalFormatting sqref="O128:O136">
    <cfRule type="containsText" dxfId="8" priority="354" operator="containsText" text="TRUE">
      <formula>NOT(ISERROR(SEARCH(("TRUE"),(O128))))</formula>
    </cfRule>
  </conditionalFormatting>
  <conditionalFormatting sqref="O128:O136">
    <cfRule type="containsText" dxfId="8" priority="355" operator="containsText" text="TRUE">
      <formula>NOT(ISERROR(SEARCH(("TRUE"),(O128))))</formula>
    </cfRule>
  </conditionalFormatting>
  <conditionalFormatting sqref="O128:O136">
    <cfRule type="containsText" dxfId="9" priority="356" operator="containsText" text="FALSE">
      <formula>NOT(ISERROR(SEARCH(("FALSE"),(O128))))</formula>
    </cfRule>
  </conditionalFormatting>
  <conditionalFormatting sqref="L115">
    <cfRule type="containsText" dxfId="9" priority="357" operator="containsText" text="FALSE">
      <formula>NOT(ISERROR(SEARCH(("FALSE"),(L115))))</formula>
    </cfRule>
  </conditionalFormatting>
  <conditionalFormatting sqref="L115">
    <cfRule type="containsText" dxfId="8" priority="358" operator="containsText" text="TRUE">
      <formula>NOT(ISERROR(SEARCH(("TRUE"),(L115))))</formula>
    </cfRule>
  </conditionalFormatting>
  <conditionalFormatting sqref="L115">
    <cfRule type="containsText" dxfId="8" priority="359" operator="containsText" text="TRUE">
      <formula>NOT(ISERROR(SEARCH(("TRUE"),(L115))))</formula>
    </cfRule>
  </conditionalFormatting>
  <conditionalFormatting sqref="L108:L113">
    <cfRule type="containsText" dxfId="9" priority="360" operator="containsText" text="FALSE">
      <formula>NOT(ISERROR(SEARCH(("FALSE"),(L108))))</formula>
    </cfRule>
  </conditionalFormatting>
  <conditionalFormatting sqref="L108:L113">
    <cfRule type="containsText" dxfId="8" priority="361" operator="containsText" text="TRUE">
      <formula>NOT(ISERROR(SEARCH(("TRUE"),(L108))))</formula>
    </cfRule>
  </conditionalFormatting>
  <conditionalFormatting sqref="L108:L113">
    <cfRule type="containsText" dxfId="8" priority="362" operator="containsText" text="TRUE">
      <formula>NOT(ISERROR(SEARCH(("TRUE"),(L108))))</formula>
    </cfRule>
  </conditionalFormatting>
  <dataValidations>
    <dataValidation type="custom" allowBlank="1" showDropDown="1" showErrorMessage="1" sqref="O21 N54:N60 O61:O62 N63:N77 O78 N79:N92 O93:O100 N101:N102 O103 N104 O105 N106:N107 P108:P109 O110:O111 P112 O113:O115 N116 O117 N118:N119 O120:O122 P123 N124 O125:O126 P127 N128 O129:O132 N133:N134 A20:A211 P135:P211 A213:A216 P213:P216 A218 P218 P220:P237 A220:A241 A349:A432 P349:P432">
      <formula1>COUNTIF(Orders!$A$3:$A$683, A20)=1</formula1>
    </dataValidation>
    <dataValidation type="custom" allowBlank="1" showDropDown="1" showErrorMessage="1" sqref="A212 P212 A217 P217 A219 P219">
      <formula1>COUNTIF($A$3:$A$795, A212)=1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2" max="2" width="96.75"/>
  </cols>
  <sheetData>
    <row r="1" ht="24.75" customHeight="1">
      <c r="A1" s="196" t="s">
        <v>792</v>
      </c>
      <c r="B1" s="227" t="str">
        <f>Orders!P1</f>
        <v>Hat  #</v>
      </c>
    </row>
    <row r="2">
      <c r="A2" s="228" t="s">
        <v>792</v>
      </c>
      <c r="B2" s="198"/>
    </row>
    <row r="3">
      <c r="A3" s="229">
        <v>45131.0</v>
      </c>
      <c r="B3" s="196" t="s">
        <v>1241</v>
      </c>
    </row>
    <row r="4">
      <c r="A4" s="229">
        <v>45131.0</v>
      </c>
      <c r="B4" s="196" t="s">
        <v>1242</v>
      </c>
    </row>
    <row r="5">
      <c r="A5" s="229">
        <v>45131.0</v>
      </c>
      <c r="B5" s="196" t="s">
        <v>1243</v>
      </c>
    </row>
    <row r="6">
      <c r="A6" s="229">
        <v>45131.0</v>
      </c>
      <c r="B6" s="196" t="s">
        <v>1244</v>
      </c>
    </row>
    <row r="7">
      <c r="A7" s="229">
        <v>45131.0</v>
      </c>
      <c r="B7" s="230" t="s">
        <v>1245</v>
      </c>
    </row>
    <row r="8">
      <c r="A8" s="229">
        <v>45131.0</v>
      </c>
      <c r="B8" s="196"/>
    </row>
    <row r="9">
      <c r="A9" s="229">
        <v>45131.0</v>
      </c>
      <c r="B9" s="196"/>
    </row>
    <row r="10">
      <c r="A10" s="229">
        <v>45131.0</v>
      </c>
      <c r="B10" s="196"/>
    </row>
    <row r="11">
      <c r="A11" s="229">
        <v>45131.0</v>
      </c>
      <c r="B11" s="231" t="s">
        <v>1246</v>
      </c>
    </row>
    <row r="12">
      <c r="A12" s="229">
        <v>45131.0</v>
      </c>
      <c r="B12" s="196" t="s">
        <v>1247</v>
      </c>
    </row>
    <row r="13">
      <c r="A13" s="229">
        <v>45131.0</v>
      </c>
      <c r="B13" s="196" t="s">
        <v>1248</v>
      </c>
    </row>
    <row r="14">
      <c r="A14" s="229">
        <v>45131.0</v>
      </c>
      <c r="B14" s="196" t="s">
        <v>1249</v>
      </c>
    </row>
    <row r="15">
      <c r="A15" s="229">
        <v>45131.0</v>
      </c>
      <c r="B15" s="196"/>
    </row>
    <row r="16">
      <c r="A16" s="229">
        <v>45131.0</v>
      </c>
      <c r="B16" s="196"/>
    </row>
    <row r="17">
      <c r="A17" s="229">
        <v>45131.0</v>
      </c>
      <c r="B17" s="167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</row>
    <row r="18">
      <c r="A18" s="229">
        <v>45131.0</v>
      </c>
      <c r="B18" s="196" t="s">
        <v>1250</v>
      </c>
    </row>
    <row r="19">
      <c r="A19" s="229">
        <v>45131.0</v>
      </c>
      <c r="B19" s="196" t="s">
        <v>1251</v>
      </c>
    </row>
    <row r="20">
      <c r="A20" s="229">
        <v>45132.0</v>
      </c>
      <c r="B20" s="196"/>
    </row>
    <row r="21">
      <c r="A21" s="229">
        <v>45133.0</v>
      </c>
      <c r="B21" s="196"/>
      <c r="Y21" s="73">
        <v>1.0</v>
      </c>
    </row>
    <row r="22">
      <c r="A22" s="229">
        <v>45140.0</v>
      </c>
      <c r="B22" s="230"/>
      <c r="C22" s="232"/>
      <c r="D22" s="232"/>
      <c r="E22" s="232"/>
      <c r="F22" s="232"/>
      <c r="G22" s="232"/>
      <c r="H22" s="232"/>
      <c r="I22" s="232"/>
      <c r="J22" s="232"/>
      <c r="K22" s="232"/>
      <c r="L22" s="232"/>
      <c r="M22" s="232"/>
      <c r="N22" s="232"/>
      <c r="O22" s="232"/>
      <c r="P22" s="232"/>
      <c r="Q22" s="232"/>
      <c r="R22" s="232"/>
      <c r="S22" s="232"/>
      <c r="T22" s="232"/>
      <c r="U22" s="232"/>
      <c r="V22" s="232"/>
      <c r="W22" s="232"/>
      <c r="X22" s="232"/>
      <c r="Y22" s="52">
        <v>2.0</v>
      </c>
      <c r="Z22" s="232"/>
      <c r="AA22" s="232"/>
    </row>
    <row r="23">
      <c r="A23" s="229">
        <v>45149.0</v>
      </c>
      <c r="B23" s="196"/>
      <c r="Y23" s="73">
        <v>3.0</v>
      </c>
    </row>
    <row r="24">
      <c r="A24" s="229">
        <v>45152.0</v>
      </c>
      <c r="B24" s="196" t="s">
        <v>1252</v>
      </c>
      <c r="Y24" s="73">
        <v>4.0</v>
      </c>
    </row>
    <row r="25">
      <c r="A25" s="229">
        <v>45152.0</v>
      </c>
      <c r="B25" s="196"/>
      <c r="Y25" s="52">
        <v>5.0</v>
      </c>
    </row>
    <row r="26">
      <c r="A26" s="229">
        <v>45159.0</v>
      </c>
      <c r="B26" s="230" t="s">
        <v>1253</v>
      </c>
      <c r="Y26" s="73">
        <v>6.0</v>
      </c>
    </row>
    <row r="27">
      <c r="A27" s="229">
        <v>45170.0</v>
      </c>
      <c r="B27" s="196" t="s">
        <v>1254</v>
      </c>
      <c r="Y27" s="73">
        <v>7.0</v>
      </c>
    </row>
    <row r="28">
      <c r="A28" s="229">
        <v>45191.0</v>
      </c>
      <c r="B28" s="196" t="s">
        <v>1255</v>
      </c>
      <c r="Y28" s="52">
        <v>8.0</v>
      </c>
    </row>
    <row r="29">
      <c r="A29" s="233" t="s">
        <v>1256</v>
      </c>
      <c r="B29" s="234" t="s">
        <v>1257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1">
        <v>9.0</v>
      </c>
      <c r="Z29" s="36"/>
      <c r="AA29" s="36"/>
    </row>
    <row r="30">
      <c r="A30" s="233" t="s">
        <v>1258</v>
      </c>
      <c r="B30" s="234" t="s">
        <v>1259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1">
        <v>10.0</v>
      </c>
      <c r="Z30" s="36"/>
      <c r="AA30" s="36"/>
    </row>
    <row r="31">
      <c r="A31" s="229">
        <v>45195.0</v>
      </c>
      <c r="B31" s="196" t="s">
        <v>1260</v>
      </c>
      <c r="Y31" s="52">
        <v>11.0</v>
      </c>
    </row>
    <row r="32">
      <c r="A32" s="235">
        <v>45214.0</v>
      </c>
      <c r="B32" s="196" t="s">
        <v>1261</v>
      </c>
      <c r="Y32" s="73">
        <v>12.0</v>
      </c>
    </row>
    <row r="33">
      <c r="A33" s="229">
        <v>45232.0</v>
      </c>
      <c r="B33" s="236" t="s">
        <v>1262</v>
      </c>
      <c r="Y33" s="73">
        <v>13.0</v>
      </c>
    </row>
    <row r="34">
      <c r="A34" s="229">
        <v>45232.0</v>
      </c>
      <c r="B34" s="236" t="s">
        <v>1263</v>
      </c>
      <c r="Y34" s="52">
        <v>14.0</v>
      </c>
    </row>
    <row r="35">
      <c r="A35" s="229">
        <v>45232.0</v>
      </c>
      <c r="B35" s="236" t="s">
        <v>1264</v>
      </c>
      <c r="Y35" s="73">
        <v>15.0</v>
      </c>
    </row>
    <row r="36">
      <c r="A36" s="237">
        <v>45265.0</v>
      </c>
      <c r="B36" s="196" t="s">
        <v>1265</v>
      </c>
      <c r="Y36" s="73">
        <v>16.0</v>
      </c>
    </row>
    <row r="37">
      <c r="A37" s="228" t="s">
        <v>1266</v>
      </c>
      <c r="B37" s="196" t="s">
        <v>1267</v>
      </c>
      <c r="Y37" s="52">
        <v>17.0</v>
      </c>
    </row>
    <row r="38">
      <c r="A38" s="235">
        <v>45293.0</v>
      </c>
      <c r="B38" s="230" t="s">
        <v>1268</v>
      </c>
      <c r="Y38" s="73">
        <v>18.0</v>
      </c>
    </row>
    <row r="39">
      <c r="A39" s="235">
        <v>45293.0</v>
      </c>
      <c r="B39" s="196"/>
      <c r="Y39" s="73">
        <v>19.0</v>
      </c>
    </row>
    <row r="40">
      <c r="A40" s="235">
        <v>45293.0</v>
      </c>
      <c r="B40" s="73" t="s">
        <v>1269</v>
      </c>
      <c r="Y40" s="52">
        <v>20.0</v>
      </c>
    </row>
    <row r="41">
      <c r="A41" s="238">
        <v>45391.0</v>
      </c>
      <c r="B41" s="45"/>
      <c r="C41" s="197"/>
      <c r="D41" s="197"/>
      <c r="E41" s="197"/>
      <c r="F41" s="197"/>
      <c r="G41" s="197"/>
      <c r="H41" s="197"/>
      <c r="I41" s="197"/>
      <c r="J41" s="197"/>
      <c r="K41" s="197"/>
      <c r="L41" s="197"/>
      <c r="M41" s="197"/>
      <c r="N41" s="197"/>
      <c r="O41" s="197"/>
      <c r="P41" s="197"/>
      <c r="Q41" s="197"/>
      <c r="R41" s="197"/>
      <c r="S41" s="197"/>
      <c r="T41" s="197"/>
      <c r="U41" s="197"/>
      <c r="V41" s="197"/>
      <c r="W41" s="197"/>
      <c r="X41" s="197"/>
      <c r="Y41" s="45">
        <v>21.0</v>
      </c>
      <c r="Z41" s="197"/>
      <c r="AA41" s="197"/>
    </row>
    <row r="42">
      <c r="A42" s="239">
        <v>45421.0</v>
      </c>
      <c r="B42" s="240" t="s">
        <v>1270</v>
      </c>
      <c r="C42" s="239"/>
      <c r="Y42" s="73">
        <v>22.0</v>
      </c>
    </row>
    <row r="43">
      <c r="A43" s="239">
        <v>45421.0</v>
      </c>
      <c r="B43" s="240" t="s">
        <v>1271</v>
      </c>
      <c r="C43" s="239"/>
      <c r="Y43" s="52">
        <v>23.0</v>
      </c>
    </row>
    <row r="44">
      <c r="A44" s="241"/>
      <c r="Y44" s="73">
        <v>24.0</v>
      </c>
    </row>
    <row r="45">
      <c r="A45" s="241"/>
      <c r="Y45" s="73">
        <v>25.0</v>
      </c>
    </row>
    <row r="46">
      <c r="A46" s="241"/>
      <c r="Y46" s="52">
        <v>26.0</v>
      </c>
    </row>
    <row r="47">
      <c r="A47" s="241"/>
      <c r="Y47" s="73">
        <v>27.0</v>
      </c>
    </row>
    <row r="48">
      <c r="A48" s="241"/>
      <c r="Y48" s="73">
        <v>28.0</v>
      </c>
    </row>
    <row r="49">
      <c r="A49" s="241"/>
      <c r="Y49" s="52">
        <v>29.0</v>
      </c>
    </row>
    <row r="50">
      <c r="A50" s="241"/>
      <c r="Y50" s="73">
        <v>30.0</v>
      </c>
    </row>
    <row r="51">
      <c r="A51" s="241"/>
      <c r="Y51" s="73">
        <v>31.0</v>
      </c>
    </row>
    <row r="52">
      <c r="A52" s="241"/>
      <c r="Y52" s="52">
        <v>32.0</v>
      </c>
    </row>
    <row r="53">
      <c r="A53" s="241"/>
      <c r="Y53" s="73">
        <v>33.0</v>
      </c>
    </row>
    <row r="54">
      <c r="A54" s="241"/>
      <c r="Y54" s="73">
        <v>34.0</v>
      </c>
    </row>
    <row r="55">
      <c r="A55" s="241"/>
      <c r="Y55" s="52">
        <v>35.0</v>
      </c>
    </row>
    <row r="56">
      <c r="A56" s="241"/>
      <c r="Y56" s="73">
        <v>36.0</v>
      </c>
    </row>
    <row r="57">
      <c r="A57" s="241"/>
      <c r="Y57" s="73">
        <v>37.0</v>
      </c>
    </row>
    <row r="58">
      <c r="A58" s="241"/>
      <c r="Y58" s="52">
        <v>38.0</v>
      </c>
    </row>
    <row r="59">
      <c r="A59" s="241"/>
      <c r="Y59" s="73">
        <v>39.0</v>
      </c>
    </row>
    <row r="60">
      <c r="A60" s="241"/>
      <c r="Y60" s="73">
        <v>40.0</v>
      </c>
    </row>
    <row r="61">
      <c r="A61" s="241"/>
      <c r="Y61" s="52">
        <v>41.0</v>
      </c>
    </row>
    <row r="62">
      <c r="A62" s="241"/>
      <c r="Y62" s="73">
        <v>42.0</v>
      </c>
    </row>
    <row r="63">
      <c r="A63" s="241"/>
      <c r="Y63" s="73">
        <v>43.0</v>
      </c>
    </row>
    <row r="64">
      <c r="A64" s="241"/>
      <c r="Y64" s="52">
        <v>44.0</v>
      </c>
    </row>
    <row r="65">
      <c r="A65" s="241"/>
      <c r="Y65" s="73">
        <v>45.0</v>
      </c>
    </row>
    <row r="66">
      <c r="A66" s="241"/>
      <c r="Y66" s="73">
        <v>46.0</v>
      </c>
    </row>
    <row r="67">
      <c r="A67" s="241"/>
      <c r="Y67" s="52">
        <v>47.0</v>
      </c>
    </row>
    <row r="68">
      <c r="A68" s="241"/>
      <c r="Y68" s="73">
        <v>48.0</v>
      </c>
    </row>
    <row r="69">
      <c r="A69" s="241"/>
      <c r="Y69" s="73">
        <v>49.0</v>
      </c>
    </row>
    <row r="70">
      <c r="A70" s="241"/>
      <c r="Y70" s="52">
        <v>50.0</v>
      </c>
    </row>
    <row r="71">
      <c r="A71" s="241"/>
      <c r="Y71" s="73">
        <v>51.0</v>
      </c>
    </row>
    <row r="72">
      <c r="A72" s="241"/>
      <c r="Y72" s="73">
        <v>52.0</v>
      </c>
    </row>
    <row r="73">
      <c r="A73" s="241"/>
      <c r="Y73" s="52">
        <v>53.0</v>
      </c>
    </row>
    <row r="74">
      <c r="A74" s="241"/>
      <c r="Y74" s="73">
        <v>54.0</v>
      </c>
    </row>
    <row r="75">
      <c r="A75" s="241"/>
      <c r="Y75" s="73">
        <v>55.0</v>
      </c>
    </row>
    <row r="76">
      <c r="A76" s="241"/>
      <c r="Y76" s="52">
        <v>56.0</v>
      </c>
    </row>
    <row r="77">
      <c r="A77" s="241"/>
      <c r="Y77" s="73">
        <v>57.0</v>
      </c>
    </row>
    <row r="78">
      <c r="A78" s="241"/>
      <c r="Y78" s="73">
        <v>58.0</v>
      </c>
    </row>
    <row r="79">
      <c r="A79" s="241"/>
      <c r="Y79" s="52">
        <v>59.0</v>
      </c>
    </row>
    <row r="80">
      <c r="A80" s="241"/>
      <c r="Y80" s="73">
        <v>60.0</v>
      </c>
    </row>
    <row r="81">
      <c r="A81" s="241"/>
      <c r="Y81" s="73">
        <v>61.0</v>
      </c>
    </row>
    <row r="82">
      <c r="A82" s="241"/>
      <c r="Y82" s="52">
        <v>62.0</v>
      </c>
    </row>
    <row r="83">
      <c r="A83" s="241"/>
      <c r="Y83" s="73">
        <v>63.0</v>
      </c>
    </row>
    <row r="84">
      <c r="A84" s="241"/>
      <c r="Y84" s="73">
        <v>64.0</v>
      </c>
    </row>
    <row r="85">
      <c r="A85" s="241"/>
      <c r="Y85" s="52">
        <v>65.0</v>
      </c>
    </row>
    <row r="86">
      <c r="A86" s="241"/>
      <c r="Y86" s="73">
        <v>66.0</v>
      </c>
    </row>
    <row r="87">
      <c r="A87" s="241"/>
      <c r="Y87" s="73">
        <v>67.0</v>
      </c>
    </row>
    <row r="88">
      <c r="A88" s="241"/>
      <c r="Y88" s="52">
        <v>68.0</v>
      </c>
    </row>
    <row r="89">
      <c r="A89" s="241"/>
      <c r="Y89" s="73">
        <v>69.0</v>
      </c>
    </row>
    <row r="90">
      <c r="A90" s="241"/>
      <c r="Y90" s="73">
        <v>70.0</v>
      </c>
    </row>
    <row r="91">
      <c r="A91" s="241"/>
      <c r="Y91" s="52">
        <v>71.0</v>
      </c>
    </row>
    <row r="92">
      <c r="A92" s="241"/>
      <c r="Y92" s="73">
        <v>72.0</v>
      </c>
    </row>
    <row r="93">
      <c r="A93" s="241"/>
      <c r="Y93" s="73">
        <v>73.0</v>
      </c>
    </row>
    <row r="94">
      <c r="A94" s="241"/>
      <c r="Y94" s="52">
        <v>74.0</v>
      </c>
    </row>
    <row r="95">
      <c r="A95" s="241"/>
      <c r="Y95" s="73">
        <v>75.0</v>
      </c>
    </row>
    <row r="96">
      <c r="A96" s="241"/>
      <c r="Y96" s="73">
        <v>76.0</v>
      </c>
    </row>
    <row r="97">
      <c r="A97" s="241"/>
      <c r="Y97" s="52">
        <v>77.0</v>
      </c>
    </row>
    <row r="98">
      <c r="A98" s="241"/>
      <c r="Y98" s="73">
        <v>78.0</v>
      </c>
    </row>
    <row r="99">
      <c r="A99" s="241"/>
      <c r="Y99" s="73">
        <v>79.0</v>
      </c>
    </row>
    <row r="100">
      <c r="A100" s="241"/>
      <c r="Y100" s="52">
        <v>80.0</v>
      </c>
    </row>
    <row r="101">
      <c r="A101" s="241"/>
      <c r="Y101" s="73">
        <v>81.0</v>
      </c>
    </row>
    <row r="102">
      <c r="A102" s="241"/>
      <c r="Y102" s="73">
        <v>82.0</v>
      </c>
    </row>
    <row r="103">
      <c r="A103" s="241"/>
      <c r="Y103" s="52">
        <v>83.0</v>
      </c>
    </row>
    <row r="104">
      <c r="A104" s="241"/>
      <c r="Y104" s="73">
        <v>84.0</v>
      </c>
    </row>
    <row r="105">
      <c r="A105" s="241"/>
      <c r="Y105" s="73">
        <v>85.0</v>
      </c>
    </row>
    <row r="106">
      <c r="A106" s="241"/>
      <c r="Y106" s="52">
        <v>86.0</v>
      </c>
    </row>
    <row r="107">
      <c r="A107" s="241"/>
      <c r="Y107" s="73">
        <v>87.0</v>
      </c>
    </row>
    <row r="108">
      <c r="A108" s="241"/>
    </row>
    <row r="109">
      <c r="A109" s="241"/>
    </row>
    <row r="110">
      <c r="A110" s="241"/>
    </row>
    <row r="111">
      <c r="A111" s="241"/>
    </row>
    <row r="112">
      <c r="A112" s="241"/>
    </row>
    <row r="113">
      <c r="A113" s="241"/>
    </row>
    <row r="114">
      <c r="A114" s="241"/>
    </row>
    <row r="115">
      <c r="A115" s="241"/>
    </row>
    <row r="116">
      <c r="A116" s="241"/>
    </row>
    <row r="117">
      <c r="A117" s="241"/>
    </row>
    <row r="118">
      <c r="A118" s="241"/>
    </row>
    <row r="119">
      <c r="A119" s="241"/>
    </row>
    <row r="120">
      <c r="A120" s="241"/>
    </row>
    <row r="121">
      <c r="A121" s="241"/>
    </row>
    <row r="122">
      <c r="A122" s="241"/>
    </row>
    <row r="123">
      <c r="A123" s="241"/>
    </row>
    <row r="124">
      <c r="A124" s="241"/>
    </row>
    <row r="125">
      <c r="A125" s="241"/>
    </row>
    <row r="126">
      <c r="A126" s="241"/>
    </row>
    <row r="127">
      <c r="A127" s="241"/>
    </row>
    <row r="128">
      <c r="A128" s="241"/>
    </row>
    <row r="129">
      <c r="A129" s="241"/>
    </row>
    <row r="130">
      <c r="A130" s="241"/>
    </row>
    <row r="131">
      <c r="A131" s="241"/>
    </row>
    <row r="132">
      <c r="A132" s="241"/>
    </row>
    <row r="133">
      <c r="A133" s="241"/>
    </row>
    <row r="134">
      <c r="A134" s="241"/>
    </row>
    <row r="135">
      <c r="A135" s="241"/>
    </row>
    <row r="136">
      <c r="A136" s="241"/>
    </row>
    <row r="137">
      <c r="A137" s="241"/>
    </row>
    <row r="138">
      <c r="A138" s="241"/>
    </row>
    <row r="139">
      <c r="A139" s="241"/>
    </row>
    <row r="140">
      <c r="A140" s="241"/>
    </row>
    <row r="141">
      <c r="A141" s="241"/>
    </row>
    <row r="142">
      <c r="A142" s="241"/>
    </row>
    <row r="143">
      <c r="A143" s="241"/>
    </row>
    <row r="144">
      <c r="A144" s="241"/>
    </row>
    <row r="145">
      <c r="A145" s="241"/>
    </row>
    <row r="146">
      <c r="A146" s="241"/>
    </row>
    <row r="147">
      <c r="A147" s="241"/>
    </row>
    <row r="148">
      <c r="A148" s="241"/>
    </row>
    <row r="149">
      <c r="A149" s="241"/>
    </row>
    <row r="150">
      <c r="A150" s="241"/>
    </row>
    <row r="151">
      <c r="A151" s="241"/>
    </row>
    <row r="152">
      <c r="A152" s="241"/>
    </row>
    <row r="153">
      <c r="A153" s="241"/>
    </row>
    <row r="154">
      <c r="A154" s="241"/>
    </row>
    <row r="155">
      <c r="A155" s="241"/>
    </row>
    <row r="156">
      <c r="A156" s="241"/>
    </row>
    <row r="157">
      <c r="A157" s="241"/>
    </row>
    <row r="158">
      <c r="A158" s="241"/>
    </row>
    <row r="159">
      <c r="A159" s="241"/>
    </row>
    <row r="160">
      <c r="A160" s="241"/>
    </row>
    <row r="161">
      <c r="A161" s="241"/>
    </row>
    <row r="162">
      <c r="A162" s="241"/>
    </row>
    <row r="163">
      <c r="A163" s="241"/>
    </row>
    <row r="164">
      <c r="A164" s="241"/>
    </row>
    <row r="165">
      <c r="A165" s="241"/>
    </row>
    <row r="166">
      <c r="A166" s="241"/>
    </row>
    <row r="167">
      <c r="A167" s="241"/>
    </row>
    <row r="168">
      <c r="A168" s="241"/>
    </row>
    <row r="169">
      <c r="A169" s="241"/>
    </row>
    <row r="170">
      <c r="A170" s="241"/>
    </row>
    <row r="171">
      <c r="A171" s="241"/>
    </row>
    <row r="172">
      <c r="A172" s="241"/>
    </row>
    <row r="173">
      <c r="A173" s="241"/>
    </row>
    <row r="174">
      <c r="A174" s="241"/>
    </row>
    <row r="175">
      <c r="A175" s="241"/>
    </row>
    <row r="176">
      <c r="A176" s="241"/>
    </row>
    <row r="177">
      <c r="A177" s="241"/>
    </row>
    <row r="178">
      <c r="A178" s="241"/>
    </row>
    <row r="179">
      <c r="A179" s="241"/>
    </row>
    <row r="180">
      <c r="A180" s="241"/>
    </row>
    <row r="181">
      <c r="A181" s="241"/>
    </row>
    <row r="182">
      <c r="A182" s="241"/>
    </row>
    <row r="183">
      <c r="A183" s="241"/>
    </row>
    <row r="184">
      <c r="A184" s="241"/>
    </row>
    <row r="185">
      <c r="A185" s="241"/>
    </row>
    <row r="186">
      <c r="A186" s="241"/>
    </row>
    <row r="187">
      <c r="A187" s="241"/>
    </row>
    <row r="188">
      <c r="A188" s="241"/>
    </row>
    <row r="189">
      <c r="A189" s="241"/>
    </row>
    <row r="190">
      <c r="A190" s="241"/>
    </row>
    <row r="191">
      <c r="A191" s="241"/>
    </row>
    <row r="192">
      <c r="A192" s="241"/>
    </row>
    <row r="193">
      <c r="A193" s="241"/>
    </row>
    <row r="194">
      <c r="A194" s="241"/>
    </row>
    <row r="195">
      <c r="A195" s="241"/>
    </row>
    <row r="196">
      <c r="A196" s="241"/>
    </row>
    <row r="197">
      <c r="A197" s="241"/>
    </row>
    <row r="198">
      <c r="A198" s="241"/>
    </row>
    <row r="199">
      <c r="A199" s="241"/>
    </row>
    <row r="200">
      <c r="A200" s="241"/>
    </row>
    <row r="201">
      <c r="A201" s="241"/>
    </row>
    <row r="202">
      <c r="A202" s="241"/>
    </row>
    <row r="203">
      <c r="A203" s="241"/>
    </row>
    <row r="204">
      <c r="A204" s="241"/>
    </row>
    <row r="205">
      <c r="A205" s="241"/>
    </row>
    <row r="206">
      <c r="A206" s="241"/>
    </row>
    <row r="207">
      <c r="A207" s="241"/>
    </row>
    <row r="208">
      <c r="A208" s="241"/>
    </row>
    <row r="209">
      <c r="A209" s="241"/>
    </row>
    <row r="210">
      <c r="A210" s="241"/>
    </row>
    <row r="211">
      <c r="A211" s="241"/>
    </row>
    <row r="212">
      <c r="A212" s="241"/>
    </row>
    <row r="213">
      <c r="A213" s="241"/>
    </row>
    <row r="214">
      <c r="A214" s="241"/>
    </row>
    <row r="215">
      <c r="A215" s="241"/>
    </row>
    <row r="216">
      <c r="A216" s="241"/>
    </row>
    <row r="217">
      <c r="A217" s="241"/>
    </row>
    <row r="218">
      <c r="A218" s="241"/>
    </row>
    <row r="219">
      <c r="A219" s="241"/>
    </row>
    <row r="220">
      <c r="A220" s="241"/>
    </row>
    <row r="221">
      <c r="A221" s="241"/>
    </row>
    <row r="222">
      <c r="A222" s="241"/>
    </row>
    <row r="223">
      <c r="A223" s="241"/>
    </row>
    <row r="224">
      <c r="A224" s="241"/>
    </row>
    <row r="225">
      <c r="A225" s="241"/>
    </row>
    <row r="226">
      <c r="A226" s="241"/>
    </row>
    <row r="227">
      <c r="A227" s="241"/>
    </row>
    <row r="228">
      <c r="A228" s="241"/>
    </row>
    <row r="229">
      <c r="A229" s="241"/>
    </row>
    <row r="230">
      <c r="A230" s="241"/>
    </row>
    <row r="231">
      <c r="A231" s="241"/>
    </row>
    <row r="232">
      <c r="A232" s="241"/>
    </row>
    <row r="233">
      <c r="A233" s="241"/>
    </row>
    <row r="234">
      <c r="A234" s="241"/>
    </row>
    <row r="235">
      <c r="A235" s="241"/>
    </row>
    <row r="236">
      <c r="A236" s="241"/>
    </row>
    <row r="237">
      <c r="A237" s="241"/>
    </row>
    <row r="238">
      <c r="A238" s="241"/>
    </row>
    <row r="239">
      <c r="A239" s="241"/>
    </row>
    <row r="240">
      <c r="A240" s="241"/>
    </row>
    <row r="241">
      <c r="A241" s="241"/>
    </row>
    <row r="242">
      <c r="A242" s="241"/>
    </row>
    <row r="243">
      <c r="A243" s="241"/>
    </row>
    <row r="244">
      <c r="A244" s="241"/>
    </row>
    <row r="245">
      <c r="A245" s="241"/>
    </row>
    <row r="246">
      <c r="A246" s="241"/>
    </row>
    <row r="247">
      <c r="A247" s="241"/>
    </row>
    <row r="248">
      <c r="A248" s="241"/>
    </row>
    <row r="249">
      <c r="A249" s="241"/>
    </row>
    <row r="250">
      <c r="A250" s="241"/>
    </row>
    <row r="251">
      <c r="A251" s="241"/>
    </row>
    <row r="252">
      <c r="A252" s="241"/>
    </row>
    <row r="253">
      <c r="A253" s="241"/>
    </row>
    <row r="254">
      <c r="A254" s="241"/>
    </row>
    <row r="255">
      <c r="A255" s="241"/>
    </row>
    <row r="256">
      <c r="A256" s="241"/>
    </row>
    <row r="257">
      <c r="A257" s="241"/>
    </row>
    <row r="258">
      <c r="A258" s="241"/>
    </row>
    <row r="259">
      <c r="A259" s="241"/>
    </row>
    <row r="260">
      <c r="A260" s="241"/>
    </row>
    <row r="261">
      <c r="A261" s="241"/>
    </row>
    <row r="262">
      <c r="A262" s="241"/>
    </row>
    <row r="263">
      <c r="A263" s="241"/>
    </row>
    <row r="264">
      <c r="A264" s="241"/>
    </row>
    <row r="265">
      <c r="A265" s="241"/>
    </row>
    <row r="266">
      <c r="A266" s="241"/>
    </row>
    <row r="267">
      <c r="A267" s="241"/>
    </row>
    <row r="268">
      <c r="A268" s="241"/>
    </row>
    <row r="269">
      <c r="A269" s="241"/>
    </row>
    <row r="270">
      <c r="A270" s="241"/>
    </row>
    <row r="271">
      <c r="A271" s="241"/>
    </row>
    <row r="272">
      <c r="A272" s="241"/>
    </row>
    <row r="273">
      <c r="A273" s="241"/>
    </row>
    <row r="274">
      <c r="A274" s="241"/>
    </row>
    <row r="275">
      <c r="A275" s="241"/>
    </row>
    <row r="276">
      <c r="A276" s="241"/>
    </row>
    <row r="277">
      <c r="A277" s="241"/>
    </row>
    <row r="278">
      <c r="A278" s="241"/>
    </row>
    <row r="279">
      <c r="A279" s="241"/>
    </row>
    <row r="280">
      <c r="A280" s="241"/>
    </row>
    <row r="281">
      <c r="A281" s="241"/>
    </row>
    <row r="282">
      <c r="A282" s="241"/>
    </row>
    <row r="283">
      <c r="A283" s="241"/>
    </row>
    <row r="284">
      <c r="A284" s="241"/>
    </row>
    <row r="285">
      <c r="A285" s="241"/>
    </row>
    <row r="286">
      <c r="A286" s="241"/>
    </row>
    <row r="287">
      <c r="A287" s="241"/>
    </row>
    <row r="288">
      <c r="A288" s="241"/>
    </row>
    <row r="289">
      <c r="A289" s="241"/>
    </row>
    <row r="290">
      <c r="A290" s="241"/>
    </row>
    <row r="291">
      <c r="A291" s="241"/>
    </row>
    <row r="292">
      <c r="A292" s="241"/>
    </row>
    <row r="293">
      <c r="A293" s="241"/>
    </row>
    <row r="294">
      <c r="A294" s="241"/>
    </row>
    <row r="295">
      <c r="A295" s="241"/>
    </row>
    <row r="296">
      <c r="A296" s="241"/>
    </row>
    <row r="297">
      <c r="A297" s="241"/>
    </row>
    <row r="298">
      <c r="A298" s="241"/>
    </row>
    <row r="299">
      <c r="A299" s="241"/>
    </row>
    <row r="300">
      <c r="A300" s="241"/>
    </row>
    <row r="301">
      <c r="A301" s="241"/>
    </row>
    <row r="302">
      <c r="A302" s="241"/>
    </row>
    <row r="303">
      <c r="A303" s="241"/>
    </row>
    <row r="304">
      <c r="A304" s="241"/>
    </row>
    <row r="305">
      <c r="A305" s="241"/>
    </row>
    <row r="306">
      <c r="A306" s="241"/>
    </row>
    <row r="307">
      <c r="A307" s="241"/>
    </row>
    <row r="308">
      <c r="A308" s="241"/>
    </row>
    <row r="309">
      <c r="A309" s="241"/>
    </row>
    <row r="310">
      <c r="A310" s="241"/>
    </row>
    <row r="311">
      <c r="A311" s="241"/>
    </row>
    <row r="312">
      <c r="A312" s="241"/>
    </row>
    <row r="313">
      <c r="A313" s="241"/>
    </row>
    <row r="314">
      <c r="A314" s="241"/>
    </row>
    <row r="315">
      <c r="A315" s="241"/>
    </row>
    <row r="316">
      <c r="A316" s="241"/>
    </row>
    <row r="317">
      <c r="A317" s="241"/>
    </row>
    <row r="318">
      <c r="A318" s="241"/>
    </row>
    <row r="319">
      <c r="A319" s="241"/>
    </row>
    <row r="320">
      <c r="A320" s="241"/>
    </row>
    <row r="321">
      <c r="A321" s="241"/>
    </row>
    <row r="322">
      <c r="A322" s="241"/>
    </row>
    <row r="323">
      <c r="A323" s="241"/>
    </row>
    <row r="324">
      <c r="A324" s="241"/>
    </row>
    <row r="325">
      <c r="A325" s="241"/>
    </row>
    <row r="326">
      <c r="A326" s="241"/>
    </row>
    <row r="327">
      <c r="A327" s="241"/>
    </row>
    <row r="328">
      <c r="A328" s="241"/>
    </row>
    <row r="329">
      <c r="A329" s="241"/>
    </row>
    <row r="330">
      <c r="A330" s="241"/>
    </row>
    <row r="331">
      <c r="A331" s="241"/>
    </row>
    <row r="332">
      <c r="A332" s="241"/>
    </row>
    <row r="333">
      <c r="A333" s="241"/>
    </row>
    <row r="334">
      <c r="A334" s="241"/>
    </row>
    <row r="335">
      <c r="A335" s="241"/>
    </row>
    <row r="336">
      <c r="A336" s="241"/>
    </row>
    <row r="337">
      <c r="A337" s="241"/>
    </row>
    <row r="338">
      <c r="A338" s="241"/>
    </row>
    <row r="339">
      <c r="A339" s="241"/>
    </row>
    <row r="340">
      <c r="A340" s="241"/>
    </row>
    <row r="341">
      <c r="A341" s="241"/>
    </row>
    <row r="342">
      <c r="A342" s="241"/>
    </row>
    <row r="343">
      <c r="A343" s="241"/>
    </row>
    <row r="344">
      <c r="A344" s="241"/>
    </row>
    <row r="345">
      <c r="A345" s="241"/>
    </row>
    <row r="346">
      <c r="A346" s="241"/>
    </row>
    <row r="347">
      <c r="A347" s="241"/>
    </row>
    <row r="348">
      <c r="A348" s="241"/>
    </row>
    <row r="349">
      <c r="A349" s="241"/>
    </row>
    <row r="350">
      <c r="A350" s="241"/>
    </row>
    <row r="351">
      <c r="A351" s="241"/>
    </row>
    <row r="352">
      <c r="A352" s="241"/>
    </row>
    <row r="353">
      <c r="A353" s="241"/>
    </row>
    <row r="354">
      <c r="A354" s="241"/>
    </row>
    <row r="355">
      <c r="A355" s="241"/>
    </row>
    <row r="356">
      <c r="A356" s="241"/>
    </row>
    <row r="357">
      <c r="A357" s="241"/>
    </row>
    <row r="358">
      <c r="A358" s="241"/>
    </row>
    <row r="359">
      <c r="A359" s="241"/>
    </row>
    <row r="360">
      <c r="A360" s="241"/>
    </row>
    <row r="361">
      <c r="A361" s="241"/>
    </row>
    <row r="362">
      <c r="A362" s="241"/>
    </row>
    <row r="363">
      <c r="A363" s="241"/>
    </row>
    <row r="364">
      <c r="A364" s="241"/>
    </row>
    <row r="365">
      <c r="A365" s="241"/>
    </row>
    <row r="366">
      <c r="A366" s="241"/>
    </row>
    <row r="367">
      <c r="A367" s="241"/>
    </row>
    <row r="368">
      <c r="A368" s="241"/>
    </row>
    <row r="369">
      <c r="A369" s="241"/>
    </row>
    <row r="370">
      <c r="A370" s="241"/>
    </row>
    <row r="371">
      <c r="A371" s="241"/>
    </row>
    <row r="372">
      <c r="A372" s="241"/>
    </row>
    <row r="373">
      <c r="A373" s="241"/>
    </row>
    <row r="374">
      <c r="A374" s="241"/>
    </row>
    <row r="375">
      <c r="A375" s="241"/>
    </row>
    <row r="376">
      <c r="A376" s="241"/>
    </row>
    <row r="377">
      <c r="A377" s="241"/>
    </row>
    <row r="378">
      <c r="A378" s="241"/>
    </row>
    <row r="379">
      <c r="A379" s="241"/>
    </row>
    <row r="380">
      <c r="A380" s="241"/>
    </row>
    <row r="381">
      <c r="A381" s="241"/>
    </row>
    <row r="382">
      <c r="A382" s="241"/>
    </row>
    <row r="383">
      <c r="A383" s="241"/>
    </row>
    <row r="384">
      <c r="A384" s="241"/>
    </row>
    <row r="385">
      <c r="A385" s="241"/>
    </row>
    <row r="386">
      <c r="A386" s="241"/>
    </row>
    <row r="387">
      <c r="A387" s="241"/>
    </row>
    <row r="388">
      <c r="A388" s="241"/>
    </row>
    <row r="389">
      <c r="A389" s="241"/>
    </row>
    <row r="390">
      <c r="A390" s="241"/>
    </row>
    <row r="391">
      <c r="A391" s="241"/>
    </row>
    <row r="392">
      <c r="A392" s="241"/>
    </row>
    <row r="393">
      <c r="A393" s="241"/>
    </row>
    <row r="394">
      <c r="A394" s="241"/>
    </row>
    <row r="395">
      <c r="A395" s="241"/>
    </row>
    <row r="396">
      <c r="A396" s="241"/>
    </row>
    <row r="397">
      <c r="A397" s="241"/>
    </row>
    <row r="398">
      <c r="A398" s="241"/>
    </row>
    <row r="399">
      <c r="A399" s="241"/>
    </row>
    <row r="400">
      <c r="A400" s="241"/>
    </row>
    <row r="401">
      <c r="A401" s="241"/>
    </row>
    <row r="402">
      <c r="A402" s="241"/>
    </row>
    <row r="403">
      <c r="A403" s="241"/>
    </row>
    <row r="404">
      <c r="A404" s="241"/>
    </row>
    <row r="405">
      <c r="A405" s="241"/>
    </row>
    <row r="406">
      <c r="A406" s="241"/>
    </row>
    <row r="407">
      <c r="A407" s="241"/>
    </row>
    <row r="408">
      <c r="A408" s="241"/>
    </row>
    <row r="409">
      <c r="A409" s="241"/>
    </row>
    <row r="410">
      <c r="A410" s="241"/>
    </row>
    <row r="411">
      <c r="A411" s="241"/>
    </row>
    <row r="412">
      <c r="A412" s="241"/>
    </row>
    <row r="413">
      <c r="A413" s="241"/>
    </row>
    <row r="414">
      <c r="A414" s="241"/>
    </row>
    <row r="415">
      <c r="A415" s="241"/>
    </row>
    <row r="416">
      <c r="A416" s="241"/>
    </row>
    <row r="417">
      <c r="A417" s="241"/>
    </row>
    <row r="418">
      <c r="A418" s="241"/>
    </row>
    <row r="419">
      <c r="A419" s="241"/>
    </row>
    <row r="420">
      <c r="A420" s="241"/>
    </row>
    <row r="421">
      <c r="A421" s="241"/>
    </row>
    <row r="422">
      <c r="A422" s="241"/>
    </row>
    <row r="423">
      <c r="A423" s="241"/>
    </row>
    <row r="424">
      <c r="A424" s="241"/>
    </row>
    <row r="425">
      <c r="A425" s="241"/>
    </row>
    <row r="426">
      <c r="A426" s="241"/>
    </row>
    <row r="427">
      <c r="A427" s="241"/>
    </row>
    <row r="428">
      <c r="A428" s="241"/>
    </row>
    <row r="429">
      <c r="A429" s="241"/>
    </row>
    <row r="430">
      <c r="A430" s="241"/>
    </row>
    <row r="431">
      <c r="A431" s="241"/>
    </row>
    <row r="432">
      <c r="A432" s="241"/>
    </row>
    <row r="433">
      <c r="A433" s="241"/>
    </row>
    <row r="434">
      <c r="A434" s="241"/>
    </row>
    <row r="435">
      <c r="A435" s="241"/>
    </row>
    <row r="436">
      <c r="A436" s="241"/>
    </row>
    <row r="437">
      <c r="A437" s="241"/>
    </row>
    <row r="438">
      <c r="A438" s="241"/>
    </row>
    <row r="439">
      <c r="A439" s="241"/>
    </row>
    <row r="440">
      <c r="A440" s="241"/>
    </row>
    <row r="441">
      <c r="A441" s="241"/>
    </row>
    <row r="442">
      <c r="A442" s="241"/>
    </row>
    <row r="443">
      <c r="A443" s="241"/>
    </row>
    <row r="444">
      <c r="A444" s="241"/>
    </row>
    <row r="445">
      <c r="A445" s="241"/>
    </row>
    <row r="446">
      <c r="A446" s="241"/>
    </row>
    <row r="447">
      <c r="A447" s="241"/>
    </row>
    <row r="448">
      <c r="A448" s="241"/>
    </row>
    <row r="449">
      <c r="A449" s="241"/>
    </row>
    <row r="450">
      <c r="A450" s="241"/>
    </row>
    <row r="451">
      <c r="A451" s="241"/>
    </row>
    <row r="452">
      <c r="A452" s="241"/>
    </row>
    <row r="453">
      <c r="A453" s="241"/>
    </row>
    <row r="454">
      <c r="A454" s="241"/>
    </row>
    <row r="455">
      <c r="A455" s="241"/>
    </row>
    <row r="456">
      <c r="A456" s="241"/>
    </row>
    <row r="457">
      <c r="A457" s="241"/>
    </row>
    <row r="458">
      <c r="A458" s="241"/>
    </row>
    <row r="459">
      <c r="A459" s="241"/>
    </row>
    <row r="460">
      <c r="A460" s="241"/>
    </row>
    <row r="461">
      <c r="A461" s="241"/>
    </row>
    <row r="462">
      <c r="A462" s="241"/>
    </row>
    <row r="463">
      <c r="A463" s="241"/>
    </row>
    <row r="464">
      <c r="A464" s="241"/>
    </row>
    <row r="465">
      <c r="A465" s="241"/>
    </row>
    <row r="466">
      <c r="A466" s="241"/>
    </row>
    <row r="467">
      <c r="A467" s="241"/>
    </row>
    <row r="468">
      <c r="A468" s="241"/>
    </row>
    <row r="469">
      <c r="A469" s="241"/>
    </row>
    <row r="470">
      <c r="A470" s="241"/>
    </row>
    <row r="471">
      <c r="A471" s="241"/>
    </row>
    <row r="472">
      <c r="A472" s="241"/>
    </row>
    <row r="473">
      <c r="A473" s="241"/>
    </row>
    <row r="474">
      <c r="A474" s="241"/>
    </row>
    <row r="475">
      <c r="A475" s="241"/>
    </row>
    <row r="476">
      <c r="A476" s="241"/>
    </row>
    <row r="477">
      <c r="A477" s="241"/>
    </row>
    <row r="478">
      <c r="A478" s="241"/>
    </row>
    <row r="479">
      <c r="A479" s="241"/>
    </row>
    <row r="480">
      <c r="A480" s="241"/>
    </row>
    <row r="481">
      <c r="A481" s="241"/>
    </row>
    <row r="482">
      <c r="A482" s="241"/>
    </row>
    <row r="483">
      <c r="A483" s="241"/>
    </row>
    <row r="484">
      <c r="A484" s="241"/>
    </row>
    <row r="485">
      <c r="A485" s="241"/>
    </row>
    <row r="486">
      <c r="A486" s="241"/>
    </row>
    <row r="487">
      <c r="A487" s="241"/>
    </row>
    <row r="488">
      <c r="A488" s="241"/>
    </row>
    <row r="489">
      <c r="A489" s="241"/>
    </row>
    <row r="490">
      <c r="A490" s="241"/>
    </row>
    <row r="491">
      <c r="A491" s="241"/>
    </row>
    <row r="492">
      <c r="A492" s="241"/>
    </row>
    <row r="493">
      <c r="A493" s="241"/>
    </row>
    <row r="494">
      <c r="A494" s="241"/>
    </row>
    <row r="495">
      <c r="A495" s="241"/>
    </row>
    <row r="496">
      <c r="A496" s="241"/>
    </row>
    <row r="497">
      <c r="A497" s="241"/>
    </row>
    <row r="498">
      <c r="A498" s="241"/>
    </row>
    <row r="499">
      <c r="A499" s="241"/>
    </row>
    <row r="500">
      <c r="A500" s="241"/>
    </row>
    <row r="501">
      <c r="A501" s="241"/>
    </row>
    <row r="502">
      <c r="A502" s="241"/>
    </row>
    <row r="503">
      <c r="A503" s="241"/>
    </row>
    <row r="504">
      <c r="A504" s="241"/>
    </row>
    <row r="505">
      <c r="A505" s="241"/>
    </row>
    <row r="506">
      <c r="A506" s="241"/>
    </row>
    <row r="507">
      <c r="A507" s="241"/>
    </row>
    <row r="508">
      <c r="A508" s="241"/>
    </row>
    <row r="509">
      <c r="A509" s="241"/>
    </row>
    <row r="510">
      <c r="A510" s="241"/>
    </row>
    <row r="511">
      <c r="A511" s="241"/>
    </row>
    <row r="512">
      <c r="A512" s="241"/>
    </row>
    <row r="513">
      <c r="A513" s="241"/>
    </row>
    <row r="514">
      <c r="A514" s="241"/>
    </row>
    <row r="515">
      <c r="A515" s="241"/>
    </row>
    <row r="516">
      <c r="A516" s="241"/>
    </row>
    <row r="517">
      <c r="A517" s="241"/>
    </row>
    <row r="518">
      <c r="A518" s="241"/>
    </row>
    <row r="519">
      <c r="A519" s="241"/>
    </row>
    <row r="520">
      <c r="A520" s="241"/>
    </row>
    <row r="521">
      <c r="A521" s="241"/>
    </row>
    <row r="522">
      <c r="A522" s="241"/>
    </row>
    <row r="523">
      <c r="A523" s="241"/>
    </row>
    <row r="524">
      <c r="A524" s="241"/>
    </row>
    <row r="525">
      <c r="A525" s="241"/>
    </row>
    <row r="526">
      <c r="A526" s="241"/>
    </row>
    <row r="527">
      <c r="A527" s="241"/>
    </row>
    <row r="528">
      <c r="A528" s="241"/>
    </row>
    <row r="529">
      <c r="A529" s="241"/>
    </row>
    <row r="530">
      <c r="A530" s="241"/>
    </row>
    <row r="531">
      <c r="A531" s="241"/>
    </row>
    <row r="532">
      <c r="A532" s="241"/>
    </row>
    <row r="533">
      <c r="A533" s="241"/>
    </row>
    <row r="534">
      <c r="A534" s="241"/>
    </row>
    <row r="535">
      <c r="A535" s="241"/>
    </row>
    <row r="536">
      <c r="A536" s="241"/>
    </row>
    <row r="537">
      <c r="A537" s="241"/>
    </row>
    <row r="538">
      <c r="A538" s="241"/>
    </row>
    <row r="539">
      <c r="A539" s="241"/>
    </row>
    <row r="540">
      <c r="A540" s="241"/>
    </row>
    <row r="541">
      <c r="A541" s="241"/>
    </row>
    <row r="542">
      <c r="A542" s="241"/>
    </row>
    <row r="543">
      <c r="A543" s="241"/>
    </row>
    <row r="544">
      <c r="A544" s="241"/>
    </row>
    <row r="545">
      <c r="A545" s="241"/>
    </row>
    <row r="546">
      <c r="A546" s="241"/>
    </row>
    <row r="547">
      <c r="A547" s="241"/>
    </row>
    <row r="548">
      <c r="A548" s="241"/>
    </row>
    <row r="549">
      <c r="A549" s="241"/>
    </row>
    <row r="550">
      <c r="A550" s="241"/>
    </row>
    <row r="551">
      <c r="A551" s="241"/>
    </row>
    <row r="552">
      <c r="A552" s="241"/>
    </row>
    <row r="553">
      <c r="A553" s="241"/>
    </row>
    <row r="554">
      <c r="A554" s="241"/>
    </row>
    <row r="555">
      <c r="A555" s="241"/>
    </row>
    <row r="556">
      <c r="A556" s="241"/>
    </row>
    <row r="557">
      <c r="A557" s="241"/>
    </row>
    <row r="558">
      <c r="A558" s="241"/>
    </row>
    <row r="559">
      <c r="A559" s="241"/>
    </row>
    <row r="560">
      <c r="A560" s="241"/>
    </row>
    <row r="561">
      <c r="A561" s="241"/>
    </row>
    <row r="562">
      <c r="A562" s="241"/>
    </row>
    <row r="563">
      <c r="A563" s="241"/>
    </row>
    <row r="564">
      <c r="A564" s="241"/>
    </row>
    <row r="565">
      <c r="A565" s="241"/>
    </row>
    <row r="566">
      <c r="A566" s="241"/>
    </row>
    <row r="567">
      <c r="A567" s="241"/>
    </row>
    <row r="568">
      <c r="A568" s="241"/>
    </row>
    <row r="569">
      <c r="A569" s="241"/>
    </row>
    <row r="570">
      <c r="A570" s="241"/>
    </row>
    <row r="571">
      <c r="A571" s="241"/>
    </row>
    <row r="572">
      <c r="A572" s="241"/>
    </row>
    <row r="573">
      <c r="A573" s="241"/>
    </row>
    <row r="574">
      <c r="A574" s="241"/>
    </row>
    <row r="575">
      <c r="A575" s="241"/>
    </row>
    <row r="576">
      <c r="A576" s="241"/>
    </row>
    <row r="577">
      <c r="A577" s="241"/>
    </row>
    <row r="578">
      <c r="A578" s="241"/>
    </row>
    <row r="579">
      <c r="A579" s="241"/>
    </row>
    <row r="580">
      <c r="A580" s="241"/>
    </row>
    <row r="581">
      <c r="A581" s="241"/>
    </row>
    <row r="582">
      <c r="A582" s="241"/>
    </row>
    <row r="583">
      <c r="A583" s="241"/>
    </row>
    <row r="584">
      <c r="A584" s="241"/>
    </row>
    <row r="585">
      <c r="A585" s="241"/>
    </row>
    <row r="586">
      <c r="A586" s="241"/>
    </row>
    <row r="587">
      <c r="A587" s="241"/>
    </row>
    <row r="588">
      <c r="A588" s="241"/>
    </row>
    <row r="589">
      <c r="A589" s="241"/>
    </row>
    <row r="590">
      <c r="A590" s="241"/>
    </row>
    <row r="591">
      <c r="A591" s="241"/>
    </row>
    <row r="592">
      <c r="A592" s="241"/>
    </row>
    <row r="593">
      <c r="A593" s="241"/>
    </row>
    <row r="594">
      <c r="A594" s="241"/>
    </row>
    <row r="595">
      <c r="A595" s="241"/>
    </row>
    <row r="596">
      <c r="A596" s="241"/>
    </row>
    <row r="597">
      <c r="A597" s="241"/>
    </row>
    <row r="598">
      <c r="A598" s="241"/>
    </row>
    <row r="599">
      <c r="A599" s="241"/>
    </row>
    <row r="600">
      <c r="A600" s="241"/>
    </row>
    <row r="601">
      <c r="A601" s="241"/>
    </row>
    <row r="602">
      <c r="A602" s="241"/>
    </row>
    <row r="603">
      <c r="A603" s="241"/>
    </row>
    <row r="604">
      <c r="A604" s="241"/>
    </row>
    <row r="605">
      <c r="A605" s="241"/>
    </row>
    <row r="606">
      <c r="A606" s="241"/>
    </row>
    <row r="607">
      <c r="A607" s="241"/>
    </row>
    <row r="608">
      <c r="A608" s="241"/>
    </row>
    <row r="609">
      <c r="A609" s="241"/>
    </row>
    <row r="610">
      <c r="A610" s="241"/>
    </row>
    <row r="611">
      <c r="A611" s="241"/>
    </row>
    <row r="612">
      <c r="A612" s="241"/>
    </row>
    <row r="613">
      <c r="A613" s="241"/>
    </row>
    <row r="614">
      <c r="A614" s="241"/>
    </row>
    <row r="615">
      <c r="A615" s="241"/>
    </row>
    <row r="616">
      <c r="A616" s="241"/>
    </row>
    <row r="617">
      <c r="A617" s="241"/>
    </row>
    <row r="618">
      <c r="A618" s="241"/>
    </row>
    <row r="619">
      <c r="A619" s="241"/>
    </row>
    <row r="620">
      <c r="A620" s="241"/>
    </row>
    <row r="621">
      <c r="A621" s="241"/>
    </row>
    <row r="622">
      <c r="A622" s="241"/>
    </row>
    <row r="623">
      <c r="A623" s="241"/>
    </row>
    <row r="624">
      <c r="A624" s="241"/>
    </row>
    <row r="625">
      <c r="A625" s="241"/>
    </row>
    <row r="626">
      <c r="A626" s="241"/>
    </row>
    <row r="627">
      <c r="A627" s="241"/>
    </row>
    <row r="628">
      <c r="A628" s="241"/>
    </row>
    <row r="629">
      <c r="A629" s="241"/>
    </row>
    <row r="630">
      <c r="A630" s="241"/>
    </row>
    <row r="631">
      <c r="A631" s="241"/>
    </row>
    <row r="632">
      <c r="A632" s="241"/>
    </row>
    <row r="633">
      <c r="A633" s="241"/>
    </row>
    <row r="634">
      <c r="A634" s="241"/>
    </row>
    <row r="635">
      <c r="A635" s="241"/>
    </row>
    <row r="636">
      <c r="A636" s="241"/>
    </row>
    <row r="637">
      <c r="A637" s="241"/>
    </row>
    <row r="638">
      <c r="A638" s="241"/>
    </row>
    <row r="639">
      <c r="A639" s="241"/>
    </row>
    <row r="640">
      <c r="A640" s="241"/>
    </row>
    <row r="641">
      <c r="A641" s="241"/>
    </row>
    <row r="642">
      <c r="A642" s="241"/>
    </row>
    <row r="643">
      <c r="A643" s="241"/>
    </row>
    <row r="644">
      <c r="A644" s="241"/>
    </row>
    <row r="645">
      <c r="A645" s="241"/>
    </row>
    <row r="646">
      <c r="A646" s="241"/>
    </row>
    <row r="647">
      <c r="A647" s="241"/>
    </row>
    <row r="648">
      <c r="A648" s="241"/>
    </row>
    <row r="649">
      <c r="A649" s="241"/>
    </row>
    <row r="650">
      <c r="A650" s="241"/>
    </row>
    <row r="651">
      <c r="A651" s="241"/>
    </row>
    <row r="652">
      <c r="A652" s="241"/>
    </row>
    <row r="653">
      <c r="A653" s="241"/>
    </row>
    <row r="654">
      <c r="A654" s="241"/>
    </row>
    <row r="655">
      <c r="A655" s="241"/>
    </row>
    <row r="656">
      <c r="A656" s="241"/>
    </row>
    <row r="657">
      <c r="A657" s="241"/>
    </row>
    <row r="658">
      <c r="A658" s="241"/>
    </row>
    <row r="659">
      <c r="A659" s="241"/>
    </row>
    <row r="660">
      <c r="A660" s="241"/>
    </row>
    <row r="661">
      <c r="A661" s="241"/>
    </row>
    <row r="662">
      <c r="A662" s="241"/>
    </row>
    <row r="663">
      <c r="A663" s="241"/>
    </row>
    <row r="664">
      <c r="A664" s="241"/>
    </row>
    <row r="665">
      <c r="A665" s="241"/>
    </row>
    <row r="666">
      <c r="A666" s="241"/>
    </row>
    <row r="667">
      <c r="A667" s="241"/>
    </row>
    <row r="668">
      <c r="A668" s="241"/>
    </row>
    <row r="669">
      <c r="A669" s="241"/>
    </row>
    <row r="670">
      <c r="A670" s="241"/>
    </row>
    <row r="671">
      <c r="A671" s="241"/>
    </row>
    <row r="672">
      <c r="A672" s="241"/>
    </row>
    <row r="673">
      <c r="A673" s="241"/>
    </row>
    <row r="674">
      <c r="A674" s="241"/>
    </row>
    <row r="675">
      <c r="A675" s="241"/>
    </row>
    <row r="676">
      <c r="A676" s="241"/>
    </row>
    <row r="677">
      <c r="A677" s="241"/>
    </row>
    <row r="678">
      <c r="A678" s="241"/>
    </row>
    <row r="679">
      <c r="A679" s="241"/>
    </row>
    <row r="680">
      <c r="A680" s="241"/>
    </row>
    <row r="681">
      <c r="A681" s="241"/>
    </row>
    <row r="682">
      <c r="A682" s="241"/>
    </row>
    <row r="683">
      <c r="A683" s="241"/>
    </row>
    <row r="684">
      <c r="A684" s="241"/>
    </row>
    <row r="685">
      <c r="A685" s="241"/>
    </row>
    <row r="686">
      <c r="A686" s="241"/>
    </row>
    <row r="687">
      <c r="A687" s="241"/>
    </row>
    <row r="688">
      <c r="A688" s="241"/>
    </row>
    <row r="689">
      <c r="A689" s="241"/>
    </row>
    <row r="690">
      <c r="A690" s="241"/>
    </row>
    <row r="691">
      <c r="A691" s="241"/>
    </row>
    <row r="692">
      <c r="A692" s="241"/>
    </row>
    <row r="693">
      <c r="A693" s="241"/>
    </row>
    <row r="694">
      <c r="A694" s="241"/>
    </row>
    <row r="695">
      <c r="A695" s="241"/>
    </row>
    <row r="696">
      <c r="A696" s="241"/>
    </row>
    <row r="697">
      <c r="A697" s="241"/>
    </row>
    <row r="698">
      <c r="A698" s="241"/>
    </row>
    <row r="699">
      <c r="A699" s="241"/>
    </row>
    <row r="700">
      <c r="A700" s="241"/>
    </row>
    <row r="701">
      <c r="A701" s="241"/>
    </row>
    <row r="702">
      <c r="A702" s="241"/>
    </row>
    <row r="703">
      <c r="A703" s="241"/>
    </row>
    <row r="704">
      <c r="A704" s="241"/>
    </row>
    <row r="705">
      <c r="A705" s="241"/>
    </row>
    <row r="706">
      <c r="A706" s="241"/>
    </row>
    <row r="707">
      <c r="A707" s="241"/>
    </row>
    <row r="708">
      <c r="A708" s="241"/>
    </row>
    <row r="709">
      <c r="A709" s="241"/>
    </row>
    <row r="710">
      <c r="A710" s="241"/>
    </row>
    <row r="711">
      <c r="A711" s="241"/>
    </row>
    <row r="712">
      <c r="A712" s="241"/>
    </row>
    <row r="713">
      <c r="A713" s="241"/>
    </row>
    <row r="714">
      <c r="A714" s="241"/>
    </row>
    <row r="715">
      <c r="A715" s="241"/>
    </row>
    <row r="716">
      <c r="A716" s="241"/>
    </row>
    <row r="717">
      <c r="A717" s="241"/>
    </row>
    <row r="718">
      <c r="A718" s="241"/>
    </row>
    <row r="719">
      <c r="A719" s="241"/>
    </row>
    <row r="720">
      <c r="A720" s="241"/>
    </row>
    <row r="721">
      <c r="A721" s="241"/>
    </row>
    <row r="722">
      <c r="A722" s="241"/>
    </row>
    <row r="723">
      <c r="A723" s="241"/>
    </row>
    <row r="724">
      <c r="A724" s="241"/>
    </row>
    <row r="725">
      <c r="A725" s="241"/>
    </row>
    <row r="726">
      <c r="A726" s="241"/>
    </row>
    <row r="727">
      <c r="A727" s="241"/>
    </row>
    <row r="728">
      <c r="A728" s="241"/>
    </row>
    <row r="729">
      <c r="A729" s="241"/>
    </row>
    <row r="730">
      <c r="A730" s="241"/>
    </row>
    <row r="731">
      <c r="A731" s="241"/>
    </row>
    <row r="732">
      <c r="A732" s="241"/>
    </row>
    <row r="733">
      <c r="A733" s="241"/>
    </row>
    <row r="734">
      <c r="A734" s="241"/>
    </row>
    <row r="735">
      <c r="A735" s="241"/>
    </row>
    <row r="736">
      <c r="A736" s="241"/>
    </row>
    <row r="737">
      <c r="A737" s="241"/>
    </row>
    <row r="738">
      <c r="A738" s="241"/>
    </row>
    <row r="739">
      <c r="A739" s="241"/>
    </row>
    <row r="740">
      <c r="A740" s="241"/>
    </row>
    <row r="741">
      <c r="A741" s="241"/>
    </row>
    <row r="742">
      <c r="A742" s="241"/>
    </row>
    <row r="743">
      <c r="A743" s="241"/>
    </row>
    <row r="744">
      <c r="A744" s="241"/>
    </row>
    <row r="745">
      <c r="A745" s="241"/>
    </row>
    <row r="746">
      <c r="A746" s="241"/>
    </row>
    <row r="747">
      <c r="A747" s="241"/>
    </row>
    <row r="748">
      <c r="A748" s="241"/>
    </row>
    <row r="749">
      <c r="A749" s="241"/>
    </row>
    <row r="750">
      <c r="A750" s="241"/>
    </row>
    <row r="751">
      <c r="A751" s="241"/>
    </row>
    <row r="752">
      <c r="A752" s="241"/>
    </row>
    <row r="753">
      <c r="A753" s="241"/>
    </row>
    <row r="754">
      <c r="A754" s="241"/>
    </row>
    <row r="755">
      <c r="A755" s="241"/>
    </row>
    <row r="756">
      <c r="A756" s="241"/>
    </row>
    <row r="757">
      <c r="A757" s="241"/>
    </row>
    <row r="758">
      <c r="A758" s="241"/>
    </row>
    <row r="759">
      <c r="A759" s="241"/>
    </row>
    <row r="760">
      <c r="A760" s="241"/>
    </row>
    <row r="761">
      <c r="A761" s="241"/>
    </row>
    <row r="762">
      <c r="A762" s="241"/>
    </row>
    <row r="763">
      <c r="A763" s="241"/>
    </row>
    <row r="764">
      <c r="A764" s="241"/>
    </row>
    <row r="765">
      <c r="A765" s="241"/>
    </row>
    <row r="766">
      <c r="A766" s="241"/>
    </row>
    <row r="767">
      <c r="A767" s="241"/>
    </row>
    <row r="768">
      <c r="A768" s="241"/>
    </row>
    <row r="769">
      <c r="A769" s="241"/>
    </row>
    <row r="770">
      <c r="A770" s="241"/>
    </row>
    <row r="771">
      <c r="A771" s="241"/>
    </row>
    <row r="772">
      <c r="A772" s="241"/>
    </row>
    <row r="773">
      <c r="A773" s="241"/>
    </row>
    <row r="774">
      <c r="A774" s="241"/>
    </row>
    <row r="775">
      <c r="A775" s="241"/>
    </row>
    <row r="776">
      <c r="A776" s="241"/>
    </row>
    <row r="777">
      <c r="A777" s="241"/>
    </row>
    <row r="778">
      <c r="A778" s="241"/>
    </row>
    <row r="779">
      <c r="A779" s="241"/>
    </row>
    <row r="780">
      <c r="A780" s="241"/>
    </row>
    <row r="781">
      <c r="A781" s="241"/>
    </row>
    <row r="782">
      <c r="A782" s="241"/>
    </row>
    <row r="783">
      <c r="A783" s="241"/>
    </row>
    <row r="784">
      <c r="A784" s="241"/>
    </row>
    <row r="785">
      <c r="A785" s="241"/>
    </row>
    <row r="786">
      <c r="A786" s="241"/>
    </row>
    <row r="787">
      <c r="A787" s="241"/>
    </row>
    <row r="788">
      <c r="A788" s="241"/>
    </row>
    <row r="789">
      <c r="A789" s="241"/>
    </row>
    <row r="790">
      <c r="A790" s="241"/>
    </row>
    <row r="791">
      <c r="A791" s="241"/>
    </row>
    <row r="792">
      <c r="A792" s="241"/>
    </row>
    <row r="793">
      <c r="A793" s="241"/>
    </row>
    <row r="794">
      <c r="A794" s="241"/>
    </row>
    <row r="795">
      <c r="A795" s="241"/>
    </row>
    <row r="796">
      <c r="A796" s="241"/>
    </row>
    <row r="797">
      <c r="A797" s="241"/>
    </row>
    <row r="798">
      <c r="A798" s="241"/>
    </row>
    <row r="799">
      <c r="A799" s="241"/>
    </row>
    <row r="800">
      <c r="A800" s="241"/>
    </row>
    <row r="801">
      <c r="A801" s="241"/>
    </row>
    <row r="802">
      <c r="A802" s="241"/>
    </row>
    <row r="803">
      <c r="A803" s="241"/>
    </row>
    <row r="804">
      <c r="A804" s="241"/>
    </row>
    <row r="805">
      <c r="A805" s="241"/>
    </row>
    <row r="806">
      <c r="A806" s="241"/>
    </row>
    <row r="807">
      <c r="A807" s="241"/>
    </row>
    <row r="808">
      <c r="A808" s="241"/>
    </row>
    <row r="809">
      <c r="A809" s="241"/>
    </row>
    <row r="810">
      <c r="A810" s="241"/>
    </row>
    <row r="811">
      <c r="A811" s="241"/>
    </row>
    <row r="812">
      <c r="A812" s="241"/>
    </row>
    <row r="813">
      <c r="A813" s="241"/>
    </row>
    <row r="814">
      <c r="A814" s="241"/>
    </row>
    <row r="815">
      <c r="A815" s="241"/>
    </row>
    <row r="816">
      <c r="A816" s="241"/>
    </row>
    <row r="817">
      <c r="A817" s="241"/>
    </row>
    <row r="818">
      <c r="A818" s="241"/>
    </row>
    <row r="819">
      <c r="A819" s="241"/>
    </row>
    <row r="820">
      <c r="A820" s="241"/>
    </row>
    <row r="821">
      <c r="A821" s="241"/>
    </row>
    <row r="822">
      <c r="A822" s="241"/>
    </row>
    <row r="823">
      <c r="A823" s="241"/>
    </row>
    <row r="824">
      <c r="A824" s="241"/>
    </row>
    <row r="825">
      <c r="A825" s="241"/>
    </row>
    <row r="826">
      <c r="A826" s="241"/>
    </row>
    <row r="827">
      <c r="A827" s="241"/>
    </row>
    <row r="828">
      <c r="A828" s="241"/>
    </row>
    <row r="829">
      <c r="A829" s="241"/>
    </row>
    <row r="830">
      <c r="A830" s="241"/>
    </row>
    <row r="831">
      <c r="A831" s="241"/>
    </row>
    <row r="832">
      <c r="A832" s="241"/>
    </row>
    <row r="833">
      <c r="A833" s="241"/>
    </row>
    <row r="834">
      <c r="A834" s="241"/>
    </row>
    <row r="835">
      <c r="A835" s="241"/>
    </row>
    <row r="836">
      <c r="A836" s="241"/>
    </row>
    <row r="837">
      <c r="A837" s="241"/>
    </row>
    <row r="838">
      <c r="A838" s="241"/>
    </row>
    <row r="839">
      <c r="A839" s="241"/>
    </row>
    <row r="840">
      <c r="A840" s="241"/>
    </row>
    <row r="841">
      <c r="A841" s="241"/>
    </row>
    <row r="842">
      <c r="A842" s="241"/>
    </row>
    <row r="843">
      <c r="A843" s="241"/>
    </row>
    <row r="844">
      <c r="A844" s="241"/>
    </row>
    <row r="845">
      <c r="A845" s="241"/>
    </row>
    <row r="846">
      <c r="A846" s="241"/>
    </row>
    <row r="847">
      <c r="A847" s="241"/>
    </row>
    <row r="848">
      <c r="A848" s="241"/>
    </row>
    <row r="849">
      <c r="A849" s="241"/>
    </row>
    <row r="850">
      <c r="A850" s="241"/>
    </row>
    <row r="851">
      <c r="A851" s="241"/>
    </row>
    <row r="852">
      <c r="A852" s="241"/>
    </row>
    <row r="853">
      <c r="A853" s="241"/>
    </row>
    <row r="854">
      <c r="A854" s="241"/>
    </row>
    <row r="855">
      <c r="A855" s="241"/>
    </row>
    <row r="856">
      <c r="A856" s="241"/>
    </row>
    <row r="857">
      <c r="A857" s="241"/>
    </row>
    <row r="858">
      <c r="A858" s="241"/>
    </row>
    <row r="859">
      <c r="A859" s="241"/>
    </row>
    <row r="860">
      <c r="A860" s="241"/>
    </row>
    <row r="861">
      <c r="A861" s="241"/>
    </row>
    <row r="862">
      <c r="A862" s="241"/>
    </row>
    <row r="863">
      <c r="A863" s="241"/>
    </row>
    <row r="864">
      <c r="A864" s="241"/>
    </row>
    <row r="865">
      <c r="A865" s="241"/>
    </row>
    <row r="866">
      <c r="A866" s="241"/>
    </row>
    <row r="867">
      <c r="A867" s="241"/>
    </row>
    <row r="868">
      <c r="A868" s="241"/>
    </row>
    <row r="869">
      <c r="A869" s="241"/>
    </row>
    <row r="870">
      <c r="A870" s="241"/>
    </row>
    <row r="871">
      <c r="A871" s="241"/>
    </row>
    <row r="872">
      <c r="A872" s="241"/>
    </row>
    <row r="873">
      <c r="A873" s="241"/>
    </row>
    <row r="874">
      <c r="A874" s="241"/>
    </row>
    <row r="875">
      <c r="A875" s="241"/>
    </row>
    <row r="876">
      <c r="A876" s="241"/>
    </row>
    <row r="877">
      <c r="A877" s="241"/>
    </row>
    <row r="878">
      <c r="A878" s="241"/>
    </row>
    <row r="879">
      <c r="A879" s="241"/>
    </row>
    <row r="880">
      <c r="A880" s="241"/>
    </row>
    <row r="881">
      <c r="A881" s="241"/>
    </row>
    <row r="882">
      <c r="A882" s="241"/>
    </row>
    <row r="883">
      <c r="A883" s="241"/>
    </row>
    <row r="884">
      <c r="A884" s="241"/>
    </row>
    <row r="885">
      <c r="A885" s="241"/>
    </row>
    <row r="886">
      <c r="A886" s="241"/>
    </row>
    <row r="887">
      <c r="A887" s="241"/>
    </row>
    <row r="888">
      <c r="A888" s="241"/>
    </row>
    <row r="889">
      <c r="A889" s="241"/>
    </row>
    <row r="890">
      <c r="A890" s="241"/>
    </row>
    <row r="891">
      <c r="A891" s="241"/>
    </row>
    <row r="892">
      <c r="A892" s="241"/>
    </row>
    <row r="893">
      <c r="A893" s="241"/>
    </row>
    <row r="894">
      <c r="A894" s="241"/>
    </row>
    <row r="895">
      <c r="A895" s="241"/>
    </row>
    <row r="896">
      <c r="A896" s="241"/>
    </row>
    <row r="897">
      <c r="A897" s="241"/>
    </row>
    <row r="898">
      <c r="A898" s="241"/>
    </row>
    <row r="899">
      <c r="A899" s="241"/>
    </row>
    <row r="900">
      <c r="A900" s="241"/>
    </row>
    <row r="901">
      <c r="A901" s="241"/>
    </row>
    <row r="902">
      <c r="A902" s="241"/>
    </row>
    <row r="903">
      <c r="A903" s="241"/>
    </row>
    <row r="904">
      <c r="A904" s="241"/>
    </row>
    <row r="905">
      <c r="A905" s="241"/>
    </row>
    <row r="906">
      <c r="A906" s="241"/>
    </row>
    <row r="907">
      <c r="A907" s="241"/>
    </row>
    <row r="908">
      <c r="A908" s="241"/>
    </row>
    <row r="909">
      <c r="A909" s="241"/>
    </row>
    <row r="910">
      <c r="A910" s="241"/>
    </row>
    <row r="911">
      <c r="A911" s="241"/>
    </row>
    <row r="912">
      <c r="A912" s="241"/>
    </row>
    <row r="913">
      <c r="A913" s="241"/>
    </row>
    <row r="914">
      <c r="A914" s="241"/>
    </row>
    <row r="915">
      <c r="A915" s="241"/>
    </row>
    <row r="916">
      <c r="A916" s="241"/>
    </row>
    <row r="917">
      <c r="A917" s="241"/>
    </row>
    <row r="918">
      <c r="A918" s="241"/>
    </row>
    <row r="919">
      <c r="A919" s="241"/>
    </row>
    <row r="920">
      <c r="A920" s="241"/>
    </row>
    <row r="921">
      <c r="A921" s="241"/>
    </row>
    <row r="922">
      <c r="A922" s="241"/>
    </row>
    <row r="923">
      <c r="A923" s="241"/>
    </row>
    <row r="924">
      <c r="A924" s="241"/>
    </row>
    <row r="925">
      <c r="A925" s="241"/>
    </row>
    <row r="926">
      <c r="A926" s="241"/>
    </row>
    <row r="927">
      <c r="A927" s="241"/>
    </row>
    <row r="928">
      <c r="A928" s="241"/>
    </row>
    <row r="929">
      <c r="A929" s="241"/>
    </row>
    <row r="930">
      <c r="A930" s="241"/>
    </row>
    <row r="931">
      <c r="A931" s="241"/>
    </row>
    <row r="932">
      <c r="A932" s="241"/>
    </row>
    <row r="933">
      <c r="A933" s="241"/>
    </row>
    <row r="934">
      <c r="A934" s="241"/>
    </row>
    <row r="935">
      <c r="A935" s="241"/>
    </row>
    <row r="936">
      <c r="A936" s="241"/>
    </row>
    <row r="937">
      <c r="A937" s="241"/>
    </row>
    <row r="938">
      <c r="A938" s="241"/>
    </row>
    <row r="939">
      <c r="A939" s="241"/>
    </row>
    <row r="940">
      <c r="A940" s="241"/>
    </row>
    <row r="941">
      <c r="A941" s="241"/>
    </row>
    <row r="942">
      <c r="A942" s="241"/>
    </row>
    <row r="943">
      <c r="A943" s="241"/>
    </row>
    <row r="944">
      <c r="A944" s="241"/>
    </row>
    <row r="945">
      <c r="A945" s="241"/>
    </row>
    <row r="946">
      <c r="A946" s="241"/>
    </row>
    <row r="947">
      <c r="A947" s="241"/>
    </row>
    <row r="948">
      <c r="A948" s="241"/>
    </row>
    <row r="949">
      <c r="A949" s="241"/>
    </row>
    <row r="950">
      <c r="A950" s="241"/>
    </row>
    <row r="951">
      <c r="A951" s="241"/>
    </row>
    <row r="952">
      <c r="A952" s="241"/>
    </row>
    <row r="953">
      <c r="A953" s="241"/>
    </row>
    <row r="954">
      <c r="A954" s="241"/>
    </row>
    <row r="955">
      <c r="A955" s="241"/>
    </row>
    <row r="956">
      <c r="A956" s="241"/>
    </row>
    <row r="957">
      <c r="A957" s="241"/>
    </row>
    <row r="958">
      <c r="A958" s="241"/>
    </row>
    <row r="959">
      <c r="A959" s="241"/>
    </row>
    <row r="960">
      <c r="A960" s="241"/>
    </row>
    <row r="961">
      <c r="A961" s="241"/>
    </row>
    <row r="962">
      <c r="A962" s="241"/>
    </row>
    <row r="963">
      <c r="A963" s="241"/>
    </row>
    <row r="964">
      <c r="A964" s="241"/>
    </row>
    <row r="965">
      <c r="A965" s="241"/>
    </row>
    <row r="966">
      <c r="A966" s="241"/>
    </row>
    <row r="967">
      <c r="A967" s="241"/>
    </row>
    <row r="968">
      <c r="A968" s="241"/>
    </row>
    <row r="969">
      <c r="A969" s="241"/>
    </row>
    <row r="970">
      <c r="A970" s="241"/>
    </row>
    <row r="971">
      <c r="A971" s="241"/>
    </row>
    <row r="972">
      <c r="A972" s="241"/>
    </row>
    <row r="973">
      <c r="A973" s="241"/>
    </row>
    <row r="974">
      <c r="A974" s="241"/>
    </row>
    <row r="975">
      <c r="A975" s="241"/>
    </row>
    <row r="976">
      <c r="A976" s="241"/>
    </row>
    <row r="977">
      <c r="A977" s="241"/>
    </row>
    <row r="978">
      <c r="A978" s="241"/>
    </row>
    <row r="979">
      <c r="A979" s="241"/>
    </row>
    <row r="980">
      <c r="A980" s="241"/>
    </row>
    <row r="981">
      <c r="A981" s="241"/>
    </row>
    <row r="982">
      <c r="A982" s="241"/>
    </row>
    <row r="983">
      <c r="A983" s="241"/>
    </row>
    <row r="984">
      <c r="A984" s="241"/>
    </row>
    <row r="985">
      <c r="A985" s="241"/>
    </row>
    <row r="986">
      <c r="A986" s="241"/>
    </row>
    <row r="987">
      <c r="A987" s="241"/>
    </row>
    <row r="988">
      <c r="A988" s="241"/>
    </row>
    <row r="989">
      <c r="A989" s="241"/>
    </row>
    <row r="990">
      <c r="A990" s="241"/>
    </row>
    <row r="991">
      <c r="A991" s="241"/>
    </row>
    <row r="992">
      <c r="A992" s="241"/>
    </row>
    <row r="993">
      <c r="A993" s="24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42" t="s">
        <v>1272</v>
      </c>
      <c r="B1" s="243"/>
      <c r="C1" s="244" t="s">
        <v>1273</v>
      </c>
      <c r="D1" s="245"/>
      <c r="E1" s="245"/>
    </row>
    <row r="2">
      <c r="A2" s="246"/>
      <c r="B2" s="247"/>
      <c r="C2" s="248" t="s">
        <v>1274</v>
      </c>
      <c r="D2" s="247"/>
      <c r="E2" s="247"/>
    </row>
    <row r="3">
      <c r="A3" s="249">
        <v>5.5</v>
      </c>
      <c r="B3" s="250" t="s">
        <v>1275</v>
      </c>
      <c r="C3" s="251">
        <v>7.5</v>
      </c>
      <c r="D3" s="250" t="s">
        <v>1276</v>
      </c>
      <c r="E3" s="252" t="s">
        <v>177</v>
      </c>
    </row>
    <row r="4">
      <c r="A4" s="253"/>
      <c r="B4" s="254" t="s">
        <v>1277</v>
      </c>
      <c r="C4" s="255"/>
      <c r="D4" s="256" t="s">
        <v>1278</v>
      </c>
      <c r="E4" s="257"/>
    </row>
    <row r="5">
      <c r="A5" s="253"/>
      <c r="B5" s="258" t="s">
        <v>1279</v>
      </c>
      <c r="C5" s="255"/>
      <c r="D5" s="259" t="s">
        <v>1280</v>
      </c>
      <c r="E5" s="260"/>
    </row>
    <row r="6">
      <c r="A6" s="253"/>
      <c r="B6" s="254" t="s">
        <v>1281</v>
      </c>
      <c r="C6" s="255"/>
      <c r="D6" s="256" t="s">
        <v>1282</v>
      </c>
      <c r="E6" s="257"/>
    </row>
    <row r="7">
      <c r="A7" s="253"/>
      <c r="B7" s="258" t="s">
        <v>1283</v>
      </c>
      <c r="C7" s="255"/>
      <c r="D7" s="259" t="s">
        <v>1284</v>
      </c>
      <c r="E7" s="260"/>
    </row>
    <row r="8">
      <c r="A8" s="253"/>
      <c r="B8" s="254" t="s">
        <v>1285</v>
      </c>
      <c r="C8" s="255"/>
      <c r="D8" s="256" t="s">
        <v>1286</v>
      </c>
      <c r="E8" s="257"/>
    </row>
    <row r="9">
      <c r="A9" s="253"/>
      <c r="B9" s="258" t="s">
        <v>1287</v>
      </c>
      <c r="C9" s="255"/>
      <c r="D9" s="259" t="s">
        <v>1288</v>
      </c>
      <c r="E9" s="260"/>
    </row>
    <row r="20">
      <c r="A20" s="46" t="s">
        <v>1289</v>
      </c>
      <c r="B20" s="91"/>
    </row>
    <row r="21">
      <c r="A21" s="46" t="s">
        <v>1290</v>
      </c>
      <c r="B21" s="91"/>
    </row>
    <row r="22">
      <c r="A22" s="46" t="s">
        <v>1291</v>
      </c>
      <c r="B22" s="91"/>
    </row>
    <row r="23">
      <c r="A23" s="46" t="s">
        <v>1292</v>
      </c>
      <c r="B23" s="91"/>
    </row>
  </sheetData>
  <mergeCells count="1">
    <mergeCell ref="A1:B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61" t="s">
        <v>11</v>
      </c>
      <c r="B1" s="262" t="s">
        <v>1293</v>
      </c>
      <c r="C1" s="263"/>
      <c r="D1" s="263"/>
      <c r="E1" s="263"/>
      <c r="F1" s="263"/>
      <c r="G1" s="247"/>
      <c r="H1" s="262" t="s">
        <v>1294</v>
      </c>
    </row>
    <row r="2">
      <c r="A2" s="264">
        <v>44984.0</v>
      </c>
      <c r="B2" s="265">
        <v>4.129358763E9</v>
      </c>
      <c r="C2" s="266" t="s">
        <v>924</v>
      </c>
      <c r="D2" s="266" t="s">
        <v>926</v>
      </c>
      <c r="E2" s="266" t="s">
        <v>816</v>
      </c>
      <c r="F2" s="266" t="s">
        <v>996</v>
      </c>
      <c r="G2" s="267"/>
      <c r="H2" s="268">
        <v>4.0</v>
      </c>
    </row>
    <row r="3">
      <c r="A3" s="269">
        <v>44974.0</v>
      </c>
      <c r="B3" s="270">
        <v>4.898411766E9</v>
      </c>
      <c r="C3" s="271" t="s">
        <v>916</v>
      </c>
      <c r="D3" s="271" t="s">
        <v>918</v>
      </c>
      <c r="E3" s="271" t="s">
        <v>920</v>
      </c>
      <c r="F3" s="271" t="s">
        <v>922</v>
      </c>
      <c r="G3" s="272"/>
      <c r="H3" s="260">
        <v>4.0</v>
      </c>
    </row>
    <row r="4">
      <c r="A4" s="269">
        <v>44970.0</v>
      </c>
      <c r="B4" s="270">
        <v>1.781124715E9</v>
      </c>
      <c r="C4" s="271" t="s">
        <v>137</v>
      </c>
      <c r="D4" s="273" t="s">
        <v>1295</v>
      </c>
      <c r="E4" s="273" t="s">
        <v>1295</v>
      </c>
      <c r="F4" s="273" t="s">
        <v>1295</v>
      </c>
      <c r="G4" s="272"/>
      <c r="H4" s="260">
        <v>1.0</v>
      </c>
    </row>
    <row r="5">
      <c r="A5" s="269">
        <v>44966.0</v>
      </c>
      <c r="B5" s="270">
        <v>6.02515501E9</v>
      </c>
      <c r="C5" s="271" t="s">
        <v>813</v>
      </c>
      <c r="D5" s="271" t="s">
        <v>873</v>
      </c>
      <c r="E5" s="271" t="s">
        <v>907</v>
      </c>
      <c r="F5" s="271" t="s">
        <v>916</v>
      </c>
      <c r="G5" s="272"/>
      <c r="H5" s="260">
        <v>4.0</v>
      </c>
    </row>
    <row r="6">
      <c r="A6" s="269">
        <v>44958.0</v>
      </c>
      <c r="B6" s="270">
        <v>2.347925602E9</v>
      </c>
      <c r="C6" s="271" t="s">
        <v>868</v>
      </c>
      <c r="D6" s="271" t="s">
        <v>869</v>
      </c>
      <c r="E6" s="271" t="s">
        <v>902</v>
      </c>
      <c r="F6" s="271" t="s">
        <v>903</v>
      </c>
      <c r="G6" s="272"/>
      <c r="H6" s="260">
        <v>4.0</v>
      </c>
    </row>
    <row r="7">
      <c r="A7" s="269">
        <v>44952.0</v>
      </c>
      <c r="B7" s="270">
        <v>6.702299645E9</v>
      </c>
      <c r="C7" s="271" t="s">
        <v>847</v>
      </c>
      <c r="D7" s="271" t="s">
        <v>143</v>
      </c>
      <c r="E7" s="271" t="s">
        <v>145</v>
      </c>
      <c r="F7" s="271" t="s">
        <v>910</v>
      </c>
      <c r="G7" s="272"/>
      <c r="H7" s="260">
        <v>4.0</v>
      </c>
    </row>
    <row r="8">
      <c r="A8" s="269">
        <v>44945.0</v>
      </c>
      <c r="B8" s="270">
        <v>8.273037301E9</v>
      </c>
      <c r="C8" s="271" t="s">
        <v>1296</v>
      </c>
      <c r="D8" s="271" t="s">
        <v>801</v>
      </c>
      <c r="E8" s="271" t="s">
        <v>884</v>
      </c>
      <c r="F8" s="271" t="s">
        <v>857</v>
      </c>
      <c r="G8" s="272"/>
      <c r="H8" s="260">
        <v>4.0</v>
      </c>
    </row>
    <row r="9">
      <c r="A9" s="269">
        <v>44939.0</v>
      </c>
      <c r="B9" s="270">
        <v>6.47829448E9</v>
      </c>
      <c r="C9" s="271" t="s">
        <v>888</v>
      </c>
      <c r="D9" s="271" t="s">
        <v>900</v>
      </c>
      <c r="E9" s="271" t="s">
        <v>898</v>
      </c>
      <c r="F9" s="271" t="s">
        <v>1297</v>
      </c>
      <c r="G9" s="272"/>
      <c r="H9" s="260">
        <v>4.0</v>
      </c>
    </row>
    <row r="10">
      <c r="A10" s="269">
        <v>44914.0</v>
      </c>
      <c r="B10" s="270">
        <v>4.597646756E9</v>
      </c>
      <c r="C10" s="271" t="s">
        <v>859</v>
      </c>
      <c r="D10" s="271" t="s">
        <v>126</v>
      </c>
      <c r="E10" s="271" t="s">
        <v>151</v>
      </c>
      <c r="F10" s="271" t="s">
        <v>133</v>
      </c>
      <c r="G10" s="272"/>
      <c r="H10" s="260">
        <v>4.0</v>
      </c>
    </row>
    <row r="11">
      <c r="A11" s="269">
        <v>44901.0</v>
      </c>
      <c r="B11" s="270">
        <v>7.983775122E9</v>
      </c>
      <c r="C11" s="271" t="s">
        <v>864</v>
      </c>
      <c r="D11" s="271" t="s">
        <v>867</v>
      </c>
      <c r="E11" s="271" t="s">
        <v>850</v>
      </c>
      <c r="F11" s="274"/>
      <c r="G11" s="272"/>
      <c r="H11" s="260">
        <v>3.0</v>
      </c>
    </row>
    <row r="12">
      <c r="A12" s="275"/>
      <c r="B12" s="247"/>
      <c r="C12" s="263"/>
      <c r="D12" s="263"/>
      <c r="E12" s="263"/>
      <c r="F12" s="276" t="s">
        <v>1298</v>
      </c>
      <c r="G12" s="277"/>
      <c r="H12" s="278">
        <v>36.0</v>
      </c>
    </row>
    <row r="13">
      <c r="A13" s="275"/>
      <c r="B13" s="247"/>
      <c r="C13" s="263"/>
      <c r="D13" s="263"/>
      <c r="E13" s="263"/>
      <c r="F13" s="263"/>
      <c r="G13" s="247"/>
      <c r="H13" s="247"/>
    </row>
    <row r="14">
      <c r="A14" s="275"/>
      <c r="B14" s="247"/>
      <c r="C14" s="263"/>
      <c r="D14" s="263"/>
      <c r="E14" s="263"/>
      <c r="F14" s="263"/>
      <c r="G14" s="247"/>
      <c r="H14" s="247"/>
    </row>
    <row r="15">
      <c r="A15" s="275"/>
      <c r="B15" s="247"/>
      <c r="C15" s="263"/>
      <c r="D15" s="263"/>
      <c r="E15" s="263"/>
      <c r="F15" s="263"/>
      <c r="G15" s="247"/>
      <c r="H15" s="247"/>
    </row>
    <row r="16">
      <c r="A16" s="279" t="s">
        <v>1299</v>
      </c>
      <c r="C16" s="263"/>
      <c r="D16" s="263"/>
      <c r="E16" s="263"/>
      <c r="F16" s="263"/>
      <c r="G16" s="247"/>
      <c r="H16" s="247"/>
    </row>
    <row r="17">
      <c r="A17" s="279" t="s">
        <v>1300</v>
      </c>
      <c r="C17" s="263"/>
      <c r="D17" s="263"/>
      <c r="E17" s="263"/>
      <c r="F17" s="263"/>
      <c r="G17" s="247"/>
      <c r="H17" s="247"/>
    </row>
    <row r="18">
      <c r="A18" s="279" t="s">
        <v>1301</v>
      </c>
      <c r="C18" s="263"/>
      <c r="D18" s="263"/>
      <c r="E18" s="263"/>
      <c r="F18" s="263"/>
      <c r="G18" s="247"/>
      <c r="H18" s="247"/>
    </row>
    <row r="19">
      <c r="A19" s="280" t="s">
        <v>1302</v>
      </c>
      <c r="C19" s="263"/>
      <c r="D19" s="263"/>
      <c r="E19" s="263"/>
      <c r="F19" s="263"/>
      <c r="G19" s="247"/>
      <c r="H19" s="247"/>
    </row>
    <row r="20">
      <c r="A20" s="280" t="s">
        <v>1303</v>
      </c>
      <c r="C20" s="263"/>
      <c r="D20" s="263"/>
      <c r="E20" s="263"/>
      <c r="F20" s="263"/>
      <c r="G20" s="247"/>
      <c r="H20" s="247"/>
    </row>
    <row r="21">
      <c r="A21" s="280" t="s">
        <v>1304</v>
      </c>
      <c r="C21" s="263"/>
      <c r="D21" s="263"/>
      <c r="E21" s="263"/>
      <c r="F21" s="263"/>
      <c r="G21" s="247"/>
      <c r="H21" s="247"/>
    </row>
    <row r="22">
      <c r="A22" s="280" t="s">
        <v>1305</v>
      </c>
      <c r="C22" s="263"/>
      <c r="D22" s="263"/>
      <c r="E22" s="263"/>
      <c r="F22" s="263"/>
      <c r="G22" s="247"/>
      <c r="H22" s="247"/>
    </row>
    <row r="23">
      <c r="A23" s="280" t="s">
        <v>1306</v>
      </c>
      <c r="C23" s="263"/>
      <c r="D23" s="263"/>
      <c r="E23" s="263"/>
      <c r="F23" s="263"/>
      <c r="G23" s="247"/>
      <c r="H23" s="247"/>
    </row>
    <row r="24">
      <c r="A24" s="280" t="s">
        <v>1307</v>
      </c>
      <c r="C24" s="263"/>
      <c r="D24" s="263"/>
      <c r="E24" s="263"/>
      <c r="F24" s="263"/>
      <c r="G24" s="247"/>
      <c r="H24" s="247"/>
    </row>
  </sheetData>
  <mergeCells count="9">
    <mergeCell ref="A23:B23"/>
    <mergeCell ref="A24:B24"/>
    <mergeCell ref="A16:B16"/>
    <mergeCell ref="A17:B17"/>
    <mergeCell ref="A18:B18"/>
    <mergeCell ref="A19:B19"/>
    <mergeCell ref="A20:B20"/>
    <mergeCell ref="A21:B21"/>
    <mergeCell ref="A22:B22"/>
  </mergeCells>
  <drawing r:id="rId1"/>
</worksheet>
</file>