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bdevleesschauwer\Documents\GitHub\fitdist\"/>
    </mc:Choice>
  </mc:AlternateContent>
  <bookViews>
    <workbookView xWindow="0" yWindow="0" windowWidth="23256" windowHeight="13176" tabRatio="808"/>
  </bookViews>
  <sheets>
    <sheet name="red meat" sheetId="54" r:id="rId1"/>
  </sheets>
  <calcPr calcId="162913" concurrentCalc="0"/>
</workbook>
</file>

<file path=xl/calcChain.xml><?xml version="1.0" encoding="utf-8"?>
<calcChain xmlns="http://schemas.openxmlformats.org/spreadsheetml/2006/main">
  <c r="F2" i="54" l="1"/>
  <c r="H2" i="54"/>
  <c r="F3" i="54"/>
  <c r="H3" i="54"/>
  <c r="F4" i="54"/>
  <c r="H4" i="54"/>
  <c r="F5" i="54"/>
  <c r="H5" i="54"/>
  <c r="F6" i="54"/>
  <c r="H6" i="54"/>
  <c r="F7" i="54"/>
  <c r="H7" i="54"/>
  <c r="F8" i="54"/>
  <c r="H8" i="54"/>
  <c r="F9" i="54"/>
  <c r="H9" i="54"/>
  <c r="F10" i="54"/>
  <c r="H10" i="54"/>
  <c r="F11" i="54"/>
  <c r="H11" i="54"/>
  <c r="F12" i="54"/>
  <c r="H12" i="54"/>
  <c r="F13" i="54"/>
  <c r="H13" i="54"/>
  <c r="F14" i="54"/>
  <c r="H14" i="54"/>
  <c r="F15" i="54"/>
  <c r="H15" i="54"/>
  <c r="F16" i="54"/>
  <c r="H16" i="54"/>
  <c r="F17" i="54"/>
  <c r="H17" i="54"/>
  <c r="F18" i="54"/>
  <c r="H18" i="54"/>
  <c r="F19" i="54"/>
  <c r="H19" i="54"/>
  <c r="F20" i="54"/>
  <c r="H20" i="54"/>
  <c r="F21" i="54"/>
  <c r="H21" i="54"/>
  <c r="F22" i="54"/>
  <c r="H22" i="54"/>
  <c r="F23" i="54"/>
  <c r="H23" i="54"/>
  <c r="F24" i="54"/>
  <c r="H24" i="54"/>
  <c r="F25" i="54"/>
  <c r="H25" i="54"/>
  <c r="F26" i="54"/>
  <c r="H26" i="54"/>
  <c r="F27" i="54"/>
  <c r="H27" i="54"/>
  <c r="F28" i="54"/>
  <c r="H28" i="54"/>
  <c r="F29" i="54"/>
  <c r="H29" i="54"/>
  <c r="F30" i="54"/>
  <c r="H30" i="54"/>
  <c r="F31" i="54"/>
  <c r="H31" i="54"/>
  <c r="F32" i="54"/>
  <c r="H32" i="54"/>
  <c r="F33" i="54"/>
  <c r="H33" i="54"/>
  <c r="F34" i="54"/>
  <c r="H34" i="54"/>
  <c r="F35" i="54"/>
  <c r="H35" i="54"/>
  <c r="F36" i="54"/>
  <c r="H36" i="54"/>
  <c r="F37" i="54"/>
  <c r="H37" i="54"/>
  <c r="F38" i="54"/>
  <c r="H38" i="54"/>
  <c r="F39" i="54"/>
  <c r="H39" i="54"/>
  <c r="F40" i="54"/>
  <c r="H40" i="54"/>
  <c r="F41" i="54"/>
  <c r="H41" i="54"/>
  <c r="F42" i="54"/>
  <c r="H42" i="54"/>
  <c r="F43" i="54"/>
  <c r="H43" i="54"/>
  <c r="F44" i="54"/>
  <c r="H44" i="54"/>
  <c r="F45" i="54"/>
  <c r="H45" i="54"/>
  <c r="F46" i="54"/>
  <c r="H46" i="54"/>
  <c r="F47" i="54"/>
  <c r="H47" i="54"/>
  <c r="F48" i="54"/>
  <c r="H48" i="54"/>
  <c r="F49" i="54"/>
  <c r="H49" i="54"/>
  <c r="F50" i="54"/>
  <c r="H50" i="54"/>
  <c r="F51" i="54"/>
  <c r="H51" i="54"/>
  <c r="F52" i="54"/>
  <c r="H52" i="54"/>
  <c r="F53" i="54"/>
  <c r="H53" i="54"/>
  <c r="F54" i="54"/>
  <c r="H54" i="54"/>
  <c r="F55" i="54"/>
  <c r="H55" i="54"/>
  <c r="F56" i="54"/>
  <c r="H56" i="54"/>
  <c r="F57" i="54"/>
  <c r="H57" i="54"/>
  <c r="F58" i="54"/>
  <c r="H58" i="54"/>
  <c r="F59" i="54"/>
  <c r="H59" i="54"/>
  <c r="F60" i="54"/>
  <c r="H60" i="54"/>
  <c r="F61" i="54"/>
  <c r="H61" i="54"/>
  <c r="F62" i="54"/>
  <c r="H62" i="54"/>
  <c r="F63" i="54"/>
  <c r="H63" i="54"/>
  <c r="F64" i="54"/>
  <c r="H64" i="54"/>
  <c r="F65" i="54"/>
  <c r="H65" i="54"/>
  <c r="F66" i="54"/>
  <c r="H66" i="54"/>
  <c r="F67" i="54"/>
  <c r="H67" i="54"/>
  <c r="F68" i="54"/>
  <c r="H68" i="54"/>
  <c r="F69" i="54"/>
  <c r="H69" i="54"/>
  <c r="F70" i="54"/>
  <c r="H70" i="54"/>
  <c r="F71" i="54"/>
  <c r="H71" i="54"/>
  <c r="F72" i="54"/>
  <c r="H72" i="54"/>
  <c r="F73" i="54"/>
  <c r="H73" i="54"/>
  <c r="F74" i="54"/>
  <c r="H74" i="54"/>
  <c r="F75" i="54"/>
  <c r="H75" i="54"/>
  <c r="F76" i="54"/>
  <c r="H76" i="54"/>
  <c r="F77" i="54"/>
  <c r="H77" i="54"/>
  <c r="F78" i="54"/>
  <c r="H78" i="54"/>
  <c r="F79" i="54"/>
  <c r="H79" i="54"/>
  <c r="F80" i="54"/>
  <c r="H80" i="54"/>
  <c r="F81" i="54"/>
  <c r="H81" i="54"/>
  <c r="F82" i="54"/>
  <c r="H82" i="54"/>
  <c r="F83" i="54"/>
  <c r="H83" i="54"/>
  <c r="F84" i="54"/>
  <c r="H84" i="54"/>
  <c r="F85" i="54"/>
  <c r="H85" i="54"/>
  <c r="F86" i="54"/>
  <c r="H86" i="54"/>
  <c r="F87" i="54"/>
  <c r="H87" i="54"/>
  <c r="F88" i="54"/>
  <c r="H88" i="54"/>
  <c r="F89" i="54"/>
  <c r="H89" i="54"/>
  <c r="F90" i="54"/>
  <c r="H90" i="54"/>
  <c r="F91" i="54"/>
  <c r="H91" i="54"/>
  <c r="F92" i="54"/>
  <c r="H92" i="54"/>
  <c r="F93" i="54"/>
  <c r="H93" i="54"/>
  <c r="F94" i="54"/>
  <c r="H94" i="54"/>
  <c r="F95" i="54"/>
  <c r="H95" i="54"/>
  <c r="F96" i="54"/>
  <c r="H96" i="54"/>
  <c r="F97" i="54"/>
  <c r="H97" i="54"/>
  <c r="F98" i="54"/>
  <c r="H98" i="54"/>
  <c r="F99" i="54"/>
  <c r="H99" i="54"/>
  <c r="F100" i="54"/>
  <c r="H100" i="54"/>
  <c r="F101" i="54"/>
  <c r="H101" i="54"/>
  <c r="F102" i="54"/>
  <c r="H102" i="54"/>
  <c r="F103" i="54"/>
  <c r="H103" i="54"/>
  <c r="F104" i="54"/>
  <c r="H104" i="54"/>
  <c r="F105" i="54"/>
  <c r="H105" i="54"/>
  <c r="F106" i="54"/>
  <c r="H106" i="54"/>
  <c r="F107" i="54"/>
  <c r="H107" i="54"/>
  <c r="F108" i="54"/>
  <c r="H108" i="54"/>
  <c r="F109" i="54"/>
  <c r="H109" i="54"/>
  <c r="F110" i="54"/>
  <c r="H110" i="54"/>
  <c r="F111" i="54"/>
  <c r="H111" i="54"/>
  <c r="F112" i="54"/>
  <c r="H112" i="54"/>
  <c r="F113" i="54"/>
  <c r="H113" i="54"/>
  <c r="F114" i="54"/>
  <c r="H114" i="54"/>
  <c r="F115" i="54"/>
  <c r="H115" i="54"/>
  <c r="F116" i="54"/>
  <c r="H116" i="54"/>
  <c r="F117" i="54"/>
  <c r="H117" i="54"/>
  <c r="F118" i="54"/>
  <c r="H118" i="54"/>
  <c r="F119" i="54"/>
  <c r="H119" i="54"/>
  <c r="F120" i="54"/>
  <c r="H120" i="54"/>
  <c r="F121" i="54"/>
  <c r="H121" i="54"/>
  <c r="F122" i="54"/>
  <c r="H122" i="54"/>
  <c r="F123" i="54"/>
  <c r="H123" i="54"/>
  <c r="F124" i="54"/>
  <c r="H124" i="54"/>
  <c r="F125" i="54"/>
  <c r="H125" i="54"/>
  <c r="F126" i="54"/>
  <c r="H126" i="54"/>
  <c r="F127" i="54"/>
  <c r="H127" i="54"/>
  <c r="F128" i="54"/>
  <c r="H128" i="54"/>
  <c r="F129" i="54"/>
  <c r="H129" i="54"/>
  <c r="F130" i="54"/>
  <c r="H130" i="54"/>
  <c r="F131" i="54"/>
  <c r="H131" i="54"/>
  <c r="F132" i="54"/>
  <c r="H132" i="54"/>
  <c r="F133" i="54"/>
  <c r="H133" i="54"/>
  <c r="F134" i="54"/>
  <c r="H134" i="54"/>
  <c r="F135" i="54"/>
  <c r="H135" i="54"/>
  <c r="F136" i="54"/>
  <c r="H136" i="54"/>
  <c r="F137" i="54"/>
  <c r="H137" i="54"/>
  <c r="F138" i="54"/>
  <c r="H138" i="54"/>
  <c r="F139" i="54"/>
  <c r="H139" i="54"/>
  <c r="F140" i="54"/>
  <c r="H140" i="54"/>
  <c r="F141" i="54"/>
  <c r="H141" i="54"/>
  <c r="F142" i="54"/>
  <c r="H142" i="54"/>
  <c r="F143" i="54"/>
  <c r="H143" i="54"/>
  <c r="F144" i="54"/>
  <c r="H144" i="54"/>
  <c r="F145" i="54"/>
  <c r="H145" i="54"/>
  <c r="F146" i="54"/>
  <c r="H146" i="54"/>
  <c r="F147" i="54"/>
  <c r="H147" i="54"/>
  <c r="F148" i="54"/>
  <c r="H148" i="54"/>
  <c r="F149" i="54"/>
  <c r="H149" i="54"/>
  <c r="F150" i="54"/>
  <c r="H150" i="54"/>
  <c r="F151" i="54"/>
  <c r="H151" i="54"/>
  <c r="F152" i="54"/>
  <c r="H152" i="54"/>
  <c r="F153" i="54"/>
  <c r="H153" i="54"/>
  <c r="F154" i="54"/>
  <c r="H154" i="54"/>
  <c r="F155" i="54"/>
  <c r="H155" i="54"/>
  <c r="F156" i="54"/>
  <c r="H156" i="54"/>
  <c r="F157" i="54"/>
  <c r="H157" i="54"/>
  <c r="F158" i="54"/>
  <c r="H158" i="54"/>
  <c r="F159" i="54"/>
  <c r="H159" i="54"/>
  <c r="F160" i="54"/>
  <c r="H160" i="54"/>
  <c r="F161" i="54"/>
  <c r="H161" i="54"/>
  <c r="F162" i="54"/>
  <c r="H162" i="54"/>
  <c r="F163" i="54"/>
  <c r="H163" i="54"/>
  <c r="F164" i="54"/>
  <c r="H164" i="54"/>
  <c r="F165" i="54"/>
  <c r="H165" i="54"/>
  <c r="F166" i="54"/>
  <c r="H166" i="54"/>
  <c r="F167" i="54"/>
  <c r="H167" i="54"/>
  <c r="F168" i="54"/>
  <c r="H168" i="54"/>
  <c r="F169" i="54"/>
  <c r="H169" i="54"/>
  <c r="F170" i="54"/>
  <c r="H170" i="54"/>
  <c r="F171" i="54"/>
  <c r="H171" i="54"/>
  <c r="F172" i="54"/>
  <c r="H172" i="54"/>
  <c r="F173" i="54"/>
  <c r="H173" i="54"/>
  <c r="F174" i="54"/>
  <c r="H174" i="54"/>
  <c r="F175" i="54"/>
  <c r="H175" i="54"/>
  <c r="F176" i="54"/>
  <c r="H176" i="54"/>
  <c r="F177" i="54"/>
  <c r="H177" i="54"/>
  <c r="F178" i="54"/>
  <c r="H178" i="54"/>
  <c r="F179" i="54"/>
  <c r="H179" i="54"/>
  <c r="F180" i="54"/>
  <c r="H180" i="54"/>
  <c r="F181" i="54"/>
  <c r="H181" i="54"/>
  <c r="F182" i="54"/>
  <c r="H182" i="54"/>
  <c r="I182" i="54"/>
  <c r="D182" i="54"/>
  <c r="I181" i="54"/>
  <c r="D181" i="54"/>
  <c r="I180" i="54"/>
  <c r="D180" i="54"/>
  <c r="I179" i="54"/>
  <c r="D179" i="54"/>
  <c r="I178" i="54"/>
  <c r="D178" i="54"/>
  <c r="I177" i="54"/>
  <c r="D177" i="54"/>
  <c r="I176" i="54"/>
  <c r="D176" i="54"/>
  <c r="I175" i="54"/>
  <c r="D175" i="54"/>
  <c r="I174" i="54"/>
  <c r="D174" i="54"/>
  <c r="I173" i="54"/>
  <c r="D173" i="54"/>
  <c r="I172" i="54"/>
  <c r="D172" i="54"/>
  <c r="I171" i="54"/>
  <c r="D171" i="54"/>
  <c r="I170" i="54"/>
  <c r="D170" i="54"/>
  <c r="I169" i="54"/>
  <c r="D169" i="54"/>
  <c r="I168" i="54"/>
  <c r="D168" i="54"/>
  <c r="I167" i="54"/>
  <c r="D167" i="54"/>
  <c r="I166" i="54"/>
  <c r="D166" i="54"/>
  <c r="I165" i="54"/>
  <c r="D165" i="54"/>
  <c r="I164" i="54"/>
  <c r="D164" i="54"/>
  <c r="I163" i="54"/>
  <c r="D163" i="54"/>
  <c r="I162" i="54"/>
  <c r="D162" i="54"/>
  <c r="I161" i="54"/>
  <c r="D161" i="54"/>
  <c r="I160" i="54"/>
  <c r="D160" i="54"/>
  <c r="I159" i="54"/>
  <c r="D159" i="54"/>
  <c r="I158" i="54"/>
  <c r="D158" i="54"/>
  <c r="I157" i="54"/>
  <c r="D157" i="54"/>
  <c r="I156" i="54"/>
  <c r="D156" i="54"/>
  <c r="I155" i="54"/>
  <c r="D155" i="54"/>
  <c r="I154" i="54"/>
  <c r="D154" i="54"/>
  <c r="I153" i="54"/>
  <c r="D153" i="54"/>
  <c r="I152" i="54"/>
  <c r="D152" i="54"/>
  <c r="I151" i="54"/>
  <c r="D151" i="54"/>
  <c r="I150" i="54"/>
  <c r="D150" i="54"/>
  <c r="I149" i="54"/>
  <c r="D149" i="54"/>
  <c r="I148" i="54"/>
  <c r="D148" i="54"/>
  <c r="I147" i="54"/>
  <c r="D147" i="54"/>
  <c r="I146" i="54"/>
  <c r="D146" i="54"/>
  <c r="I145" i="54"/>
  <c r="D145" i="54"/>
  <c r="I144" i="54"/>
  <c r="D144" i="54"/>
  <c r="I143" i="54"/>
  <c r="D143" i="54"/>
  <c r="I142" i="54"/>
  <c r="D142" i="54"/>
  <c r="I141" i="54"/>
  <c r="D141" i="54"/>
  <c r="I140" i="54"/>
  <c r="D140" i="54"/>
  <c r="I139" i="54"/>
  <c r="D139" i="54"/>
  <c r="I138" i="54"/>
  <c r="D138" i="54"/>
  <c r="I137" i="54"/>
  <c r="D137" i="54"/>
  <c r="I136" i="54"/>
  <c r="D136" i="54"/>
  <c r="I135" i="54"/>
  <c r="D135" i="54"/>
  <c r="I134" i="54"/>
  <c r="D134" i="54"/>
  <c r="I133" i="54"/>
  <c r="D133" i="54"/>
  <c r="I132" i="54"/>
  <c r="D132" i="54"/>
  <c r="I131" i="54"/>
  <c r="D131" i="54"/>
  <c r="I130" i="54"/>
  <c r="D130" i="54"/>
  <c r="I129" i="54"/>
  <c r="D129" i="54"/>
  <c r="I128" i="54"/>
  <c r="D128" i="54"/>
  <c r="I127" i="54"/>
  <c r="D127" i="54"/>
  <c r="I126" i="54"/>
  <c r="D126" i="54"/>
  <c r="I125" i="54"/>
  <c r="D125" i="54"/>
  <c r="I124" i="54"/>
  <c r="D124" i="54"/>
  <c r="I123" i="54"/>
  <c r="D123" i="54"/>
  <c r="I122" i="54"/>
  <c r="D122" i="54"/>
  <c r="I121" i="54"/>
  <c r="D121" i="54"/>
  <c r="I120" i="54"/>
  <c r="D120" i="54"/>
  <c r="I119" i="54"/>
  <c r="D119" i="54"/>
  <c r="I118" i="54"/>
  <c r="D118" i="54"/>
  <c r="I117" i="54"/>
  <c r="D117" i="54"/>
  <c r="I116" i="54"/>
  <c r="D116" i="54"/>
  <c r="I115" i="54"/>
  <c r="D115" i="54"/>
  <c r="I114" i="54"/>
  <c r="D114" i="54"/>
  <c r="I113" i="54"/>
  <c r="D113" i="54"/>
  <c r="I112" i="54"/>
  <c r="D112" i="54"/>
  <c r="I111" i="54"/>
  <c r="D111" i="54"/>
  <c r="I110" i="54"/>
  <c r="D110" i="54"/>
  <c r="D109" i="54"/>
  <c r="I108" i="54"/>
  <c r="D108" i="54"/>
  <c r="D107" i="54"/>
  <c r="I106" i="54"/>
  <c r="D106" i="54"/>
  <c r="D105" i="54"/>
  <c r="I104" i="54"/>
  <c r="D104" i="54"/>
  <c r="D103" i="54"/>
  <c r="I102" i="54"/>
  <c r="D102" i="54"/>
  <c r="D101" i="54"/>
  <c r="I100" i="54"/>
  <c r="D100" i="54"/>
  <c r="D99" i="54"/>
  <c r="I98" i="54"/>
  <c r="D98" i="54"/>
  <c r="D97" i="54"/>
  <c r="I96" i="54"/>
  <c r="D96" i="54"/>
  <c r="D95" i="54"/>
  <c r="I94" i="54"/>
  <c r="D94" i="54"/>
  <c r="D93" i="54"/>
  <c r="I92" i="54"/>
  <c r="D92" i="54"/>
  <c r="D91" i="54"/>
  <c r="I90" i="54"/>
  <c r="D90" i="54"/>
  <c r="D89" i="54"/>
  <c r="I88" i="54"/>
  <c r="D88" i="54"/>
  <c r="D87" i="54"/>
  <c r="I86" i="54"/>
  <c r="D86" i="54"/>
  <c r="I85" i="54"/>
  <c r="D85" i="54"/>
  <c r="I84" i="54"/>
  <c r="D84" i="54"/>
  <c r="I83" i="54"/>
  <c r="D83" i="54"/>
  <c r="I82" i="54"/>
  <c r="D82" i="54"/>
  <c r="I81" i="54"/>
  <c r="D81" i="54"/>
  <c r="I80" i="54"/>
  <c r="D80" i="54"/>
  <c r="I79" i="54"/>
  <c r="D79" i="54"/>
  <c r="I78" i="54"/>
  <c r="D78" i="54"/>
  <c r="I77" i="54"/>
  <c r="D77" i="54"/>
  <c r="I76" i="54"/>
  <c r="D76" i="54"/>
  <c r="I75" i="54"/>
  <c r="D75" i="54"/>
  <c r="I74" i="54"/>
  <c r="D74" i="54"/>
  <c r="I73" i="54"/>
  <c r="D73" i="54"/>
  <c r="I72" i="54"/>
  <c r="D72" i="54"/>
  <c r="I71" i="54"/>
  <c r="D71" i="54"/>
  <c r="I70" i="54"/>
  <c r="D70" i="54"/>
  <c r="I69" i="54"/>
  <c r="D69" i="54"/>
  <c r="I68" i="54"/>
  <c r="D68" i="54"/>
  <c r="I67" i="54"/>
  <c r="D67" i="54"/>
  <c r="I66" i="54"/>
  <c r="D66" i="54"/>
  <c r="I65" i="54"/>
  <c r="D65" i="54"/>
  <c r="I64" i="54"/>
  <c r="D64" i="54"/>
  <c r="I63" i="54"/>
  <c r="D63" i="54"/>
  <c r="I62" i="54"/>
  <c r="D62" i="54"/>
  <c r="I61" i="54"/>
  <c r="D61" i="54"/>
  <c r="I60" i="54"/>
  <c r="D60" i="54"/>
  <c r="I59" i="54"/>
  <c r="D59" i="54"/>
  <c r="I58" i="54"/>
  <c r="D58" i="54"/>
  <c r="I57" i="54"/>
  <c r="D57" i="54"/>
  <c r="I56" i="54"/>
  <c r="D56" i="54"/>
  <c r="I55" i="54"/>
  <c r="D55" i="54"/>
  <c r="I54" i="54"/>
  <c r="D54" i="54"/>
  <c r="I53" i="54"/>
  <c r="D53" i="54"/>
  <c r="I52" i="54"/>
  <c r="D52" i="54"/>
  <c r="I51" i="54"/>
  <c r="D51" i="54"/>
  <c r="I50" i="54"/>
  <c r="D50" i="54"/>
  <c r="I49" i="54"/>
  <c r="D49" i="54"/>
  <c r="I48" i="54"/>
  <c r="D48" i="54"/>
  <c r="I47" i="54"/>
  <c r="D47" i="54"/>
  <c r="I46" i="54"/>
  <c r="D46" i="54"/>
  <c r="I45" i="54"/>
  <c r="D45" i="54"/>
  <c r="I44" i="54"/>
  <c r="D44" i="54"/>
  <c r="I43" i="54"/>
  <c r="D43" i="54"/>
  <c r="I42" i="54"/>
  <c r="D42" i="54"/>
  <c r="I41" i="54"/>
  <c r="D41" i="54"/>
  <c r="I40" i="54"/>
  <c r="D40" i="54"/>
  <c r="I39" i="54"/>
  <c r="D39" i="54"/>
  <c r="I38" i="54"/>
  <c r="D38" i="54"/>
  <c r="I37" i="54"/>
  <c r="D37" i="54"/>
  <c r="I36" i="54"/>
  <c r="D36" i="54"/>
  <c r="I35" i="54"/>
  <c r="D35" i="54"/>
  <c r="I34" i="54"/>
  <c r="D34" i="54"/>
  <c r="I33" i="54"/>
  <c r="D33" i="54"/>
  <c r="I32" i="54"/>
  <c r="D32" i="54"/>
  <c r="I31" i="54"/>
  <c r="D31" i="54"/>
  <c r="I30" i="54"/>
  <c r="D30" i="54"/>
  <c r="I29" i="54"/>
  <c r="D29" i="54"/>
  <c r="I28" i="54"/>
  <c r="D28" i="54"/>
  <c r="I27" i="54"/>
  <c r="D27" i="54"/>
  <c r="I26" i="54"/>
  <c r="D26" i="54"/>
  <c r="I25" i="54"/>
  <c r="D25" i="54"/>
  <c r="I24" i="54"/>
  <c r="D24" i="54"/>
  <c r="I23" i="54"/>
  <c r="D23" i="54"/>
  <c r="I22" i="54"/>
  <c r="D22" i="54"/>
  <c r="I21" i="54"/>
  <c r="D21" i="54"/>
  <c r="I20" i="54"/>
  <c r="D20" i="54"/>
  <c r="I19" i="54"/>
  <c r="D19" i="54"/>
  <c r="I18" i="54"/>
  <c r="D18" i="54"/>
  <c r="I17" i="54"/>
  <c r="D17" i="54"/>
  <c r="I16" i="54"/>
  <c r="D16" i="54"/>
  <c r="I15" i="54"/>
  <c r="D15" i="54"/>
  <c r="I14" i="54"/>
  <c r="D14" i="54"/>
  <c r="I13" i="54"/>
  <c r="D13" i="54"/>
  <c r="I12" i="54"/>
  <c r="D12" i="54"/>
  <c r="I11" i="54"/>
  <c r="D11" i="54"/>
  <c r="I10" i="54"/>
  <c r="D10" i="54"/>
  <c r="I9" i="54"/>
  <c r="D9" i="54"/>
  <c r="I8" i="54"/>
  <c r="D8" i="54"/>
  <c r="I7" i="54"/>
  <c r="D7" i="54"/>
  <c r="I6" i="54"/>
  <c r="D6" i="54"/>
  <c r="I5" i="54"/>
  <c r="D5" i="54"/>
  <c r="I4" i="54"/>
  <c r="D4" i="54"/>
  <c r="I3" i="54"/>
  <c r="D3" i="54"/>
  <c r="D2" i="54"/>
  <c r="I2" i="54"/>
  <c r="I87" i="54"/>
  <c r="I91" i="54"/>
  <c r="I95" i="54"/>
  <c r="I99" i="54"/>
  <c r="I103" i="54"/>
  <c r="I107" i="54"/>
  <c r="I89" i="54"/>
  <c r="I93" i="54"/>
  <c r="I97" i="54"/>
  <c r="I101" i="54"/>
  <c r="I105" i="54"/>
  <c r="I109" i="54"/>
</calcChain>
</file>

<file path=xl/sharedStrings.xml><?xml version="1.0" encoding="utf-8"?>
<sst xmlns="http://schemas.openxmlformats.org/spreadsheetml/2006/main" count="11" uniqueCount="11">
  <si>
    <t>dose</t>
  </si>
  <si>
    <t>rr</t>
  </si>
  <si>
    <t>lb</t>
  </si>
  <si>
    <t>ub</t>
  </si>
  <si>
    <t>study</t>
  </si>
  <si>
    <t>cases</t>
  </si>
  <si>
    <t>logrr</t>
  </si>
  <si>
    <t>loglb</t>
  </si>
  <si>
    <t>se</t>
  </si>
  <si>
    <t>peryears</t>
  </si>
  <si>
    <t>logbub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</si>
</sst>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00000"/>
    <numFmt numFmtId="166" formatCode="0.0000000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right"/>
    </xf>
    <xf numFmtId="0" fontId="0" fillId="0" borderId="0" xfId="0"/>
    <xf numFmtId="1" fontId="0" fillId="0" borderId="0" xfId="0" applyNumberFormat="1" applyFont="1" applyFill="1" applyBorder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0" xfId="0" applyFont="1" applyFill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166" fontId="0" fillId="0" borderId="0" xfId="0" applyNumberFormat="1" applyFill="1" applyBorder="1" applyAlignment="1">
      <alignment horizontal="right"/>
    </xf>
    <xf numFmtId="0" fontId="4" fillId="0" borderId="0" xfId="0" applyNumberFormat="1" applyFont="1" applyFill="1" applyBorder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Fill="1" applyBorder="1" applyAlignment="1">
      <alignment horizontal="right"/>
    </xf>
    <xf numFmtId="2" fontId="0" fillId="0" borderId="0" xfId="0" applyNumberFormat="1" applyFill="1" applyAlignment="1">
      <alignment horizontal="right"/>
    </xf>
  </cellXfs>
  <cellStyles count="1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2"/>
  <sheetViews>
    <sheetView tabSelected="1" topLeftCell="A31" zoomScale="80" zoomScaleNormal="80" workbookViewId="0">
      <selection activeCell="J2" sqref="J2"/>
    </sheetView>
  </sheetViews>
  <sheetFormatPr defaultColWidth="11.44140625" defaultRowHeight="14.4" x14ac:dyDescent="0.3"/>
  <cols>
    <col min="1" max="1" width="8.88671875" style="1" customWidth="1"/>
    <col min="2" max="3" width="11.44140625" style="1"/>
    <col min="4" max="4" width="14.88671875" style="1" customWidth="1"/>
    <col min="5" max="11" width="11.44140625" style="1"/>
    <col min="12" max="16384" width="11.44140625" style="4"/>
  </cols>
  <sheetData>
    <row r="1" spans="1:11" x14ac:dyDescent="0.3">
      <c r="A1" s="6" t="s">
        <v>4</v>
      </c>
      <c r="B1" s="7" t="s">
        <v>0</v>
      </c>
      <c r="C1" s="8" t="s">
        <v>1</v>
      </c>
      <c r="D1" s="6" t="s">
        <v>6</v>
      </c>
      <c r="E1" s="6" t="s">
        <v>2</v>
      </c>
      <c r="F1" s="6" t="s">
        <v>7</v>
      </c>
      <c r="G1" s="6" t="s">
        <v>3</v>
      </c>
      <c r="H1" s="6" t="s">
        <v>10</v>
      </c>
      <c r="I1" s="6" t="s">
        <v>8</v>
      </c>
      <c r="J1" s="6" t="s">
        <v>9</v>
      </c>
      <c r="K1" s="6" t="s">
        <v>5</v>
      </c>
    </row>
    <row r="2" spans="1:11" x14ac:dyDescent="0.3">
      <c r="A2" s="2">
        <v>4</v>
      </c>
      <c r="B2" s="9">
        <v>0</v>
      </c>
      <c r="C2" s="1">
        <v>1</v>
      </c>
      <c r="D2" s="10">
        <f t="shared" ref="D2:D37" si="0">LN(C2)</f>
        <v>0</v>
      </c>
      <c r="E2" s="1">
        <v>1</v>
      </c>
      <c r="F2" s="3">
        <f t="shared" ref="F2:F37" si="1">LN(E2)</f>
        <v>0</v>
      </c>
      <c r="G2" s="1">
        <v>1</v>
      </c>
      <c r="H2" s="2">
        <f t="shared" ref="H2:H37" si="2">LN(G2)</f>
        <v>0</v>
      </c>
      <c r="I2" s="2">
        <f>(H2-F2)/3.92</f>
        <v>0</v>
      </c>
      <c r="J2" s="1">
        <v>671889</v>
      </c>
      <c r="K2" s="1">
        <v>890</v>
      </c>
    </row>
    <row r="3" spans="1:11" x14ac:dyDescent="0.3">
      <c r="A3" s="2">
        <v>4</v>
      </c>
      <c r="B3" s="9">
        <v>42</v>
      </c>
      <c r="C3" s="10">
        <v>0.98</v>
      </c>
      <c r="D3" s="10">
        <f t="shared" si="0"/>
        <v>-2.0202707317519466E-2</v>
      </c>
      <c r="E3" s="2">
        <v>0.89</v>
      </c>
      <c r="F3" s="3">
        <f t="shared" si="1"/>
        <v>-0.11653381625595151</v>
      </c>
      <c r="G3" s="2">
        <v>1.08</v>
      </c>
      <c r="H3" s="2">
        <f t="shared" si="2"/>
        <v>7.6961041136128394E-2</v>
      </c>
      <c r="I3" s="2">
        <f>(H3-F3)/3.92</f>
        <v>4.9360933008183644E-2</v>
      </c>
      <c r="J3" s="1">
        <v>671889</v>
      </c>
      <c r="K3" s="2">
        <v>916</v>
      </c>
    </row>
    <row r="4" spans="1:11" x14ac:dyDescent="0.3">
      <c r="A4" s="2">
        <v>4</v>
      </c>
      <c r="B4" s="9">
        <v>63</v>
      </c>
      <c r="C4" s="10">
        <v>1.03</v>
      </c>
      <c r="D4" s="10">
        <f t="shared" si="0"/>
        <v>2.9558802241544429E-2</v>
      </c>
      <c r="E4" s="2">
        <v>0.94</v>
      </c>
      <c r="F4" s="3">
        <f t="shared" si="1"/>
        <v>-6.1875403718087529E-2</v>
      </c>
      <c r="G4" s="2">
        <v>1.1399999999999999</v>
      </c>
      <c r="H4" s="2">
        <f t="shared" si="2"/>
        <v>0.131028262406404</v>
      </c>
      <c r="I4" s="2">
        <f>(H4-F4)/3.92</f>
        <v>4.9210118909309063E-2</v>
      </c>
      <c r="J4" s="1">
        <v>671889</v>
      </c>
      <c r="K4" s="2">
        <v>973</v>
      </c>
    </row>
    <row r="5" spans="1:11" x14ac:dyDescent="0.3">
      <c r="A5" s="2">
        <v>4</v>
      </c>
      <c r="B5" s="9">
        <v>88</v>
      </c>
      <c r="C5" s="1">
        <v>1.2</v>
      </c>
      <c r="D5" s="10">
        <f t="shared" si="0"/>
        <v>0.18232155679395459</v>
      </c>
      <c r="E5" s="2">
        <v>1.0900000000000001</v>
      </c>
      <c r="F5" s="3">
        <f t="shared" si="1"/>
        <v>8.6177696241052412E-2</v>
      </c>
      <c r="G5" s="2">
        <v>1.31</v>
      </c>
      <c r="H5" s="2">
        <f t="shared" si="2"/>
        <v>0.27002713721306021</v>
      </c>
      <c r="I5" s="2">
        <f>(H5-F5)/3.92</f>
        <v>4.6900367594899947E-2</v>
      </c>
      <c r="J5" s="1">
        <v>671889</v>
      </c>
      <c r="K5" s="2">
        <v>1138</v>
      </c>
    </row>
    <row r="6" spans="1:11" x14ac:dyDescent="0.3">
      <c r="A6" s="2">
        <v>4</v>
      </c>
      <c r="B6" s="9">
        <v>133</v>
      </c>
      <c r="C6" s="1">
        <v>1.24</v>
      </c>
      <c r="D6" s="10">
        <f t="shared" si="0"/>
        <v>0.21511137961694549</v>
      </c>
      <c r="E6" s="2">
        <v>1.1200000000000001</v>
      </c>
      <c r="F6" s="3">
        <f t="shared" si="1"/>
        <v>0.11332868530700327</v>
      </c>
      <c r="G6" s="2">
        <v>1.36</v>
      </c>
      <c r="H6" s="2">
        <f t="shared" si="2"/>
        <v>0.30748469974796072</v>
      </c>
      <c r="I6" s="2">
        <f>(H6-F6)/3.92</f>
        <v>4.9529595520652413E-2</v>
      </c>
      <c r="J6" s="1">
        <v>671889</v>
      </c>
      <c r="K6" s="2">
        <v>1190</v>
      </c>
    </row>
    <row r="7" spans="1:11" x14ac:dyDescent="0.3">
      <c r="A7" s="2">
        <v>6</v>
      </c>
      <c r="B7" s="9">
        <v>0</v>
      </c>
      <c r="C7" s="10">
        <v>1</v>
      </c>
      <c r="D7" s="10">
        <f t="shared" si="0"/>
        <v>0</v>
      </c>
      <c r="E7" s="2">
        <v>1</v>
      </c>
      <c r="F7" s="3">
        <f t="shared" si="1"/>
        <v>0</v>
      </c>
      <c r="G7" s="10">
        <v>1</v>
      </c>
      <c r="H7" s="2">
        <f t="shared" si="2"/>
        <v>0</v>
      </c>
      <c r="I7" s="2">
        <f>(H7-F7)/3.92</f>
        <v>0</v>
      </c>
      <c r="J7" s="1">
        <v>95641</v>
      </c>
      <c r="K7" s="2">
        <v>62</v>
      </c>
    </row>
    <row r="8" spans="1:11" x14ac:dyDescent="0.3">
      <c r="A8" s="2">
        <v>6</v>
      </c>
      <c r="B8" s="9">
        <v>64</v>
      </c>
      <c r="C8" s="10">
        <v>0.98</v>
      </c>
      <c r="D8" s="10">
        <f t="shared" si="0"/>
        <v>-2.0202707317519466E-2</v>
      </c>
      <c r="E8" s="2">
        <v>0.64</v>
      </c>
      <c r="F8" s="3">
        <f t="shared" si="1"/>
        <v>-0.44628710262841947</v>
      </c>
      <c r="G8" s="10">
        <v>1.52</v>
      </c>
      <c r="H8" s="2">
        <f t="shared" si="2"/>
        <v>0.41871033485818504</v>
      </c>
      <c r="I8" s="2">
        <f>(H8-F8)/3.92</f>
        <v>0.22066261160372563</v>
      </c>
      <c r="J8" s="1">
        <v>95641</v>
      </c>
      <c r="K8" s="2">
        <v>103</v>
      </c>
    </row>
    <row r="9" spans="1:11" x14ac:dyDescent="0.3">
      <c r="A9" s="2">
        <v>6</v>
      </c>
      <c r="B9" s="9">
        <v>114</v>
      </c>
      <c r="C9" s="10">
        <v>1.17</v>
      </c>
      <c r="D9" s="10">
        <f t="shared" si="0"/>
        <v>0.15700374880966469</v>
      </c>
      <c r="E9" s="2">
        <v>0.68</v>
      </c>
      <c r="F9" s="3">
        <f t="shared" si="1"/>
        <v>-0.38566248081198462</v>
      </c>
      <c r="G9" s="10">
        <v>2.02</v>
      </c>
      <c r="H9" s="2">
        <f t="shared" si="2"/>
        <v>0.70309751141311339</v>
      </c>
      <c r="I9" s="2">
        <f>(H9-F9)/3.92</f>
        <v>0.27774489597579033</v>
      </c>
      <c r="J9" s="1">
        <v>95641</v>
      </c>
      <c r="K9" s="2">
        <v>43</v>
      </c>
    </row>
    <row r="10" spans="1:11" x14ac:dyDescent="0.3">
      <c r="A10" s="2">
        <v>7</v>
      </c>
      <c r="B10" s="9">
        <v>0</v>
      </c>
      <c r="C10" s="11">
        <v>1</v>
      </c>
      <c r="D10" s="10">
        <f t="shared" si="0"/>
        <v>0</v>
      </c>
      <c r="E10" s="10">
        <v>1</v>
      </c>
      <c r="F10" s="3">
        <f t="shared" si="1"/>
        <v>0</v>
      </c>
      <c r="G10" s="11">
        <v>1</v>
      </c>
      <c r="H10" s="2">
        <f t="shared" si="2"/>
        <v>0</v>
      </c>
      <c r="I10" s="2">
        <f>(H10-F10)/3.92</f>
        <v>0</v>
      </c>
      <c r="J10" s="1">
        <v>169751</v>
      </c>
      <c r="K10" s="2">
        <v>46</v>
      </c>
    </row>
    <row r="11" spans="1:11" x14ac:dyDescent="0.3">
      <c r="A11" s="2">
        <v>7</v>
      </c>
      <c r="B11" s="9">
        <v>114</v>
      </c>
      <c r="C11" s="10">
        <v>1.1000000000000001</v>
      </c>
      <c r="D11" s="10">
        <f t="shared" si="0"/>
        <v>9.5310179804324935E-2</v>
      </c>
      <c r="E11" s="10">
        <v>0.8</v>
      </c>
      <c r="F11" s="3">
        <f t="shared" si="1"/>
        <v>-0.22314355131420971</v>
      </c>
      <c r="G11" s="11">
        <v>1.7</v>
      </c>
      <c r="H11" s="2">
        <f t="shared" si="2"/>
        <v>0.53062825106217038</v>
      </c>
      <c r="I11" s="2">
        <f>(H11-F11)/3.92</f>
        <v>0.19228872509601533</v>
      </c>
      <c r="J11" s="1">
        <v>169751</v>
      </c>
      <c r="K11" s="2">
        <v>50</v>
      </c>
    </row>
    <row r="12" spans="1:11" x14ac:dyDescent="0.3">
      <c r="A12" s="2">
        <v>7</v>
      </c>
      <c r="B12" s="9">
        <v>143</v>
      </c>
      <c r="C12" s="10">
        <v>1.0000100000000001</v>
      </c>
      <c r="D12" s="12">
        <f t="shared" si="0"/>
        <v>9.9999500003988414E-6</v>
      </c>
      <c r="E12" s="10">
        <v>0.7</v>
      </c>
      <c r="F12" s="3">
        <f t="shared" si="1"/>
        <v>-0.35667494393873245</v>
      </c>
      <c r="G12" s="11">
        <v>1.6</v>
      </c>
      <c r="H12" s="2">
        <f t="shared" si="2"/>
        <v>0.47000362924573563</v>
      </c>
      <c r="I12" s="2">
        <f>(H12-F12)/3.92</f>
        <v>0.21088739111848678</v>
      </c>
      <c r="J12" s="1">
        <v>169751</v>
      </c>
      <c r="K12" s="2">
        <v>44</v>
      </c>
    </row>
    <row r="13" spans="1:11" x14ac:dyDescent="0.3">
      <c r="A13" s="2">
        <v>7</v>
      </c>
      <c r="B13" s="9">
        <v>203</v>
      </c>
      <c r="C13" s="10">
        <v>1.1000000000000001</v>
      </c>
      <c r="D13" s="10">
        <f t="shared" si="0"/>
        <v>9.5310179804324935E-2</v>
      </c>
      <c r="E13" s="10">
        <v>0.7</v>
      </c>
      <c r="F13" s="3">
        <f t="shared" si="1"/>
        <v>-0.35667494393873245</v>
      </c>
      <c r="G13" s="11">
        <v>1.7</v>
      </c>
      <c r="H13" s="2">
        <f t="shared" si="2"/>
        <v>0.53062825106217038</v>
      </c>
      <c r="I13" s="2">
        <f>(H13-F13)/3.92</f>
        <v>0.22635285586757725</v>
      </c>
      <c r="J13" s="1">
        <v>169751</v>
      </c>
      <c r="K13" s="2">
        <v>45</v>
      </c>
    </row>
    <row r="14" spans="1:11" x14ac:dyDescent="0.3">
      <c r="A14" s="2">
        <v>8</v>
      </c>
      <c r="B14" s="9">
        <v>0</v>
      </c>
      <c r="C14" s="10">
        <v>1</v>
      </c>
      <c r="D14" s="10">
        <f t="shared" si="0"/>
        <v>0</v>
      </c>
      <c r="E14" s="10">
        <v>1</v>
      </c>
      <c r="F14" s="3">
        <f t="shared" si="1"/>
        <v>0</v>
      </c>
      <c r="G14" s="11">
        <v>1</v>
      </c>
      <c r="H14" s="2">
        <f t="shared" si="2"/>
        <v>0</v>
      </c>
      <c r="I14" s="2">
        <f>(H14-F14)/3.92</f>
        <v>0</v>
      </c>
      <c r="J14" s="1">
        <v>7469</v>
      </c>
      <c r="K14" s="2">
        <v>14</v>
      </c>
    </row>
    <row r="15" spans="1:11" x14ac:dyDescent="0.3">
      <c r="A15" s="2">
        <v>8</v>
      </c>
      <c r="B15" s="9">
        <v>118</v>
      </c>
      <c r="C15" s="10">
        <v>1.06</v>
      </c>
      <c r="D15" s="10">
        <f t="shared" si="0"/>
        <v>5.8268908123975824E-2</v>
      </c>
      <c r="E15" s="10">
        <v>0.67</v>
      </c>
      <c r="F15" s="3">
        <f t="shared" si="1"/>
        <v>-0.40047756659712525</v>
      </c>
      <c r="G15" s="11">
        <v>2.0099999999999998</v>
      </c>
      <c r="H15" s="2">
        <f t="shared" si="2"/>
        <v>0.69813472207098426</v>
      </c>
      <c r="I15" s="2">
        <f>(H15-F15)/3.92</f>
        <v>0.28025823690513002</v>
      </c>
      <c r="J15" s="1">
        <v>7469</v>
      </c>
      <c r="K15" s="2">
        <v>14</v>
      </c>
    </row>
    <row r="16" spans="1:11" x14ac:dyDescent="0.3">
      <c r="A16" s="2">
        <v>8</v>
      </c>
      <c r="B16" s="9">
        <v>174</v>
      </c>
      <c r="C16" s="10">
        <v>1.55</v>
      </c>
      <c r="D16" s="10">
        <f t="shared" si="0"/>
        <v>0.43825493093115531</v>
      </c>
      <c r="E16" s="10">
        <v>0.88</v>
      </c>
      <c r="F16" s="3">
        <f t="shared" si="1"/>
        <v>-0.12783337150988489</v>
      </c>
      <c r="G16" s="11">
        <v>2.73</v>
      </c>
      <c r="H16" s="2">
        <f t="shared" si="2"/>
        <v>1.0043016091968684</v>
      </c>
      <c r="I16" s="2">
        <f>(H16-F16)/3.92</f>
        <v>0.28880994405784527</v>
      </c>
      <c r="J16" s="1">
        <v>7469</v>
      </c>
      <c r="K16" s="2">
        <v>14</v>
      </c>
    </row>
    <row r="17" spans="1:11" x14ac:dyDescent="0.3">
      <c r="A17" s="2">
        <v>8</v>
      </c>
      <c r="B17" s="9">
        <v>238</v>
      </c>
      <c r="C17" s="10">
        <v>1.5</v>
      </c>
      <c r="D17" s="10">
        <f t="shared" si="0"/>
        <v>0.40546510810816438</v>
      </c>
      <c r="E17" s="10">
        <v>0.77</v>
      </c>
      <c r="F17" s="3">
        <f t="shared" si="1"/>
        <v>-0.26136476413440751</v>
      </c>
      <c r="G17" s="11">
        <v>2.94</v>
      </c>
      <c r="H17" s="2">
        <f t="shared" si="2"/>
        <v>1.0784095813505903</v>
      </c>
      <c r="I17" s="2">
        <f>(H17-F17)/3.92</f>
        <v>0.34177916976658107</v>
      </c>
      <c r="J17" s="1">
        <v>7469</v>
      </c>
      <c r="K17" s="2">
        <v>14</v>
      </c>
    </row>
    <row r="18" spans="1:11" x14ac:dyDescent="0.3">
      <c r="A18" s="2">
        <v>9</v>
      </c>
      <c r="B18" s="9">
        <v>0</v>
      </c>
      <c r="C18" s="10">
        <v>1</v>
      </c>
      <c r="D18" s="10">
        <f t="shared" si="0"/>
        <v>0</v>
      </c>
      <c r="E18" s="10">
        <v>1</v>
      </c>
      <c r="F18" s="3">
        <f t="shared" si="1"/>
        <v>0</v>
      </c>
      <c r="G18" s="11">
        <v>1</v>
      </c>
      <c r="H18" s="2">
        <f t="shared" si="2"/>
        <v>0</v>
      </c>
      <c r="I18" s="2">
        <f>(H18-F18)/3.92</f>
        <v>0</v>
      </c>
      <c r="J18" s="1">
        <v>7469</v>
      </c>
      <c r="K18" s="2">
        <v>14</v>
      </c>
    </row>
    <row r="19" spans="1:11" x14ac:dyDescent="0.3">
      <c r="A19" s="2">
        <v>9</v>
      </c>
      <c r="B19" s="9">
        <v>76</v>
      </c>
      <c r="C19" s="10">
        <v>1.06</v>
      </c>
      <c r="D19" s="10">
        <f t="shared" si="0"/>
        <v>5.8268908123975824E-2</v>
      </c>
      <c r="E19" s="10">
        <v>0.67</v>
      </c>
      <c r="F19" s="3">
        <f t="shared" si="1"/>
        <v>-0.40047756659712525</v>
      </c>
      <c r="G19" s="11">
        <v>2.0099999999999998</v>
      </c>
      <c r="H19" s="2">
        <f t="shared" si="2"/>
        <v>0.69813472207098426</v>
      </c>
      <c r="I19" s="2">
        <f>(H19-F19)/3.92</f>
        <v>0.28025823690513002</v>
      </c>
      <c r="J19" s="1">
        <v>7469</v>
      </c>
      <c r="K19" s="2">
        <v>14</v>
      </c>
    </row>
    <row r="20" spans="1:11" x14ac:dyDescent="0.3">
      <c r="A20" s="2">
        <v>9</v>
      </c>
      <c r="B20" s="9">
        <v>114</v>
      </c>
      <c r="C20" s="10">
        <v>1.55</v>
      </c>
      <c r="D20" s="10">
        <f t="shared" si="0"/>
        <v>0.43825493093115531</v>
      </c>
      <c r="E20" s="10">
        <v>0.88</v>
      </c>
      <c r="F20" s="3">
        <f t="shared" si="1"/>
        <v>-0.12783337150988489</v>
      </c>
      <c r="G20" s="11">
        <v>2.73</v>
      </c>
      <c r="H20" s="2">
        <f t="shared" si="2"/>
        <v>1.0043016091968684</v>
      </c>
      <c r="I20" s="2">
        <f>(H20-F20)/3.92</f>
        <v>0.28880994405784527</v>
      </c>
      <c r="J20" s="1">
        <v>7469</v>
      </c>
      <c r="K20" s="2">
        <v>14</v>
      </c>
    </row>
    <row r="21" spans="1:11" x14ac:dyDescent="0.3">
      <c r="A21" s="2">
        <v>9</v>
      </c>
      <c r="B21" s="9">
        <v>154</v>
      </c>
      <c r="C21" s="10">
        <v>1.5</v>
      </c>
      <c r="D21" s="10">
        <f t="shared" si="0"/>
        <v>0.40546510810816438</v>
      </c>
      <c r="E21" s="10">
        <v>0.77</v>
      </c>
      <c r="F21" s="3">
        <f t="shared" si="1"/>
        <v>-0.26136476413440751</v>
      </c>
      <c r="G21" s="11">
        <v>2.94</v>
      </c>
      <c r="H21" s="2">
        <f t="shared" si="2"/>
        <v>1.0784095813505903</v>
      </c>
      <c r="I21" s="2">
        <f>(H21-F21)/3.92</f>
        <v>0.34177916976658107</v>
      </c>
      <c r="J21" s="1">
        <v>7469</v>
      </c>
      <c r="K21" s="2">
        <v>14</v>
      </c>
    </row>
    <row r="22" spans="1:11" x14ac:dyDescent="0.3">
      <c r="A22" s="1">
        <v>11</v>
      </c>
      <c r="B22" s="1">
        <v>0</v>
      </c>
      <c r="C22" s="10">
        <v>1</v>
      </c>
      <c r="D22" s="10">
        <f t="shared" si="0"/>
        <v>0</v>
      </c>
      <c r="E22" s="13">
        <v>1</v>
      </c>
      <c r="F22" s="3">
        <f t="shared" si="1"/>
        <v>0</v>
      </c>
      <c r="G22" s="11">
        <v>1</v>
      </c>
      <c r="H22" s="2">
        <f t="shared" si="2"/>
        <v>0</v>
      </c>
      <c r="I22" s="2">
        <f>(H22-F22)/3.92</f>
        <v>0</v>
      </c>
      <c r="J22" s="1">
        <v>1522</v>
      </c>
      <c r="K22" s="1">
        <v>22</v>
      </c>
    </row>
    <row r="23" spans="1:11" x14ac:dyDescent="0.3">
      <c r="A23" s="1">
        <v>11</v>
      </c>
      <c r="B23" s="9">
        <v>11</v>
      </c>
      <c r="C23" s="10">
        <v>1.3</v>
      </c>
      <c r="D23" s="10">
        <f t="shared" si="0"/>
        <v>0.26236426446749106</v>
      </c>
      <c r="E23" s="13">
        <v>0.7</v>
      </c>
      <c r="F23" s="3">
        <f t="shared" si="1"/>
        <v>-0.35667494393873245</v>
      </c>
      <c r="G23" s="11">
        <v>2.2999999999999998</v>
      </c>
      <c r="H23" s="2">
        <f t="shared" si="2"/>
        <v>0.83290912293510388</v>
      </c>
      <c r="I23" s="2">
        <f>(H23-F23)/3.92</f>
        <v>0.30346532318210107</v>
      </c>
      <c r="J23" s="1">
        <v>1522</v>
      </c>
      <c r="K23" s="1">
        <v>35</v>
      </c>
    </row>
    <row r="24" spans="1:11" x14ac:dyDescent="0.3">
      <c r="A24" s="1">
        <v>11</v>
      </c>
      <c r="B24" s="1">
        <v>16</v>
      </c>
      <c r="C24" s="10">
        <v>1.6</v>
      </c>
      <c r="D24" s="10">
        <f t="shared" si="0"/>
        <v>0.47000362924573563</v>
      </c>
      <c r="E24" s="13">
        <v>0.9</v>
      </c>
      <c r="F24" s="3">
        <f t="shared" si="1"/>
        <v>-0.10536051565782628</v>
      </c>
      <c r="G24" s="11">
        <v>2.9</v>
      </c>
      <c r="H24" s="2">
        <f t="shared" si="2"/>
        <v>1.0647107369924282</v>
      </c>
      <c r="I24" s="2">
        <f>(H24-F24)/3.92</f>
        <v>0.29848756445159558</v>
      </c>
      <c r="J24" s="1">
        <v>1522</v>
      </c>
      <c r="K24" s="1">
        <v>45</v>
      </c>
    </row>
    <row r="25" spans="1:11" x14ac:dyDescent="0.3">
      <c r="A25" s="1">
        <v>12</v>
      </c>
      <c r="B25" s="1">
        <v>0</v>
      </c>
      <c r="C25" s="10">
        <v>1</v>
      </c>
      <c r="D25" s="10">
        <f t="shared" si="0"/>
        <v>0</v>
      </c>
      <c r="E25" s="11">
        <v>1</v>
      </c>
      <c r="F25" s="3">
        <f t="shared" si="1"/>
        <v>0</v>
      </c>
      <c r="G25" s="11">
        <v>1</v>
      </c>
      <c r="H25" s="2">
        <f t="shared" si="2"/>
        <v>0</v>
      </c>
      <c r="I25" s="2">
        <f>(H25-F25)/3.92</f>
        <v>0</v>
      </c>
      <c r="J25" s="1">
        <v>386716</v>
      </c>
      <c r="K25" s="1">
        <v>97</v>
      </c>
    </row>
    <row r="26" spans="1:11" x14ac:dyDescent="0.3">
      <c r="A26" s="1">
        <v>12</v>
      </c>
      <c r="B26" s="1">
        <v>19</v>
      </c>
      <c r="C26" s="10">
        <v>1.04</v>
      </c>
      <c r="D26" s="10">
        <f t="shared" si="0"/>
        <v>3.9220713153281329E-2</v>
      </c>
      <c r="E26" s="11">
        <v>0.79</v>
      </c>
      <c r="F26" s="3">
        <f t="shared" si="1"/>
        <v>-0.23572233352106983</v>
      </c>
      <c r="G26" s="11">
        <v>1.36</v>
      </c>
      <c r="H26" s="2">
        <f t="shared" si="2"/>
        <v>0.30748469974796072</v>
      </c>
      <c r="I26" s="2">
        <f>(H26-F26)/3.92</f>
        <v>0.13857322277271186</v>
      </c>
      <c r="J26" s="1">
        <v>386716</v>
      </c>
      <c r="K26" s="1">
        <v>97</v>
      </c>
    </row>
    <row r="27" spans="1:11" x14ac:dyDescent="0.3">
      <c r="A27" s="1">
        <v>12</v>
      </c>
      <c r="B27" s="1">
        <v>29</v>
      </c>
      <c r="C27" s="10">
        <v>0.95</v>
      </c>
      <c r="D27" s="10">
        <f t="shared" si="0"/>
        <v>-5.1293294387550578E-2</v>
      </c>
      <c r="E27" s="11">
        <v>0.72</v>
      </c>
      <c r="F27" s="3">
        <f t="shared" si="1"/>
        <v>-0.3285040669720361</v>
      </c>
      <c r="G27" s="11">
        <v>1.26</v>
      </c>
      <c r="H27" s="2">
        <f t="shared" si="2"/>
        <v>0.23111172096338664</v>
      </c>
      <c r="I27" s="2">
        <f>(H27-F27)/3.92</f>
        <v>0.14275912957536296</v>
      </c>
      <c r="J27" s="1">
        <v>386716</v>
      </c>
      <c r="K27" s="1">
        <v>97</v>
      </c>
    </row>
    <row r="28" spans="1:11" x14ac:dyDescent="0.3">
      <c r="A28" s="1">
        <v>12</v>
      </c>
      <c r="B28" s="1">
        <v>41</v>
      </c>
      <c r="C28" s="10">
        <v>0.95</v>
      </c>
      <c r="D28" s="10">
        <f t="shared" si="0"/>
        <v>-5.1293294387550578E-2</v>
      </c>
      <c r="E28" s="11">
        <v>0.71</v>
      </c>
      <c r="F28" s="3">
        <f t="shared" si="1"/>
        <v>-0.34249030894677601</v>
      </c>
      <c r="G28" s="11">
        <v>1.27</v>
      </c>
      <c r="H28" s="2">
        <f t="shared" si="2"/>
        <v>0.23901690047049992</v>
      </c>
      <c r="I28" s="2">
        <f>(H28-F28)/3.92</f>
        <v>0.14834367587175407</v>
      </c>
      <c r="J28" s="1">
        <v>386716</v>
      </c>
      <c r="K28" s="1">
        <v>97</v>
      </c>
    </row>
    <row r="29" spans="1:11" x14ac:dyDescent="0.3">
      <c r="A29" s="1">
        <v>12</v>
      </c>
      <c r="B29" s="1">
        <v>63</v>
      </c>
      <c r="C29" s="10">
        <v>1.04</v>
      </c>
      <c r="D29" s="10">
        <f t="shared" si="0"/>
        <v>3.9220713153281329E-2</v>
      </c>
      <c r="E29" s="11">
        <v>0.77</v>
      </c>
      <c r="F29" s="3">
        <f t="shared" si="1"/>
        <v>-0.26136476413440751</v>
      </c>
      <c r="G29" s="11">
        <v>1.41</v>
      </c>
      <c r="H29" s="2">
        <f t="shared" si="2"/>
        <v>0.34358970439007686</v>
      </c>
      <c r="I29" s="2">
        <f>(H29-F29)/3.92</f>
        <v>0.15432511952155212</v>
      </c>
      <c r="J29" s="1">
        <v>386716</v>
      </c>
      <c r="K29" s="1">
        <v>97</v>
      </c>
    </row>
    <row r="30" spans="1:11" x14ac:dyDescent="0.3">
      <c r="A30" s="1">
        <v>15</v>
      </c>
      <c r="B30" s="9">
        <v>0</v>
      </c>
      <c r="C30" s="10">
        <v>1</v>
      </c>
      <c r="D30" s="10">
        <f t="shared" si="0"/>
        <v>0</v>
      </c>
      <c r="E30" s="11">
        <v>1</v>
      </c>
      <c r="F30" s="3">
        <f t="shared" si="1"/>
        <v>0</v>
      </c>
      <c r="G30" s="11">
        <v>1</v>
      </c>
      <c r="H30" s="2">
        <f t="shared" si="2"/>
        <v>0</v>
      </c>
      <c r="I30" s="2">
        <f>(H30-F30)/3.92</f>
        <v>0</v>
      </c>
      <c r="J30" s="1">
        <v>66802</v>
      </c>
      <c r="K30" s="14">
        <v>113</v>
      </c>
    </row>
    <row r="31" spans="1:11" x14ac:dyDescent="0.3">
      <c r="A31" s="1">
        <v>15</v>
      </c>
      <c r="B31" s="9">
        <v>44</v>
      </c>
      <c r="C31" s="10">
        <v>1.4</v>
      </c>
      <c r="D31" s="10">
        <f t="shared" si="0"/>
        <v>0.33647223662121289</v>
      </c>
      <c r="E31" s="11">
        <v>1.1000000000000001</v>
      </c>
      <c r="F31" s="3">
        <f t="shared" si="1"/>
        <v>9.5310179804324935E-2</v>
      </c>
      <c r="G31" s="11">
        <v>1.9</v>
      </c>
      <c r="H31" s="2">
        <f t="shared" si="2"/>
        <v>0.64185388617239469</v>
      </c>
      <c r="I31" s="2">
        <f>(H31-F31)/3.92</f>
        <v>0.13942441488981372</v>
      </c>
      <c r="J31" s="1">
        <v>66802</v>
      </c>
      <c r="K31" s="14">
        <v>113</v>
      </c>
    </row>
    <row r="32" spans="1:11" x14ac:dyDescent="0.3">
      <c r="A32" s="1">
        <v>15</v>
      </c>
      <c r="B32" s="9">
        <v>66</v>
      </c>
      <c r="C32" s="10">
        <v>1.5</v>
      </c>
      <c r="D32" s="10">
        <f t="shared" si="0"/>
        <v>0.40546510810816438</v>
      </c>
      <c r="E32" s="11">
        <v>1.1000000000000001</v>
      </c>
      <c r="F32" s="3">
        <f t="shared" si="1"/>
        <v>9.5310179804324935E-2</v>
      </c>
      <c r="G32" s="11">
        <v>2.1</v>
      </c>
      <c r="H32" s="2">
        <f t="shared" si="2"/>
        <v>0.74193734472937733</v>
      </c>
      <c r="I32" s="2">
        <f>(H32-F32)/3.92</f>
        <v>0.16495590941965621</v>
      </c>
      <c r="J32" s="1">
        <v>66802</v>
      </c>
      <c r="K32" s="14">
        <v>113</v>
      </c>
    </row>
    <row r="33" spans="1:11" x14ac:dyDescent="0.3">
      <c r="A33" s="1">
        <v>15</v>
      </c>
      <c r="B33" s="9">
        <v>90</v>
      </c>
      <c r="C33" s="10">
        <v>1.4</v>
      </c>
      <c r="D33" s="10">
        <f t="shared" si="0"/>
        <v>0.33647223662121289</v>
      </c>
      <c r="E33" s="11">
        <v>1</v>
      </c>
      <c r="F33" s="3">
        <f t="shared" si="1"/>
        <v>0</v>
      </c>
      <c r="G33" s="11">
        <v>1.9</v>
      </c>
      <c r="H33" s="2">
        <f t="shared" si="2"/>
        <v>0.64185388617239469</v>
      </c>
      <c r="I33" s="2">
        <f>(H33-F33)/3.92</f>
        <v>0.16373823626846803</v>
      </c>
      <c r="J33" s="1">
        <v>66802</v>
      </c>
      <c r="K33" s="14">
        <v>113</v>
      </c>
    </row>
    <row r="34" spans="1:11" x14ac:dyDescent="0.3">
      <c r="A34" s="1">
        <v>16</v>
      </c>
      <c r="B34" s="14">
        <v>0</v>
      </c>
      <c r="C34" s="10">
        <v>1</v>
      </c>
      <c r="D34" s="10">
        <f t="shared" si="0"/>
        <v>0</v>
      </c>
      <c r="E34" s="11">
        <v>1</v>
      </c>
      <c r="F34" s="3">
        <f t="shared" si="1"/>
        <v>0</v>
      </c>
      <c r="G34" s="11">
        <v>1</v>
      </c>
      <c r="H34" s="2">
        <f t="shared" si="2"/>
        <v>0</v>
      </c>
      <c r="I34" s="2">
        <f>(H34-F34)/3.92</f>
        <v>0</v>
      </c>
      <c r="J34" s="1">
        <v>213896</v>
      </c>
      <c r="K34" s="1">
        <v>183</v>
      </c>
    </row>
    <row r="35" spans="1:11" x14ac:dyDescent="0.3">
      <c r="A35" s="1">
        <v>16</v>
      </c>
      <c r="B35" s="14">
        <v>60</v>
      </c>
      <c r="C35" s="10">
        <v>1.06</v>
      </c>
      <c r="D35" s="10">
        <f t="shared" si="0"/>
        <v>5.8268908123975824E-2</v>
      </c>
      <c r="E35" s="11">
        <v>0.87</v>
      </c>
      <c r="F35" s="3">
        <f t="shared" si="1"/>
        <v>-0.13926206733350766</v>
      </c>
      <c r="G35" s="11">
        <v>1.3</v>
      </c>
      <c r="H35" s="2">
        <f t="shared" si="2"/>
        <v>0.26236426446749106</v>
      </c>
      <c r="I35" s="2">
        <f>(H35-F35)/3.92</f>
        <v>0.10245569688800987</v>
      </c>
      <c r="J35" s="1">
        <v>213896</v>
      </c>
      <c r="K35" s="1">
        <v>183</v>
      </c>
    </row>
    <row r="36" spans="1:11" x14ac:dyDescent="0.3">
      <c r="A36" s="1">
        <v>16</v>
      </c>
      <c r="B36" s="14">
        <v>80</v>
      </c>
      <c r="C36" s="10">
        <v>1.1200000000000001</v>
      </c>
      <c r="D36" s="10">
        <f t="shared" si="0"/>
        <v>0.11332868530700327</v>
      </c>
      <c r="E36" s="11">
        <v>0.9</v>
      </c>
      <c r="F36" s="3">
        <f t="shared" si="1"/>
        <v>-0.10536051565782628</v>
      </c>
      <c r="G36" s="11">
        <v>1.39</v>
      </c>
      <c r="H36" s="2">
        <f t="shared" si="2"/>
        <v>0.3293037471426003</v>
      </c>
      <c r="I36" s="2">
        <f>(H36-F36)/3.92</f>
        <v>0.11088374051031291</v>
      </c>
      <c r="J36" s="1">
        <v>213896</v>
      </c>
      <c r="K36" s="1">
        <v>183</v>
      </c>
    </row>
    <row r="37" spans="1:11" x14ac:dyDescent="0.3">
      <c r="A37" s="1">
        <v>16</v>
      </c>
      <c r="B37" s="14">
        <v>114</v>
      </c>
      <c r="C37" s="10">
        <v>1.32</v>
      </c>
      <c r="D37" s="10">
        <f t="shared" si="0"/>
        <v>0.27763173659827955</v>
      </c>
      <c r="E37" s="11">
        <v>1.03</v>
      </c>
      <c r="F37" s="3">
        <f t="shared" si="1"/>
        <v>2.9558802241544429E-2</v>
      </c>
      <c r="G37" s="11">
        <v>1.68</v>
      </c>
      <c r="H37" s="2">
        <f t="shared" si="2"/>
        <v>0.51879379341516751</v>
      </c>
      <c r="I37" s="2">
        <f>(H37-F37)/3.92</f>
        <v>0.12480484468714874</v>
      </c>
      <c r="J37" s="1">
        <v>213896</v>
      </c>
      <c r="K37" s="1">
        <v>183</v>
      </c>
    </row>
    <row r="38" spans="1:11" x14ac:dyDescent="0.3">
      <c r="A38" s="1">
        <v>20</v>
      </c>
      <c r="B38" s="15">
        <v>0</v>
      </c>
      <c r="C38" s="10">
        <v>1</v>
      </c>
      <c r="D38" s="10">
        <f t="shared" ref="D38:D67" si="3">LN(C38)</f>
        <v>0</v>
      </c>
      <c r="E38" s="11">
        <v>1</v>
      </c>
      <c r="F38" s="3">
        <f t="shared" ref="F38:F67" si="4">LN(E38)</f>
        <v>0</v>
      </c>
      <c r="G38" s="11">
        <v>1</v>
      </c>
      <c r="H38" s="2">
        <f t="shared" ref="H38:H67" si="5">LN(G38)</f>
        <v>0</v>
      </c>
      <c r="I38" s="2">
        <f>(H38-F38)/3.92</f>
        <v>0</v>
      </c>
      <c r="J38" s="1">
        <v>65332</v>
      </c>
      <c r="K38" s="14">
        <v>49</v>
      </c>
    </row>
    <row r="39" spans="1:11" x14ac:dyDescent="0.3">
      <c r="A39" s="1">
        <v>20</v>
      </c>
      <c r="B39" s="15">
        <v>32</v>
      </c>
      <c r="C39" s="10">
        <v>1.1000000000000001</v>
      </c>
      <c r="D39" s="10">
        <f t="shared" si="3"/>
        <v>9.5310179804324935E-2</v>
      </c>
      <c r="E39" s="11">
        <v>0.74</v>
      </c>
      <c r="F39" s="3">
        <f t="shared" si="4"/>
        <v>-0.30110509278392161</v>
      </c>
      <c r="G39" s="11">
        <v>1.65</v>
      </c>
      <c r="H39" s="2">
        <f t="shared" si="5"/>
        <v>0.50077528791248915</v>
      </c>
      <c r="I39" s="2">
        <f>(H39-F39)/3.92</f>
        <v>0.20456132160622725</v>
      </c>
      <c r="J39" s="1">
        <v>65332</v>
      </c>
      <c r="K39" s="14">
        <v>48</v>
      </c>
    </row>
    <row r="40" spans="1:11" x14ac:dyDescent="0.3">
      <c r="A40" s="1">
        <v>20</v>
      </c>
      <c r="B40" s="15">
        <v>50</v>
      </c>
      <c r="C40" s="10">
        <v>0.93</v>
      </c>
      <c r="D40" s="10">
        <f t="shared" si="3"/>
        <v>-7.2570692834835374E-2</v>
      </c>
      <c r="E40" s="11">
        <v>0.61</v>
      </c>
      <c r="F40" s="3">
        <f t="shared" si="4"/>
        <v>-0.49429632181478012</v>
      </c>
      <c r="G40" s="11">
        <v>1.44</v>
      </c>
      <c r="H40" s="2">
        <f t="shared" si="5"/>
        <v>0.36464311358790924</v>
      </c>
      <c r="I40" s="2">
        <f>(H40-F40)/3.92</f>
        <v>0.21911720290884934</v>
      </c>
      <c r="J40" s="1">
        <v>65332</v>
      </c>
      <c r="K40" s="14">
        <v>39</v>
      </c>
    </row>
    <row r="41" spans="1:11" x14ac:dyDescent="0.3">
      <c r="A41" s="1">
        <v>20</v>
      </c>
      <c r="B41" s="15">
        <v>73</v>
      </c>
      <c r="C41" s="10">
        <v>0.81</v>
      </c>
      <c r="D41" s="10">
        <f t="shared" si="3"/>
        <v>-0.21072103131565253</v>
      </c>
      <c r="E41" s="11">
        <v>0.52</v>
      </c>
      <c r="F41" s="3">
        <f t="shared" si="4"/>
        <v>-0.65392646740666394</v>
      </c>
      <c r="G41" s="11">
        <v>1.28</v>
      </c>
      <c r="H41" s="2">
        <f t="shared" si="5"/>
        <v>0.24686007793152581</v>
      </c>
      <c r="I41" s="2">
        <f>(H41-F41)/3.92</f>
        <v>0.22979248605566066</v>
      </c>
      <c r="J41" s="1">
        <v>65332</v>
      </c>
      <c r="K41" s="14">
        <v>36</v>
      </c>
    </row>
    <row r="42" spans="1:11" x14ac:dyDescent="0.3">
      <c r="A42" s="1">
        <v>20</v>
      </c>
      <c r="B42" s="15">
        <v>114</v>
      </c>
      <c r="C42" s="10">
        <v>0.66</v>
      </c>
      <c r="D42" s="10">
        <f t="shared" si="3"/>
        <v>-0.41551544396166579</v>
      </c>
      <c r="E42" s="11">
        <v>0.4</v>
      </c>
      <c r="F42" s="3">
        <f t="shared" si="4"/>
        <v>-0.916290731874155</v>
      </c>
      <c r="G42" s="11">
        <v>1.0900000000000001</v>
      </c>
      <c r="H42" s="2">
        <f t="shared" si="5"/>
        <v>8.6177696241052412E-2</v>
      </c>
      <c r="I42" s="2">
        <f>(H42-F42)/3.92</f>
        <v>0.25573174186612435</v>
      </c>
      <c r="J42" s="1">
        <v>65332</v>
      </c>
      <c r="K42" s="14">
        <v>30</v>
      </c>
    </row>
    <row r="43" spans="1:11" x14ac:dyDescent="0.3">
      <c r="A43" s="1">
        <v>21</v>
      </c>
      <c r="B43" s="14">
        <v>0</v>
      </c>
      <c r="C43" s="10">
        <v>1</v>
      </c>
      <c r="D43" s="10">
        <f t="shared" si="3"/>
        <v>0</v>
      </c>
      <c r="E43" s="11">
        <v>1</v>
      </c>
      <c r="F43" s="3">
        <f t="shared" si="4"/>
        <v>0</v>
      </c>
      <c r="G43" s="11">
        <v>1</v>
      </c>
      <c r="H43" s="2">
        <f t="shared" si="5"/>
        <v>0</v>
      </c>
      <c r="I43" s="2">
        <f>(H43-F43)/3.92</f>
        <v>0</v>
      </c>
      <c r="J43" s="1">
        <v>118888</v>
      </c>
      <c r="K43" s="14">
        <v>76</v>
      </c>
    </row>
    <row r="44" spans="1:11" x14ac:dyDescent="0.3">
      <c r="A44" s="1">
        <v>21</v>
      </c>
      <c r="B44" s="14">
        <v>24</v>
      </c>
      <c r="C44" s="10">
        <v>1.07</v>
      </c>
      <c r="D44" s="10">
        <f t="shared" si="3"/>
        <v>6.7658648473814864E-2</v>
      </c>
      <c r="E44" s="11">
        <v>0.88</v>
      </c>
      <c r="F44" s="3">
        <f t="shared" si="4"/>
        <v>-0.12783337150988489</v>
      </c>
      <c r="G44" s="11">
        <v>1.31</v>
      </c>
      <c r="H44" s="2">
        <f t="shared" si="5"/>
        <v>0.27002713721306021</v>
      </c>
      <c r="I44" s="2">
        <f>(H44-F44)/3.92</f>
        <v>0.10149502773544518</v>
      </c>
      <c r="J44" s="1">
        <v>118888</v>
      </c>
      <c r="K44" s="14">
        <v>154</v>
      </c>
    </row>
    <row r="45" spans="1:11" x14ac:dyDescent="0.3">
      <c r="A45" s="1">
        <v>21</v>
      </c>
      <c r="B45" s="14">
        <v>40</v>
      </c>
      <c r="C45" s="10">
        <v>1.07</v>
      </c>
      <c r="D45" s="10">
        <f t="shared" si="3"/>
        <v>6.7658648473814864E-2</v>
      </c>
      <c r="E45" s="11">
        <v>0.86</v>
      </c>
      <c r="F45" s="3">
        <f t="shared" si="4"/>
        <v>-0.15082288973458366</v>
      </c>
      <c r="G45" s="11">
        <v>1.31</v>
      </c>
      <c r="H45" s="2">
        <f t="shared" si="5"/>
        <v>0.27002713721306021</v>
      </c>
      <c r="I45" s="2">
        <f>(H45-F45)/3.92</f>
        <v>0.10735970075194996</v>
      </c>
      <c r="J45" s="1">
        <v>118888</v>
      </c>
      <c r="K45" s="14">
        <v>72</v>
      </c>
    </row>
    <row r="46" spans="1:11" x14ac:dyDescent="0.3">
      <c r="A46" s="1">
        <v>21</v>
      </c>
      <c r="B46" s="14">
        <v>63</v>
      </c>
      <c r="C46" s="10">
        <v>1.1100000000000001</v>
      </c>
      <c r="D46" s="10">
        <f t="shared" si="3"/>
        <v>0.10436001532424286</v>
      </c>
      <c r="E46" s="11">
        <v>0.91</v>
      </c>
      <c r="F46" s="3">
        <f t="shared" si="4"/>
        <v>-9.431067947124129E-2</v>
      </c>
      <c r="G46" s="11">
        <v>1.36</v>
      </c>
      <c r="H46" s="2">
        <f t="shared" si="5"/>
        <v>0.30748469974796072</v>
      </c>
      <c r="I46" s="2">
        <f>(H46-F46)/3.92</f>
        <v>0.10249882122938826</v>
      </c>
      <c r="J46" s="1">
        <v>118888</v>
      </c>
      <c r="K46" s="14">
        <v>144</v>
      </c>
    </row>
    <row r="47" spans="1:11" x14ac:dyDescent="0.3">
      <c r="A47" s="1">
        <v>21</v>
      </c>
      <c r="B47" s="14">
        <v>97</v>
      </c>
      <c r="C47" s="10">
        <v>1.1499999999999999</v>
      </c>
      <c r="D47" s="10">
        <f t="shared" si="3"/>
        <v>0.13976194237515863</v>
      </c>
      <c r="E47" s="11">
        <v>0.9</v>
      </c>
      <c r="F47" s="3">
        <f t="shared" si="4"/>
        <v>-0.10536051565782628</v>
      </c>
      <c r="G47" s="11">
        <v>1.4</v>
      </c>
      <c r="H47" s="2">
        <f t="shared" si="5"/>
        <v>0.33647223662121289</v>
      </c>
      <c r="I47" s="2">
        <f>(H47-F47)/3.92</f>
        <v>0.11271243680587734</v>
      </c>
      <c r="J47" s="1">
        <v>118888</v>
      </c>
      <c r="K47" s="14">
        <v>86</v>
      </c>
    </row>
    <row r="48" spans="1:11" x14ac:dyDescent="0.3">
      <c r="A48" s="1">
        <v>22</v>
      </c>
      <c r="B48" s="14">
        <v>0</v>
      </c>
      <c r="C48" s="10">
        <v>1</v>
      </c>
      <c r="D48" s="10">
        <f t="shared" si="3"/>
        <v>0</v>
      </c>
      <c r="E48" s="11">
        <v>1</v>
      </c>
      <c r="F48" s="3">
        <f t="shared" si="4"/>
        <v>0</v>
      </c>
      <c r="G48" s="11">
        <v>1</v>
      </c>
      <c r="H48" s="2">
        <f t="shared" si="5"/>
        <v>0</v>
      </c>
      <c r="I48" s="2">
        <f>(H48-F48)/3.92</f>
        <v>0</v>
      </c>
      <c r="J48" s="1">
        <v>118888</v>
      </c>
      <c r="K48" s="14">
        <v>76</v>
      </c>
    </row>
    <row r="49" spans="1:11" x14ac:dyDescent="0.3">
      <c r="A49" s="1">
        <v>22</v>
      </c>
      <c r="B49" s="14">
        <v>24</v>
      </c>
      <c r="C49" s="10">
        <v>1.43</v>
      </c>
      <c r="D49" s="10">
        <f t="shared" si="3"/>
        <v>0.35767444427181588</v>
      </c>
      <c r="E49" s="11">
        <v>1.03</v>
      </c>
      <c r="F49" s="3">
        <f t="shared" si="4"/>
        <v>2.9558802241544429E-2</v>
      </c>
      <c r="G49" s="11">
        <v>1.96</v>
      </c>
      <c r="H49" s="2">
        <f t="shared" si="5"/>
        <v>0.67294447324242579</v>
      </c>
      <c r="I49" s="2">
        <f>(H49-F49)/3.92</f>
        <v>0.16412899770430647</v>
      </c>
      <c r="J49" s="1">
        <v>118888</v>
      </c>
      <c r="K49" s="14">
        <v>154</v>
      </c>
    </row>
    <row r="50" spans="1:11" x14ac:dyDescent="0.3">
      <c r="A50" s="1">
        <v>22</v>
      </c>
      <c r="B50" s="14">
        <v>40</v>
      </c>
      <c r="C50" s="10">
        <v>1.26</v>
      </c>
      <c r="D50" s="10">
        <f t="shared" si="3"/>
        <v>0.23111172096338664</v>
      </c>
      <c r="E50" s="11">
        <v>0.89</v>
      </c>
      <c r="F50" s="3">
        <f t="shared" si="4"/>
        <v>-0.11653381625595151</v>
      </c>
      <c r="G50" s="11">
        <v>1.78</v>
      </c>
      <c r="H50" s="2">
        <f t="shared" si="5"/>
        <v>0.57661336430399379</v>
      </c>
      <c r="I50" s="2">
        <f>(H50-F50)/3.92</f>
        <v>0.17682326034692483</v>
      </c>
      <c r="J50" s="1">
        <v>118888</v>
      </c>
      <c r="K50" s="14">
        <v>72</v>
      </c>
    </row>
    <row r="51" spans="1:11" x14ac:dyDescent="0.3">
      <c r="A51" s="1">
        <v>22</v>
      </c>
      <c r="B51" s="14">
        <v>63</v>
      </c>
      <c r="C51" s="10">
        <v>1.18</v>
      </c>
      <c r="D51" s="10">
        <f t="shared" si="3"/>
        <v>0.16551443847757333</v>
      </c>
      <c r="E51" s="11">
        <v>0.84</v>
      </c>
      <c r="F51" s="3">
        <f t="shared" si="4"/>
        <v>-0.1743533871447778</v>
      </c>
      <c r="G51" s="11">
        <v>1.67</v>
      </c>
      <c r="H51" s="2">
        <f t="shared" si="5"/>
        <v>0.51282362642866375</v>
      </c>
      <c r="I51" s="2">
        <f>(H51-F51)/3.92</f>
        <v>0.17530025856465345</v>
      </c>
      <c r="J51" s="1">
        <v>118888</v>
      </c>
      <c r="K51" s="14">
        <v>144</v>
      </c>
    </row>
    <row r="52" spans="1:11" x14ac:dyDescent="0.3">
      <c r="A52" s="1">
        <v>22</v>
      </c>
      <c r="B52" s="14">
        <v>97</v>
      </c>
      <c r="C52" s="10">
        <v>1.17</v>
      </c>
      <c r="D52" s="10">
        <f t="shared" si="3"/>
        <v>0.15700374880966469</v>
      </c>
      <c r="E52" s="11">
        <v>1.1499999999999999</v>
      </c>
      <c r="F52" s="3">
        <f t="shared" si="4"/>
        <v>0.13976194237515863</v>
      </c>
      <c r="G52" s="11">
        <v>2.52</v>
      </c>
      <c r="H52" s="2">
        <f t="shared" si="5"/>
        <v>0.9242589015233319</v>
      </c>
      <c r="I52" s="2">
        <f>(H52-F52)/3.92</f>
        <v>0.20012677529290135</v>
      </c>
      <c r="J52" s="1">
        <v>118888</v>
      </c>
      <c r="K52" s="14">
        <v>86</v>
      </c>
    </row>
    <row r="53" spans="1:11" x14ac:dyDescent="0.3">
      <c r="A53" s="1">
        <v>23</v>
      </c>
      <c r="B53" s="14">
        <v>0</v>
      </c>
      <c r="C53" s="10">
        <v>1</v>
      </c>
      <c r="D53" s="10">
        <f t="shared" si="3"/>
        <v>0</v>
      </c>
      <c r="E53" s="11">
        <v>1</v>
      </c>
      <c r="F53" s="3">
        <f t="shared" si="4"/>
        <v>0</v>
      </c>
      <c r="G53" s="11">
        <v>1</v>
      </c>
      <c r="H53" s="2">
        <f t="shared" si="5"/>
        <v>0</v>
      </c>
      <c r="I53" s="2">
        <f>(H53-F53)/3.92</f>
        <v>0</v>
      </c>
      <c r="J53" s="1">
        <v>118888</v>
      </c>
      <c r="K53" s="14">
        <v>88</v>
      </c>
    </row>
    <row r="54" spans="1:11" x14ac:dyDescent="0.3">
      <c r="A54" s="1">
        <v>23</v>
      </c>
      <c r="B54" s="14">
        <v>36</v>
      </c>
      <c r="C54" s="10">
        <v>1.07</v>
      </c>
      <c r="D54" s="10">
        <f t="shared" si="3"/>
        <v>6.7658648473814864E-2</v>
      </c>
      <c r="E54" s="11">
        <v>0.88</v>
      </c>
      <c r="F54" s="3">
        <f t="shared" si="4"/>
        <v>-0.12783337150988489</v>
      </c>
      <c r="G54" s="11">
        <v>1.31</v>
      </c>
      <c r="H54" s="2">
        <f t="shared" si="5"/>
        <v>0.27002713721306021</v>
      </c>
      <c r="I54" s="2">
        <f>(H54-F54)/3.92</f>
        <v>0.10149502773544518</v>
      </c>
      <c r="J54" s="1">
        <v>118888</v>
      </c>
      <c r="K54" s="14">
        <v>121</v>
      </c>
    </row>
    <row r="55" spans="1:11" x14ac:dyDescent="0.3">
      <c r="A55" s="1">
        <v>23</v>
      </c>
      <c r="B55" s="14">
        <v>57</v>
      </c>
      <c r="C55" s="10">
        <v>1.07</v>
      </c>
      <c r="D55" s="10">
        <f t="shared" si="3"/>
        <v>6.7658648473814864E-2</v>
      </c>
      <c r="E55" s="11">
        <v>0.86</v>
      </c>
      <c r="F55" s="3">
        <f t="shared" si="4"/>
        <v>-0.15082288973458366</v>
      </c>
      <c r="G55" s="11">
        <v>1.31</v>
      </c>
      <c r="H55" s="2">
        <f t="shared" si="5"/>
        <v>0.27002713721306021</v>
      </c>
      <c r="I55" s="2">
        <f>(H55-F55)/3.92</f>
        <v>0.10735970075194996</v>
      </c>
      <c r="J55" s="1">
        <v>118888</v>
      </c>
      <c r="K55" s="14">
        <v>141</v>
      </c>
    </row>
    <row r="56" spans="1:11" x14ac:dyDescent="0.3">
      <c r="A56" s="1">
        <v>23</v>
      </c>
      <c r="B56" s="14">
        <v>92</v>
      </c>
      <c r="C56" s="10">
        <v>1.1100000000000001</v>
      </c>
      <c r="D56" s="10">
        <f t="shared" si="3"/>
        <v>0.10436001532424286</v>
      </c>
      <c r="E56" s="11">
        <v>0.91</v>
      </c>
      <c r="F56" s="3">
        <f t="shared" si="4"/>
        <v>-9.431067947124129E-2</v>
      </c>
      <c r="G56" s="11">
        <v>1.36</v>
      </c>
      <c r="H56" s="2">
        <f t="shared" si="5"/>
        <v>0.30748469974796072</v>
      </c>
      <c r="I56" s="2">
        <f>(H56-F56)/3.92</f>
        <v>0.10249882122938826</v>
      </c>
      <c r="J56" s="1">
        <v>118888</v>
      </c>
      <c r="K56" s="14">
        <v>191</v>
      </c>
    </row>
    <row r="57" spans="1:11" x14ac:dyDescent="0.3">
      <c r="A57" s="1">
        <v>23</v>
      </c>
      <c r="B57" s="14">
        <v>137</v>
      </c>
      <c r="C57" s="10">
        <v>1.1499999999999999</v>
      </c>
      <c r="D57" s="10">
        <f t="shared" si="3"/>
        <v>0.13976194237515863</v>
      </c>
      <c r="E57" s="11">
        <v>0.9</v>
      </c>
      <c r="F57" s="3">
        <f t="shared" si="4"/>
        <v>-0.10536051565782628</v>
      </c>
      <c r="G57" s="11">
        <v>1.4</v>
      </c>
      <c r="H57" s="2">
        <f t="shared" si="5"/>
        <v>0.33647223662121289</v>
      </c>
      <c r="I57" s="2">
        <f>(H57-F57)/3.92</f>
        <v>0.11271243680587734</v>
      </c>
      <c r="J57" s="1">
        <v>118888</v>
      </c>
      <c r="K57" s="14">
        <v>124</v>
      </c>
    </row>
    <row r="58" spans="1:11" x14ac:dyDescent="0.3">
      <c r="A58" s="1">
        <v>24</v>
      </c>
      <c r="B58" s="14">
        <v>0</v>
      </c>
      <c r="C58" s="10">
        <v>1</v>
      </c>
      <c r="D58" s="10">
        <f t="shared" si="3"/>
        <v>0</v>
      </c>
      <c r="E58" s="11">
        <v>1</v>
      </c>
      <c r="F58" s="3">
        <f t="shared" si="4"/>
        <v>0</v>
      </c>
      <c r="G58" s="11">
        <v>1</v>
      </c>
      <c r="H58" s="2">
        <f t="shared" si="5"/>
        <v>0</v>
      </c>
      <c r="I58" s="2">
        <f>(H58-F58)/3.92</f>
        <v>0</v>
      </c>
      <c r="J58" s="1">
        <v>118888</v>
      </c>
      <c r="K58" s="14">
        <v>88</v>
      </c>
    </row>
    <row r="59" spans="1:11" x14ac:dyDescent="0.3">
      <c r="A59" s="1">
        <v>24</v>
      </c>
      <c r="B59" s="14">
        <v>36</v>
      </c>
      <c r="C59" s="10">
        <v>1.43</v>
      </c>
      <c r="D59" s="10">
        <f t="shared" si="3"/>
        <v>0.35767444427181588</v>
      </c>
      <c r="E59" s="11">
        <v>1.03</v>
      </c>
      <c r="F59" s="3">
        <f t="shared" si="4"/>
        <v>2.9558802241544429E-2</v>
      </c>
      <c r="G59" s="11">
        <v>1.96</v>
      </c>
      <c r="H59" s="2">
        <f t="shared" si="5"/>
        <v>0.67294447324242579</v>
      </c>
      <c r="I59" s="2">
        <f>(H59-F59)/3.92</f>
        <v>0.16412899770430647</v>
      </c>
      <c r="J59" s="1">
        <v>118888</v>
      </c>
      <c r="K59" s="14">
        <v>121</v>
      </c>
    </row>
    <row r="60" spans="1:11" x14ac:dyDescent="0.3">
      <c r="A60" s="1">
        <v>24</v>
      </c>
      <c r="B60" s="14">
        <v>57</v>
      </c>
      <c r="C60" s="10">
        <v>1.26</v>
      </c>
      <c r="D60" s="10">
        <f t="shared" si="3"/>
        <v>0.23111172096338664</v>
      </c>
      <c r="E60" s="11">
        <v>0.89</v>
      </c>
      <c r="F60" s="3">
        <f t="shared" si="4"/>
        <v>-0.11653381625595151</v>
      </c>
      <c r="G60" s="11">
        <v>1.78</v>
      </c>
      <c r="H60" s="2">
        <f t="shared" si="5"/>
        <v>0.57661336430399379</v>
      </c>
      <c r="I60" s="2">
        <f>(H60-F60)/3.92</f>
        <v>0.17682326034692483</v>
      </c>
      <c r="J60" s="1">
        <v>118888</v>
      </c>
      <c r="K60" s="14">
        <v>141</v>
      </c>
    </row>
    <row r="61" spans="1:11" x14ac:dyDescent="0.3">
      <c r="A61" s="1">
        <v>24</v>
      </c>
      <c r="B61" s="14">
        <v>92</v>
      </c>
      <c r="C61" s="10">
        <v>1.18</v>
      </c>
      <c r="D61" s="10">
        <f t="shared" si="3"/>
        <v>0.16551443847757333</v>
      </c>
      <c r="E61" s="11">
        <v>0.84</v>
      </c>
      <c r="F61" s="3">
        <f t="shared" si="4"/>
        <v>-0.1743533871447778</v>
      </c>
      <c r="G61" s="11">
        <v>1.67</v>
      </c>
      <c r="H61" s="2">
        <f t="shared" si="5"/>
        <v>0.51282362642866375</v>
      </c>
      <c r="I61" s="2">
        <f>(H61-F61)/3.92</f>
        <v>0.17530025856465345</v>
      </c>
      <c r="J61" s="1">
        <v>118888</v>
      </c>
      <c r="K61" s="14">
        <v>191</v>
      </c>
    </row>
    <row r="62" spans="1:11" x14ac:dyDescent="0.3">
      <c r="A62" s="1">
        <v>24</v>
      </c>
      <c r="B62" s="14">
        <v>137</v>
      </c>
      <c r="C62" s="10">
        <v>1.17</v>
      </c>
      <c r="D62" s="10">
        <f t="shared" si="3"/>
        <v>0.15700374880966469</v>
      </c>
      <c r="E62" s="11">
        <v>1.1499999999999999</v>
      </c>
      <c r="F62" s="3">
        <f t="shared" si="4"/>
        <v>0.13976194237515863</v>
      </c>
      <c r="G62" s="11">
        <v>2.52</v>
      </c>
      <c r="H62" s="2">
        <f t="shared" si="5"/>
        <v>0.9242589015233319</v>
      </c>
      <c r="I62" s="2">
        <f>(H62-F62)/3.92</f>
        <v>0.20012677529290135</v>
      </c>
      <c r="J62" s="1">
        <v>118888</v>
      </c>
      <c r="K62" s="14">
        <v>124</v>
      </c>
    </row>
    <row r="63" spans="1:11" x14ac:dyDescent="0.3">
      <c r="A63" s="1">
        <v>25</v>
      </c>
      <c r="B63" s="9">
        <v>0</v>
      </c>
      <c r="C63" s="10">
        <v>1</v>
      </c>
      <c r="D63" s="10">
        <f t="shared" si="3"/>
        <v>0</v>
      </c>
      <c r="E63" s="11">
        <v>1</v>
      </c>
      <c r="F63" s="3">
        <f t="shared" si="4"/>
        <v>0</v>
      </c>
      <c r="G63" s="11">
        <v>1</v>
      </c>
      <c r="H63" s="2">
        <f t="shared" si="5"/>
        <v>0</v>
      </c>
      <c r="I63" s="2">
        <f>(H63-F63)/3.92</f>
        <v>0</v>
      </c>
      <c r="J63" s="1">
        <v>455815</v>
      </c>
      <c r="K63" s="5">
        <v>132</v>
      </c>
    </row>
    <row r="64" spans="1:11" x14ac:dyDescent="0.3">
      <c r="A64" s="1">
        <v>25</v>
      </c>
      <c r="B64" s="9">
        <v>15</v>
      </c>
      <c r="C64" s="10">
        <v>1.0000100000000001</v>
      </c>
      <c r="D64" s="16">
        <f t="shared" si="3"/>
        <v>9.9999500003988414E-6</v>
      </c>
      <c r="E64" s="11">
        <v>0.78</v>
      </c>
      <c r="F64" s="3">
        <f t="shared" si="4"/>
        <v>-0.24846135929849961</v>
      </c>
      <c r="G64" s="11">
        <v>1.28</v>
      </c>
      <c r="H64" s="2">
        <f t="shared" si="5"/>
        <v>0.24686007793152581</v>
      </c>
      <c r="I64" s="2">
        <f>(H64-F64)/3.92</f>
        <v>0.12635750949745547</v>
      </c>
      <c r="J64" s="1">
        <v>455815</v>
      </c>
      <c r="K64" s="5">
        <v>138</v>
      </c>
    </row>
    <row r="65" spans="1:11" x14ac:dyDescent="0.3">
      <c r="A65" s="1">
        <v>25</v>
      </c>
      <c r="B65" s="9">
        <v>30</v>
      </c>
      <c r="C65" s="10">
        <v>1.03</v>
      </c>
      <c r="D65" s="10">
        <f t="shared" si="3"/>
        <v>2.9558802241544429E-2</v>
      </c>
      <c r="E65" s="11">
        <v>0.83</v>
      </c>
      <c r="F65" s="3">
        <f t="shared" si="4"/>
        <v>-0.18632957819149348</v>
      </c>
      <c r="G65" s="11">
        <v>1.28</v>
      </c>
      <c r="H65" s="2">
        <f t="shared" si="5"/>
        <v>0.24686007793152581</v>
      </c>
      <c r="I65" s="2">
        <f>(H65-F65)/3.92</f>
        <v>0.11050756533750493</v>
      </c>
      <c r="J65" s="1">
        <v>455815</v>
      </c>
      <c r="K65" s="5">
        <v>323</v>
      </c>
    </row>
    <row r="66" spans="1:11" x14ac:dyDescent="0.3">
      <c r="A66" s="1">
        <v>25</v>
      </c>
      <c r="B66" s="9">
        <v>60</v>
      </c>
      <c r="C66" s="10">
        <v>1.1599999999999999</v>
      </c>
      <c r="D66" s="10">
        <f t="shared" si="3"/>
        <v>0.14842000511827322</v>
      </c>
      <c r="E66" s="11">
        <v>0.94</v>
      </c>
      <c r="F66" s="3">
        <f t="shared" si="4"/>
        <v>-6.1875403718087529E-2</v>
      </c>
      <c r="G66" s="11">
        <v>1.43</v>
      </c>
      <c r="H66" s="2">
        <f t="shared" si="5"/>
        <v>0.35767444427181588</v>
      </c>
      <c r="I66" s="2">
        <f>(H66-F66)/3.92</f>
        <v>0.10702802244640393</v>
      </c>
      <c r="J66" s="1">
        <v>455815</v>
      </c>
      <c r="K66" s="5">
        <v>486</v>
      </c>
    </row>
    <row r="67" spans="1:11" x14ac:dyDescent="0.3">
      <c r="A67" s="1">
        <v>25</v>
      </c>
      <c r="B67" s="9">
        <v>90</v>
      </c>
      <c r="C67" s="10">
        <v>1.17</v>
      </c>
      <c r="D67" s="10">
        <f t="shared" si="3"/>
        <v>0.15700374880966469</v>
      </c>
      <c r="E67" s="11">
        <v>0.92</v>
      </c>
      <c r="F67" s="3">
        <f t="shared" si="4"/>
        <v>-8.3381608939051013E-2</v>
      </c>
      <c r="G67" s="11">
        <v>1.49</v>
      </c>
      <c r="H67" s="2">
        <f t="shared" si="5"/>
        <v>0.39877611995736778</v>
      </c>
      <c r="I67" s="2">
        <f>(H67-F67)/3.92</f>
        <v>0.12299942063684152</v>
      </c>
      <c r="J67" s="1">
        <v>455815</v>
      </c>
      <c r="K67" s="5">
        <v>250</v>
      </c>
    </row>
    <row r="68" spans="1:11" x14ac:dyDescent="0.3">
      <c r="A68" s="1">
        <v>34</v>
      </c>
      <c r="B68" s="9">
        <v>0</v>
      </c>
      <c r="C68" s="1">
        <v>1</v>
      </c>
      <c r="D68" s="10">
        <f t="shared" ref="D68:D99" si="6">LN(C68)</f>
        <v>0</v>
      </c>
      <c r="E68" s="1">
        <v>1</v>
      </c>
      <c r="F68" s="3">
        <f t="shared" ref="F68:F99" si="7">LN(E68)</f>
        <v>0</v>
      </c>
      <c r="G68" s="1">
        <v>1</v>
      </c>
      <c r="H68" s="2">
        <f t="shared" ref="H68:H99" si="8">LN(G68)</f>
        <v>0</v>
      </c>
      <c r="I68" s="2">
        <f>(H68-F68)/3.92</f>
        <v>0</v>
      </c>
      <c r="J68" s="1">
        <v>10008</v>
      </c>
      <c r="K68" s="1">
        <v>83</v>
      </c>
    </row>
    <row r="69" spans="1:11" x14ac:dyDescent="0.3">
      <c r="A69" s="1">
        <v>34</v>
      </c>
      <c r="B69" s="9">
        <v>65</v>
      </c>
      <c r="C69" s="1">
        <v>1.1599999999999999</v>
      </c>
      <c r="D69" s="10">
        <f t="shared" si="6"/>
        <v>0.14842000511827322</v>
      </c>
      <c r="E69" s="1">
        <v>0.8</v>
      </c>
      <c r="F69" s="3">
        <f t="shared" si="7"/>
        <v>-0.22314355131420971</v>
      </c>
      <c r="G69" s="1">
        <v>1.7</v>
      </c>
      <c r="H69" s="2">
        <f t="shared" si="8"/>
        <v>0.53062825106217038</v>
      </c>
      <c r="I69" s="2">
        <f>(H69-F69)/3.92</f>
        <v>0.19228872509601533</v>
      </c>
      <c r="J69" s="1">
        <v>10008</v>
      </c>
      <c r="K69" s="1">
        <v>83</v>
      </c>
    </row>
    <row r="70" spans="1:11" x14ac:dyDescent="0.3">
      <c r="A70" s="1">
        <v>34</v>
      </c>
      <c r="B70" s="9">
        <v>107</v>
      </c>
      <c r="C70" s="1">
        <v>1.32</v>
      </c>
      <c r="D70" s="10">
        <f t="shared" si="6"/>
        <v>0.27763173659827955</v>
      </c>
      <c r="E70" s="1">
        <v>0.86</v>
      </c>
      <c r="F70" s="3">
        <f t="shared" si="7"/>
        <v>-0.15082288973458366</v>
      </c>
      <c r="G70" s="1">
        <v>2.02</v>
      </c>
      <c r="H70" s="2">
        <f t="shared" si="8"/>
        <v>0.70309751141311339</v>
      </c>
      <c r="I70" s="2">
        <f>(H70-F70)/3.92</f>
        <v>0.21783683702747375</v>
      </c>
      <c r="J70" s="1">
        <v>10008</v>
      </c>
      <c r="K70" s="1">
        <v>83</v>
      </c>
    </row>
    <row r="71" spans="1:11" x14ac:dyDescent="0.3">
      <c r="A71" s="1">
        <v>35</v>
      </c>
      <c r="B71" s="9">
        <v>0</v>
      </c>
      <c r="C71" s="1">
        <v>1</v>
      </c>
      <c r="D71" s="10">
        <f t="shared" si="6"/>
        <v>0</v>
      </c>
      <c r="E71" s="1">
        <v>1</v>
      </c>
      <c r="F71" s="3">
        <f t="shared" si="7"/>
        <v>0</v>
      </c>
      <c r="G71" s="1">
        <v>1</v>
      </c>
      <c r="H71" s="2">
        <f t="shared" si="8"/>
        <v>0</v>
      </c>
      <c r="I71" s="2">
        <f>(H71-F71)/3.92</f>
        <v>0</v>
      </c>
      <c r="J71" s="1">
        <v>157318</v>
      </c>
      <c r="K71" s="1">
        <v>123</v>
      </c>
    </row>
    <row r="72" spans="1:11" x14ac:dyDescent="0.3">
      <c r="A72" s="1">
        <v>35</v>
      </c>
      <c r="B72" s="9">
        <v>18</v>
      </c>
      <c r="C72" s="1">
        <v>1.1000000000000001</v>
      </c>
      <c r="D72" s="10">
        <f t="shared" si="6"/>
        <v>9.5310179804324935E-2</v>
      </c>
      <c r="E72" s="1">
        <v>0.85</v>
      </c>
      <c r="F72" s="3">
        <f t="shared" si="7"/>
        <v>-0.16251892949777494</v>
      </c>
      <c r="G72" s="1">
        <v>1.42</v>
      </c>
      <c r="H72" s="2">
        <f t="shared" si="8"/>
        <v>0.35065687161316933</v>
      </c>
      <c r="I72" s="2">
        <f>(H72-F72)/3.92</f>
        <v>0.13091219416095518</v>
      </c>
      <c r="J72" s="1">
        <v>157318</v>
      </c>
      <c r="K72" s="1">
        <v>123</v>
      </c>
    </row>
    <row r="73" spans="1:11" x14ac:dyDescent="0.3">
      <c r="A73" s="1">
        <v>35</v>
      </c>
      <c r="B73" s="9">
        <v>25</v>
      </c>
      <c r="C73" s="1">
        <v>1.17</v>
      </c>
      <c r="D73" s="10">
        <f t="shared" si="6"/>
        <v>0.15700374880966469</v>
      </c>
      <c r="E73" s="1">
        <v>0.9</v>
      </c>
      <c r="F73" s="3">
        <f t="shared" si="7"/>
        <v>-0.10536051565782628</v>
      </c>
      <c r="G73" s="1">
        <v>1.5</v>
      </c>
      <c r="H73" s="2">
        <f t="shared" si="8"/>
        <v>0.40546510810816438</v>
      </c>
      <c r="I73" s="2">
        <f>(H73-F73)/3.92</f>
        <v>0.13031265912397721</v>
      </c>
      <c r="J73" s="1">
        <v>157318</v>
      </c>
      <c r="K73" s="1">
        <v>123</v>
      </c>
    </row>
    <row r="74" spans="1:11" x14ac:dyDescent="0.3">
      <c r="A74" s="1">
        <v>35</v>
      </c>
      <c r="B74" s="9">
        <v>35</v>
      </c>
      <c r="C74" s="1">
        <v>0.97</v>
      </c>
      <c r="D74" s="10">
        <f t="shared" si="6"/>
        <v>-3.0459207484708574E-2</v>
      </c>
      <c r="E74" s="1">
        <v>0.74</v>
      </c>
      <c r="F74" s="3">
        <f t="shared" si="7"/>
        <v>-0.30110509278392161</v>
      </c>
      <c r="G74" s="1">
        <v>1.27</v>
      </c>
      <c r="H74" s="2">
        <f t="shared" si="8"/>
        <v>0.23901690047049992</v>
      </c>
      <c r="I74" s="2">
        <f>(H74-F74)/3.92</f>
        <v>0.13778622276898508</v>
      </c>
      <c r="J74" s="1">
        <v>157318</v>
      </c>
      <c r="K74" s="1">
        <v>123</v>
      </c>
    </row>
    <row r="75" spans="1:11" x14ac:dyDescent="0.3">
      <c r="A75" s="1">
        <v>35</v>
      </c>
      <c r="B75" s="9">
        <v>46</v>
      </c>
      <c r="C75" s="1">
        <v>1.1200000000000001</v>
      </c>
      <c r="D75" s="10">
        <f t="shared" si="6"/>
        <v>0.11332868530700327</v>
      </c>
      <c r="E75" s="1">
        <v>0.86</v>
      </c>
      <c r="F75" s="3">
        <f t="shared" si="7"/>
        <v>-0.15082288973458366</v>
      </c>
      <c r="G75" s="1">
        <v>1.46</v>
      </c>
      <c r="H75" s="2">
        <f t="shared" si="8"/>
        <v>0.37843643572024505</v>
      </c>
      <c r="I75" s="2">
        <f>(H75-F75)/3.92</f>
        <v>0.13501513404459917</v>
      </c>
      <c r="J75" s="1">
        <v>157318</v>
      </c>
      <c r="K75" s="1">
        <v>123</v>
      </c>
    </row>
    <row r="76" spans="1:11" x14ac:dyDescent="0.3">
      <c r="A76" s="1">
        <v>36</v>
      </c>
      <c r="B76" s="9">
        <v>0</v>
      </c>
      <c r="C76" s="1">
        <v>1</v>
      </c>
      <c r="D76" s="10">
        <f t="shared" si="6"/>
        <v>0</v>
      </c>
      <c r="E76" s="1">
        <v>1</v>
      </c>
      <c r="F76" s="3">
        <f t="shared" si="7"/>
        <v>0</v>
      </c>
      <c r="G76" s="1">
        <v>1</v>
      </c>
      <c r="H76" s="2">
        <f t="shared" si="8"/>
        <v>0</v>
      </c>
      <c r="I76" s="2">
        <f>(H76-F76)/3.92</f>
        <v>0</v>
      </c>
      <c r="J76" s="1">
        <v>157318</v>
      </c>
      <c r="K76" s="1">
        <v>86</v>
      </c>
    </row>
    <row r="77" spans="1:11" x14ac:dyDescent="0.3">
      <c r="A77" s="1">
        <v>36</v>
      </c>
      <c r="B77" s="9">
        <v>18</v>
      </c>
      <c r="C77" s="1">
        <v>1.06</v>
      </c>
      <c r="D77" s="10">
        <f t="shared" si="6"/>
        <v>5.8268908123975824E-2</v>
      </c>
      <c r="E77" s="1">
        <v>0.79</v>
      </c>
      <c r="F77" s="3">
        <f t="shared" si="7"/>
        <v>-0.23572233352106983</v>
      </c>
      <c r="G77" s="1">
        <v>1.42</v>
      </c>
      <c r="H77" s="2">
        <f t="shared" si="8"/>
        <v>0.35065687161316933</v>
      </c>
      <c r="I77" s="2">
        <f>(H77-F77)/3.92</f>
        <v>0.14958653192199978</v>
      </c>
      <c r="J77" s="1">
        <v>157318</v>
      </c>
      <c r="K77" s="1">
        <v>86</v>
      </c>
    </row>
    <row r="78" spans="1:11" x14ac:dyDescent="0.3">
      <c r="A78" s="1">
        <v>36</v>
      </c>
      <c r="B78" s="9">
        <v>25</v>
      </c>
      <c r="C78" s="1">
        <v>0.97</v>
      </c>
      <c r="D78" s="10">
        <f t="shared" si="6"/>
        <v>-3.0459207484708574E-2</v>
      </c>
      <c r="E78" s="1">
        <v>0.72</v>
      </c>
      <c r="F78" s="3">
        <f t="shared" si="7"/>
        <v>-0.3285040669720361</v>
      </c>
      <c r="G78" s="1">
        <v>1.32</v>
      </c>
      <c r="H78" s="2">
        <f t="shared" si="8"/>
        <v>0.27763173659827955</v>
      </c>
      <c r="I78" s="2">
        <f>(H78-F78)/3.92</f>
        <v>0.15462648050263156</v>
      </c>
      <c r="J78" s="1">
        <v>157318</v>
      </c>
      <c r="K78" s="1">
        <v>86</v>
      </c>
    </row>
    <row r="79" spans="1:11" x14ac:dyDescent="0.3">
      <c r="A79" s="1">
        <v>36</v>
      </c>
      <c r="B79" s="9">
        <v>35</v>
      </c>
      <c r="C79" s="1">
        <v>0.84</v>
      </c>
      <c r="D79" s="10">
        <f t="shared" si="6"/>
        <v>-0.1743533871447778</v>
      </c>
      <c r="E79" s="1">
        <v>0.61</v>
      </c>
      <c r="F79" s="3">
        <f t="shared" si="7"/>
        <v>-0.49429632181478012</v>
      </c>
      <c r="G79" s="1">
        <v>1.1499999999999999</v>
      </c>
      <c r="H79" s="2">
        <f t="shared" si="8"/>
        <v>0.13976194237515863</v>
      </c>
      <c r="I79" s="2">
        <f>(H79-F79)/3.92</f>
        <v>0.1617495571913109</v>
      </c>
      <c r="J79" s="1">
        <v>157318</v>
      </c>
      <c r="K79" s="1">
        <v>86</v>
      </c>
    </row>
    <row r="80" spans="1:11" x14ac:dyDescent="0.3">
      <c r="A80" s="1">
        <v>36</v>
      </c>
      <c r="B80" s="9">
        <v>46</v>
      </c>
      <c r="C80" s="1">
        <v>0.88</v>
      </c>
      <c r="D80" s="10">
        <f t="shared" si="6"/>
        <v>-0.12783337150988489</v>
      </c>
      <c r="E80" s="1">
        <v>0.64</v>
      </c>
      <c r="F80" s="3">
        <f t="shared" si="7"/>
        <v>-0.44628710262841947</v>
      </c>
      <c r="G80" s="1">
        <v>1.21</v>
      </c>
      <c r="H80" s="2">
        <f t="shared" si="8"/>
        <v>0.1906203596086497</v>
      </c>
      <c r="I80" s="2">
        <f>(H80-F80)/3.92</f>
        <v>0.16247639342782377</v>
      </c>
      <c r="J80" s="1">
        <v>157318</v>
      </c>
      <c r="K80" s="1">
        <v>86</v>
      </c>
    </row>
    <row r="81" spans="1:11" x14ac:dyDescent="0.3">
      <c r="A81" s="1">
        <v>37</v>
      </c>
      <c r="B81" s="9">
        <v>0</v>
      </c>
      <c r="C81" s="1">
        <v>1</v>
      </c>
      <c r="D81" s="10">
        <f t="shared" si="6"/>
        <v>0</v>
      </c>
      <c r="E81" s="1">
        <v>1</v>
      </c>
      <c r="F81" s="3">
        <f t="shared" si="7"/>
        <v>0</v>
      </c>
      <c r="G81" s="1">
        <v>1</v>
      </c>
      <c r="H81" s="2">
        <f t="shared" si="8"/>
        <v>0</v>
      </c>
      <c r="I81" s="2">
        <f>(H81-F81)/3.92</f>
        <v>0</v>
      </c>
      <c r="J81" s="1">
        <v>157318</v>
      </c>
      <c r="K81" s="1">
        <v>49</v>
      </c>
    </row>
    <row r="82" spans="1:11" x14ac:dyDescent="0.3">
      <c r="A82" s="1">
        <v>37</v>
      </c>
      <c r="B82" s="9">
        <v>18</v>
      </c>
      <c r="C82" s="1">
        <v>1.25</v>
      </c>
      <c r="D82" s="10">
        <f t="shared" si="6"/>
        <v>0.22314355131420976</v>
      </c>
      <c r="E82" s="1">
        <v>0.75</v>
      </c>
      <c r="F82" s="3">
        <f t="shared" si="7"/>
        <v>-0.2876820724517809</v>
      </c>
      <c r="G82" s="1">
        <v>2.08</v>
      </c>
      <c r="H82" s="2">
        <f t="shared" si="8"/>
        <v>0.73236789371322664</v>
      </c>
      <c r="I82" s="2">
        <f>(H82-F82)/3.92</f>
        <v>0.26021682810331825</v>
      </c>
      <c r="J82" s="1">
        <v>157318</v>
      </c>
      <c r="K82" s="1">
        <v>49</v>
      </c>
    </row>
    <row r="83" spans="1:11" x14ac:dyDescent="0.3">
      <c r="A83" s="1">
        <v>37</v>
      </c>
      <c r="B83" s="9">
        <v>25</v>
      </c>
      <c r="C83" s="1">
        <v>1.79</v>
      </c>
      <c r="D83" s="10">
        <f t="shared" si="6"/>
        <v>0.58221561985266368</v>
      </c>
      <c r="E83" s="1">
        <v>1.1100000000000001</v>
      </c>
      <c r="F83" s="3">
        <f t="shared" si="7"/>
        <v>0.10436001532424286</v>
      </c>
      <c r="G83" s="1">
        <v>2.88</v>
      </c>
      <c r="H83" s="2">
        <f t="shared" si="8"/>
        <v>1.0577902941478545</v>
      </c>
      <c r="I83" s="2">
        <f>(H83-F83)/3.92</f>
        <v>0.24322200990398257</v>
      </c>
      <c r="J83" s="1">
        <v>157318</v>
      </c>
      <c r="K83" s="1">
        <v>49</v>
      </c>
    </row>
    <row r="84" spans="1:11" x14ac:dyDescent="0.3">
      <c r="A84" s="1">
        <v>37</v>
      </c>
      <c r="B84" s="9">
        <v>35</v>
      </c>
      <c r="C84" s="1">
        <v>1.42</v>
      </c>
      <c r="D84" s="10">
        <f t="shared" si="6"/>
        <v>0.35065687161316933</v>
      </c>
      <c r="E84" s="1">
        <v>0.85</v>
      </c>
      <c r="F84" s="3">
        <f t="shared" si="7"/>
        <v>-0.16251892949777494</v>
      </c>
      <c r="G84" s="1">
        <v>2.35</v>
      </c>
      <c r="H84" s="2">
        <f t="shared" si="8"/>
        <v>0.85441532815606758</v>
      </c>
      <c r="I84" s="2">
        <f>(H84-F84)/3.92</f>
        <v>0.25942200450353126</v>
      </c>
      <c r="J84" s="1">
        <v>157318</v>
      </c>
      <c r="K84" s="1">
        <v>49</v>
      </c>
    </row>
    <row r="85" spans="1:11" x14ac:dyDescent="0.3">
      <c r="A85" s="1">
        <v>37</v>
      </c>
      <c r="B85" s="9">
        <v>46</v>
      </c>
      <c r="C85" s="1">
        <v>1.95</v>
      </c>
      <c r="D85" s="10">
        <f t="shared" si="6"/>
        <v>0.66782937257565544</v>
      </c>
      <c r="E85" s="1">
        <v>1.21</v>
      </c>
      <c r="F85" s="3">
        <f t="shared" si="7"/>
        <v>0.1906203596086497</v>
      </c>
      <c r="G85" s="1">
        <v>3.16</v>
      </c>
      <c r="H85" s="2">
        <f t="shared" si="8"/>
        <v>1.1505720275988207</v>
      </c>
      <c r="I85" s="2">
        <f>(H85-F85)/3.92</f>
        <v>0.24488562958932933</v>
      </c>
      <c r="J85" s="1">
        <v>157318</v>
      </c>
      <c r="K85" s="1">
        <v>49</v>
      </c>
    </row>
    <row r="86" spans="1:11" x14ac:dyDescent="0.3">
      <c r="A86" s="1">
        <v>43</v>
      </c>
      <c r="B86" s="14">
        <v>0</v>
      </c>
      <c r="C86" s="1">
        <v>1</v>
      </c>
      <c r="D86" s="10">
        <f t="shared" si="6"/>
        <v>0</v>
      </c>
      <c r="E86" s="1">
        <v>1</v>
      </c>
      <c r="F86" s="3">
        <f t="shared" si="7"/>
        <v>0</v>
      </c>
      <c r="G86" s="1">
        <v>1</v>
      </c>
      <c r="H86" s="2">
        <f t="shared" si="8"/>
        <v>0</v>
      </c>
      <c r="I86" s="2">
        <f>(H86-F86)/3.92</f>
        <v>0</v>
      </c>
      <c r="J86" s="1">
        <v>40329</v>
      </c>
      <c r="K86" s="14">
        <v>103</v>
      </c>
    </row>
    <row r="87" spans="1:11" x14ac:dyDescent="0.3">
      <c r="A87" s="1">
        <v>43</v>
      </c>
      <c r="B87" s="14">
        <v>31</v>
      </c>
      <c r="C87" s="1">
        <v>1.1399999999999999</v>
      </c>
      <c r="D87" s="10">
        <f t="shared" si="6"/>
        <v>0.131028262406404</v>
      </c>
      <c r="E87" s="1">
        <v>0.87</v>
      </c>
      <c r="F87" s="3">
        <f t="shared" si="7"/>
        <v>-0.13926206733350766</v>
      </c>
      <c r="G87" s="1">
        <v>1.5</v>
      </c>
      <c r="H87" s="2">
        <f t="shared" si="8"/>
        <v>0.40546510810816438</v>
      </c>
      <c r="I87" s="2">
        <f>(H87-F87)/3.92</f>
        <v>0.13896101414328368</v>
      </c>
      <c r="J87" s="1">
        <v>40329</v>
      </c>
      <c r="K87" s="14">
        <v>103</v>
      </c>
    </row>
    <row r="88" spans="1:11" x14ac:dyDescent="0.3">
      <c r="A88" s="1">
        <v>43</v>
      </c>
      <c r="B88" s="14">
        <v>46</v>
      </c>
      <c r="C88" s="1">
        <v>1.08</v>
      </c>
      <c r="D88" s="10">
        <f t="shared" si="6"/>
        <v>7.6961041136128394E-2</v>
      </c>
      <c r="E88" s="1">
        <v>0.81</v>
      </c>
      <c r="F88" s="3">
        <f t="shared" si="7"/>
        <v>-0.21072103131565253</v>
      </c>
      <c r="G88" s="1">
        <v>1.44</v>
      </c>
      <c r="H88" s="2">
        <f t="shared" si="8"/>
        <v>0.36464311358790924</v>
      </c>
      <c r="I88" s="2">
        <f>(H88-F88)/3.92</f>
        <v>0.14677656757743923</v>
      </c>
      <c r="J88" s="1">
        <v>40329</v>
      </c>
      <c r="K88" s="14">
        <v>90</v>
      </c>
    </row>
    <row r="89" spans="1:11" x14ac:dyDescent="0.3">
      <c r="A89" s="1">
        <v>43</v>
      </c>
      <c r="B89" s="14">
        <v>65</v>
      </c>
      <c r="C89" s="1">
        <v>1.19</v>
      </c>
      <c r="D89" s="10">
        <f t="shared" si="6"/>
        <v>0.17395330712343798</v>
      </c>
      <c r="E89" s="1">
        <v>0.89</v>
      </c>
      <c r="F89" s="3">
        <f t="shared" si="7"/>
        <v>-0.11653381625595151</v>
      </c>
      <c r="G89" s="1">
        <v>1.6</v>
      </c>
      <c r="H89" s="2">
        <f t="shared" si="8"/>
        <v>0.47000362924573563</v>
      </c>
      <c r="I89" s="2">
        <f>(H89-F89)/3.92</f>
        <v>0.14962689936267531</v>
      </c>
      <c r="J89" s="1">
        <v>40329</v>
      </c>
      <c r="K89" s="14">
        <v>94</v>
      </c>
    </row>
    <row r="90" spans="1:11" x14ac:dyDescent="0.3">
      <c r="A90" s="1">
        <v>43</v>
      </c>
      <c r="B90" s="14">
        <v>102</v>
      </c>
      <c r="C90" s="1">
        <v>1.27</v>
      </c>
      <c r="D90" s="10">
        <f t="shared" si="6"/>
        <v>0.23901690047049992</v>
      </c>
      <c r="E90" s="1">
        <v>0.93</v>
      </c>
      <c r="F90" s="3">
        <f t="shared" si="7"/>
        <v>-7.2570692834835374E-2</v>
      </c>
      <c r="G90" s="1">
        <v>1.74</v>
      </c>
      <c r="H90" s="2">
        <f t="shared" si="8"/>
        <v>0.55388511322643763</v>
      </c>
      <c r="I90" s="2">
        <f>(H90-F90)/3.92</f>
        <v>0.15981015460746761</v>
      </c>
      <c r="J90" s="1">
        <v>40329</v>
      </c>
      <c r="K90" s="14">
        <v>91</v>
      </c>
    </row>
    <row r="91" spans="1:11" x14ac:dyDescent="0.3">
      <c r="A91" s="1">
        <v>44</v>
      </c>
      <c r="B91" s="14">
        <v>0</v>
      </c>
      <c r="C91" s="1">
        <v>1</v>
      </c>
      <c r="D91" s="10">
        <f t="shared" si="6"/>
        <v>0</v>
      </c>
      <c r="E91" s="1">
        <v>1</v>
      </c>
      <c r="F91" s="3">
        <f t="shared" si="7"/>
        <v>0</v>
      </c>
      <c r="G91" s="1">
        <v>1</v>
      </c>
      <c r="H91" s="2">
        <f t="shared" si="8"/>
        <v>0</v>
      </c>
      <c r="I91" s="2">
        <f>(H91-F91)/3.92</f>
        <v>0</v>
      </c>
      <c r="J91" s="1">
        <v>40329</v>
      </c>
      <c r="K91" s="14">
        <v>53</v>
      </c>
    </row>
    <row r="92" spans="1:11" x14ac:dyDescent="0.3">
      <c r="A92" s="1">
        <v>44</v>
      </c>
      <c r="B92" s="14">
        <v>31</v>
      </c>
      <c r="C92" s="1">
        <v>0.96</v>
      </c>
      <c r="D92" s="10">
        <f t="shared" si="6"/>
        <v>-4.0821994520255166E-2</v>
      </c>
      <c r="E92" s="1">
        <v>0.64</v>
      </c>
      <c r="F92" s="3">
        <f t="shared" si="7"/>
        <v>-0.44628710262841947</v>
      </c>
      <c r="G92" s="1">
        <v>1.43</v>
      </c>
      <c r="H92" s="2">
        <f t="shared" si="8"/>
        <v>0.35767444427181588</v>
      </c>
      <c r="I92" s="2">
        <f>(H92-F92)/3.92</f>
        <v>0.20509223135210086</v>
      </c>
      <c r="J92" s="1">
        <v>40329</v>
      </c>
      <c r="K92" s="14">
        <v>46</v>
      </c>
    </row>
    <row r="93" spans="1:11" x14ac:dyDescent="0.3">
      <c r="A93" s="1">
        <v>44</v>
      </c>
      <c r="B93" s="14">
        <v>46</v>
      </c>
      <c r="C93" s="1">
        <v>1.06</v>
      </c>
      <c r="D93" s="10">
        <f t="shared" si="6"/>
        <v>5.8268908123975824E-2</v>
      </c>
      <c r="E93" s="1">
        <v>0.71</v>
      </c>
      <c r="F93" s="3">
        <f t="shared" si="7"/>
        <v>-0.34249030894677601</v>
      </c>
      <c r="G93" s="1">
        <v>1.58</v>
      </c>
      <c r="H93" s="2">
        <f t="shared" si="8"/>
        <v>0.45742484703887548</v>
      </c>
      <c r="I93" s="2">
        <f>(H93-F93)/3.92</f>
        <v>0.20405998877184986</v>
      </c>
      <c r="J93" s="1">
        <v>40329</v>
      </c>
      <c r="K93" s="14">
        <v>48</v>
      </c>
    </row>
    <row r="94" spans="1:11" x14ac:dyDescent="0.3">
      <c r="A94" s="1">
        <v>44</v>
      </c>
      <c r="B94" s="14">
        <v>65</v>
      </c>
      <c r="C94" s="1">
        <v>1.1599999999999999</v>
      </c>
      <c r="D94" s="10">
        <f t="shared" si="6"/>
        <v>0.14842000511827322</v>
      </c>
      <c r="E94" s="1">
        <v>0.78</v>
      </c>
      <c r="F94" s="3">
        <f t="shared" si="7"/>
        <v>-0.24846135929849961</v>
      </c>
      <c r="G94" s="1">
        <v>1.74</v>
      </c>
      <c r="H94" s="2">
        <f t="shared" si="8"/>
        <v>0.55388511322643763</v>
      </c>
      <c r="I94" s="2">
        <f>(H94-F94)/3.92</f>
        <v>0.20468022258289215</v>
      </c>
      <c r="J94" s="1">
        <v>40329</v>
      </c>
      <c r="K94" s="14">
        <v>50</v>
      </c>
    </row>
    <row r="95" spans="1:11" x14ac:dyDescent="0.3">
      <c r="A95" s="1">
        <v>44</v>
      </c>
      <c r="B95" s="14">
        <v>102</v>
      </c>
      <c r="C95" s="1">
        <v>0.93</v>
      </c>
      <c r="D95" s="10">
        <f t="shared" si="6"/>
        <v>-7.2570692834835374E-2</v>
      </c>
      <c r="E95" s="1">
        <v>0.57999999999999996</v>
      </c>
      <c r="F95" s="3">
        <f t="shared" si="7"/>
        <v>-0.54472717544167215</v>
      </c>
      <c r="G95" s="1">
        <v>1.49</v>
      </c>
      <c r="H95" s="2">
        <f t="shared" si="8"/>
        <v>0.39877611995736778</v>
      </c>
      <c r="I95" s="2">
        <f>(H95-F95)/3.92</f>
        <v>0.24068961617322446</v>
      </c>
      <c r="J95" s="1">
        <v>40329</v>
      </c>
      <c r="K95" s="14">
        <v>36</v>
      </c>
    </row>
    <row r="96" spans="1:11" x14ac:dyDescent="0.3">
      <c r="A96" s="1">
        <v>45</v>
      </c>
      <c r="B96" s="14">
        <v>0</v>
      </c>
      <c r="C96" s="1">
        <v>1</v>
      </c>
      <c r="D96" s="10">
        <f t="shared" si="6"/>
        <v>0</v>
      </c>
      <c r="E96" s="1">
        <v>1</v>
      </c>
      <c r="F96" s="3">
        <f t="shared" si="7"/>
        <v>0</v>
      </c>
      <c r="G96" s="1">
        <v>1</v>
      </c>
      <c r="H96" s="2">
        <f t="shared" si="8"/>
        <v>0</v>
      </c>
      <c r="I96" s="2">
        <f>(H96-F96)/3.92</f>
        <v>0</v>
      </c>
      <c r="J96" s="1">
        <v>40329</v>
      </c>
      <c r="K96" s="14">
        <v>63</v>
      </c>
    </row>
    <row r="97" spans="1:11" x14ac:dyDescent="0.3">
      <c r="A97" s="1">
        <v>45</v>
      </c>
      <c r="B97" s="14">
        <v>31</v>
      </c>
      <c r="C97" s="1">
        <v>1.19</v>
      </c>
      <c r="D97" s="10">
        <f t="shared" si="6"/>
        <v>0.17395330712343798</v>
      </c>
      <c r="E97" s="1">
        <v>0.84</v>
      </c>
      <c r="F97" s="3">
        <f t="shared" si="7"/>
        <v>-0.1743533871447778</v>
      </c>
      <c r="G97" s="1">
        <v>1.69</v>
      </c>
      <c r="H97" s="2">
        <f t="shared" si="8"/>
        <v>0.52472852893498212</v>
      </c>
      <c r="I97" s="2">
        <f>(H97-F97)/3.92</f>
        <v>0.17833722348973466</v>
      </c>
      <c r="J97" s="1">
        <v>40329</v>
      </c>
      <c r="K97" s="14">
        <v>67</v>
      </c>
    </row>
    <row r="98" spans="1:11" x14ac:dyDescent="0.3">
      <c r="A98" s="1">
        <v>45</v>
      </c>
      <c r="B98" s="14">
        <v>46</v>
      </c>
      <c r="C98" s="1">
        <v>0.7</v>
      </c>
      <c r="D98" s="10">
        <f t="shared" si="6"/>
        <v>-0.35667494393873245</v>
      </c>
      <c r="E98" s="1">
        <v>0.47</v>
      </c>
      <c r="F98" s="3">
        <f t="shared" si="7"/>
        <v>-0.75502258427803282</v>
      </c>
      <c r="G98" s="1">
        <v>1.06</v>
      </c>
      <c r="H98" s="2">
        <f t="shared" si="8"/>
        <v>5.8268908123975824E-2</v>
      </c>
      <c r="I98" s="2">
        <f>(H98-F98)/3.92</f>
        <v>0.20747231949030831</v>
      </c>
      <c r="J98" s="1">
        <v>40329</v>
      </c>
      <c r="K98" s="14">
        <v>39</v>
      </c>
    </row>
    <row r="99" spans="1:11" x14ac:dyDescent="0.3">
      <c r="A99" s="1">
        <v>45</v>
      </c>
      <c r="B99" s="14">
        <v>65</v>
      </c>
      <c r="C99" s="1">
        <v>1.3</v>
      </c>
      <c r="D99" s="10">
        <f t="shared" si="6"/>
        <v>0.26236426446749106</v>
      </c>
      <c r="E99" s="1">
        <v>0.91</v>
      </c>
      <c r="F99" s="3">
        <f t="shared" si="7"/>
        <v>-9.431067947124129E-2</v>
      </c>
      <c r="G99" s="1">
        <v>1.86</v>
      </c>
      <c r="H99" s="2">
        <f t="shared" si="8"/>
        <v>0.62057648772510998</v>
      </c>
      <c r="I99" s="2">
        <f>(H99-F99)/3.92</f>
        <v>0.18236917530519164</v>
      </c>
      <c r="J99" s="1">
        <v>40329</v>
      </c>
      <c r="K99" s="14">
        <v>68</v>
      </c>
    </row>
    <row r="100" spans="1:11" x14ac:dyDescent="0.3">
      <c r="A100" s="1">
        <v>45</v>
      </c>
      <c r="B100" s="14">
        <v>102</v>
      </c>
      <c r="C100" s="1">
        <v>1.48</v>
      </c>
      <c r="D100" s="10">
        <f t="shared" ref="D100:D142" si="9">LN(C100)</f>
        <v>0.39204208777602367</v>
      </c>
      <c r="E100" s="1">
        <v>1.01</v>
      </c>
      <c r="F100" s="3">
        <f t="shared" ref="F100:F142" si="10">LN(E100)</f>
        <v>9.950330853168092E-3</v>
      </c>
      <c r="G100" s="1">
        <v>2.17</v>
      </c>
      <c r="H100" s="2">
        <f t="shared" ref="H100:H142" si="11">LN(G100)</f>
        <v>0.77472716755236815</v>
      </c>
      <c r="I100" s="2">
        <f>(H100-F100)/3.92</f>
        <v>0.19509613181102042</v>
      </c>
      <c r="J100" s="1">
        <v>40329</v>
      </c>
      <c r="K100" s="14">
        <v>70</v>
      </c>
    </row>
    <row r="101" spans="1:11" x14ac:dyDescent="0.3">
      <c r="A101" s="1">
        <v>46</v>
      </c>
      <c r="B101" s="14">
        <v>0</v>
      </c>
      <c r="C101" s="1">
        <v>1</v>
      </c>
      <c r="D101" s="10">
        <f t="shared" si="9"/>
        <v>0</v>
      </c>
      <c r="E101" s="1">
        <v>1</v>
      </c>
      <c r="F101" s="3">
        <f t="shared" si="10"/>
        <v>0</v>
      </c>
      <c r="G101" s="1">
        <v>1</v>
      </c>
      <c r="H101" s="2">
        <f t="shared" si="11"/>
        <v>0</v>
      </c>
      <c r="I101" s="2">
        <f>(H101-F101)/3.92</f>
        <v>0</v>
      </c>
      <c r="J101" s="1">
        <v>40329</v>
      </c>
      <c r="K101" s="14">
        <v>31</v>
      </c>
    </row>
    <row r="102" spans="1:11" x14ac:dyDescent="0.3">
      <c r="A102" s="1">
        <v>46</v>
      </c>
      <c r="B102" s="14">
        <v>31</v>
      </c>
      <c r="C102" s="1">
        <v>0.67</v>
      </c>
      <c r="D102" s="10">
        <f t="shared" si="9"/>
        <v>-0.40047756659712525</v>
      </c>
      <c r="E102" s="1">
        <v>0.38</v>
      </c>
      <c r="F102" s="3">
        <f t="shared" si="10"/>
        <v>-0.96758402626170559</v>
      </c>
      <c r="G102" s="1">
        <v>1.19</v>
      </c>
      <c r="H102" s="2">
        <f t="shared" si="11"/>
        <v>0.17395330712343798</v>
      </c>
      <c r="I102" s="2">
        <f>(H102-F102)/3.92</f>
        <v>0.29120850341457744</v>
      </c>
      <c r="J102" s="1">
        <v>40329</v>
      </c>
      <c r="K102" s="14">
        <v>20</v>
      </c>
    </row>
    <row r="103" spans="1:11" x14ac:dyDescent="0.3">
      <c r="A103" s="1">
        <v>46</v>
      </c>
      <c r="B103" s="14">
        <v>46</v>
      </c>
      <c r="C103" s="1">
        <v>1.08</v>
      </c>
      <c r="D103" s="10">
        <f t="shared" si="9"/>
        <v>7.6961041136128394E-2</v>
      </c>
      <c r="E103" s="1">
        <v>0.65</v>
      </c>
      <c r="F103" s="3">
        <f t="shared" si="10"/>
        <v>-0.43078291609245423</v>
      </c>
      <c r="G103" s="1">
        <v>1.81</v>
      </c>
      <c r="H103" s="2">
        <f t="shared" si="11"/>
        <v>0.59332684527773438</v>
      </c>
      <c r="I103" s="2">
        <f>(H103-F103)/3.92</f>
        <v>0.26125249014545626</v>
      </c>
      <c r="J103" s="1">
        <v>40329</v>
      </c>
      <c r="K103" s="14">
        <v>30</v>
      </c>
    </row>
    <row r="104" spans="1:11" x14ac:dyDescent="0.3">
      <c r="A104" s="1">
        <v>46</v>
      </c>
      <c r="B104" s="14">
        <v>65</v>
      </c>
      <c r="C104" s="1">
        <v>0.77</v>
      </c>
      <c r="D104" s="10">
        <f t="shared" si="9"/>
        <v>-0.26136476413440751</v>
      </c>
      <c r="E104" s="1">
        <v>0.43</v>
      </c>
      <c r="F104" s="3">
        <f t="shared" si="10"/>
        <v>-0.84397007029452897</v>
      </c>
      <c r="G104" s="1">
        <v>1.37</v>
      </c>
      <c r="H104" s="2">
        <f t="shared" si="11"/>
        <v>0.3148107398400336</v>
      </c>
      <c r="I104" s="2">
        <f>(H104-F104)/3.92</f>
        <v>0.29560734952412315</v>
      </c>
      <c r="J104" s="1">
        <v>40329</v>
      </c>
      <c r="K104" s="14">
        <v>21</v>
      </c>
    </row>
    <row r="105" spans="1:11" x14ac:dyDescent="0.3">
      <c r="A105" s="1">
        <v>46</v>
      </c>
      <c r="B105" s="14">
        <v>102</v>
      </c>
      <c r="C105" s="1">
        <v>0.81</v>
      </c>
      <c r="D105" s="10">
        <f t="shared" si="9"/>
        <v>-0.21072103131565253</v>
      </c>
      <c r="E105" s="1">
        <v>0.43</v>
      </c>
      <c r="F105" s="3">
        <f t="shared" si="10"/>
        <v>-0.84397007029452897</v>
      </c>
      <c r="G105" s="1">
        <v>1.52</v>
      </c>
      <c r="H105" s="2">
        <f t="shared" si="11"/>
        <v>0.41871033485818504</v>
      </c>
      <c r="I105" s="2">
        <f>(H105-F105)/3.92</f>
        <v>0.32211234825324336</v>
      </c>
      <c r="J105" s="1">
        <v>40329</v>
      </c>
      <c r="K105" s="14">
        <v>22</v>
      </c>
    </row>
    <row r="106" spans="1:11" x14ac:dyDescent="0.3">
      <c r="A106" s="1">
        <v>47</v>
      </c>
      <c r="B106" s="9">
        <v>0</v>
      </c>
      <c r="C106" s="1">
        <v>1</v>
      </c>
      <c r="D106" s="10">
        <f t="shared" si="9"/>
        <v>0</v>
      </c>
      <c r="E106" s="1">
        <v>1</v>
      </c>
      <c r="F106" s="3">
        <f t="shared" si="10"/>
        <v>0</v>
      </c>
      <c r="G106" s="1">
        <v>1</v>
      </c>
      <c r="H106" s="2">
        <f t="shared" si="11"/>
        <v>0</v>
      </c>
      <c r="I106" s="2">
        <f>(H106-F106)/3.92</f>
        <v>0</v>
      </c>
      <c r="J106" s="1">
        <v>118590</v>
      </c>
      <c r="K106" s="14">
        <v>99</v>
      </c>
    </row>
    <row r="107" spans="1:11" x14ac:dyDescent="0.3">
      <c r="A107" s="1">
        <v>47</v>
      </c>
      <c r="B107" s="9">
        <v>10</v>
      </c>
      <c r="C107" s="1">
        <v>1.0000009999999999</v>
      </c>
      <c r="D107" s="16">
        <f t="shared" si="9"/>
        <v>9.9999949991806676E-7</v>
      </c>
      <c r="E107" s="1">
        <v>0.8</v>
      </c>
      <c r="F107" s="3">
        <f t="shared" si="10"/>
        <v>-0.22314355131420971</v>
      </c>
      <c r="G107" s="1">
        <v>1.26</v>
      </c>
      <c r="H107" s="2">
        <f t="shared" si="11"/>
        <v>0.23111172096338664</v>
      </c>
      <c r="I107" s="2">
        <f>(H107-F107)/3.92</f>
        <v>0.1158814470095909</v>
      </c>
      <c r="J107" s="1">
        <v>347171</v>
      </c>
      <c r="K107" s="14">
        <v>287</v>
      </c>
    </row>
    <row r="108" spans="1:11" x14ac:dyDescent="0.3">
      <c r="A108" s="1">
        <v>47</v>
      </c>
      <c r="B108" s="9">
        <v>20</v>
      </c>
      <c r="C108" s="1">
        <v>1.06</v>
      </c>
      <c r="D108" s="10">
        <f t="shared" si="9"/>
        <v>5.8268908123975824E-2</v>
      </c>
      <c r="E108" s="1">
        <v>0.83</v>
      </c>
      <c r="F108" s="3">
        <f t="shared" si="10"/>
        <v>-0.18632957819149348</v>
      </c>
      <c r="G108" s="1">
        <v>1.36</v>
      </c>
      <c r="H108" s="2">
        <f t="shared" si="11"/>
        <v>0.30748469974796072</v>
      </c>
      <c r="I108" s="2">
        <f>(H108-F108)/3.92</f>
        <v>0.12597303008659547</v>
      </c>
      <c r="J108" s="1">
        <v>227003</v>
      </c>
      <c r="K108" s="14">
        <v>190</v>
      </c>
    </row>
    <row r="109" spans="1:11" x14ac:dyDescent="0.3">
      <c r="A109" s="1">
        <v>47</v>
      </c>
      <c r="B109" s="9">
        <v>30</v>
      </c>
      <c r="C109" s="1">
        <v>0.82</v>
      </c>
      <c r="D109" s="10">
        <f t="shared" si="9"/>
        <v>-0.19845093872383832</v>
      </c>
      <c r="E109" s="1">
        <v>0.57999999999999996</v>
      </c>
      <c r="F109" s="3">
        <f t="shared" si="10"/>
        <v>-0.54472717544167215</v>
      </c>
      <c r="G109" s="1">
        <v>1.1399999999999999</v>
      </c>
      <c r="H109" s="2">
        <f t="shared" si="11"/>
        <v>0.131028262406404</v>
      </c>
      <c r="I109" s="2">
        <f>(H109-F109)/3.92</f>
        <v>0.17238659128777453</v>
      </c>
      <c r="J109" s="1">
        <v>91454</v>
      </c>
      <c r="K109" s="14">
        <v>57</v>
      </c>
    </row>
    <row r="110" spans="1:11" x14ac:dyDescent="0.3">
      <c r="A110" s="1">
        <v>47</v>
      </c>
      <c r="B110" s="9">
        <v>40</v>
      </c>
      <c r="C110" s="1">
        <v>0.92</v>
      </c>
      <c r="D110" s="10">
        <f t="shared" si="9"/>
        <v>-8.3381608939051013E-2</v>
      </c>
      <c r="E110" s="1">
        <v>0.61</v>
      </c>
      <c r="F110" s="3">
        <f t="shared" si="10"/>
        <v>-0.49429632181478012</v>
      </c>
      <c r="G110" s="1">
        <v>1.39</v>
      </c>
      <c r="H110" s="2">
        <f t="shared" si="11"/>
        <v>0.3293037471426003</v>
      </c>
      <c r="I110" s="2">
        <f>(H110-F110)/3.92</f>
        <v>0.21010205840749499</v>
      </c>
      <c r="J110" s="1">
        <v>45201</v>
      </c>
      <c r="K110" s="14">
        <v>33</v>
      </c>
    </row>
    <row r="111" spans="1:11" x14ac:dyDescent="0.3">
      <c r="A111" s="1">
        <v>48</v>
      </c>
      <c r="B111" s="9">
        <v>0</v>
      </c>
      <c r="C111" s="1">
        <v>1</v>
      </c>
      <c r="D111" s="10">
        <f t="shared" si="9"/>
        <v>0</v>
      </c>
      <c r="E111" s="1">
        <v>1</v>
      </c>
      <c r="F111" s="3">
        <f t="shared" si="10"/>
        <v>0</v>
      </c>
      <c r="G111" s="1">
        <v>1</v>
      </c>
      <c r="H111" s="2">
        <f t="shared" si="11"/>
        <v>0</v>
      </c>
      <c r="I111" s="2">
        <f>(H111-F111)/3.92</f>
        <v>0</v>
      </c>
      <c r="J111" s="1">
        <v>180860</v>
      </c>
      <c r="K111" s="14">
        <v>168</v>
      </c>
    </row>
    <row r="112" spans="1:11" x14ac:dyDescent="0.3">
      <c r="A112" s="1">
        <v>48</v>
      </c>
      <c r="B112" s="9">
        <v>73</v>
      </c>
      <c r="C112" s="1">
        <v>1.03</v>
      </c>
      <c r="D112" s="10">
        <f t="shared" si="9"/>
        <v>2.9558802241544429E-2</v>
      </c>
      <c r="E112" s="1">
        <v>0.83</v>
      </c>
      <c r="F112" s="3">
        <f t="shared" si="10"/>
        <v>-0.18632957819149348</v>
      </c>
      <c r="G112" s="1">
        <v>1.29</v>
      </c>
      <c r="H112" s="2">
        <f t="shared" si="11"/>
        <v>0.25464221837358075</v>
      </c>
      <c r="I112" s="2">
        <f>(H112-F112)/3.92</f>
        <v>0.11249280524619241</v>
      </c>
      <c r="J112" s="1">
        <v>180860</v>
      </c>
      <c r="K112" s="14">
        <v>164</v>
      </c>
    </row>
    <row r="113" spans="1:11" x14ac:dyDescent="0.3">
      <c r="A113" s="1">
        <v>48</v>
      </c>
      <c r="B113" s="9">
        <v>100</v>
      </c>
      <c r="C113" s="1">
        <v>1.22</v>
      </c>
      <c r="D113" s="10">
        <f t="shared" si="9"/>
        <v>0.19885085874516517</v>
      </c>
      <c r="E113" s="1">
        <v>0.96</v>
      </c>
      <c r="F113" s="3">
        <f t="shared" si="10"/>
        <v>-4.0821994520255166E-2</v>
      </c>
      <c r="G113" s="1">
        <v>1.56</v>
      </c>
      <c r="H113" s="2">
        <f t="shared" si="11"/>
        <v>0.44468582126144574</v>
      </c>
      <c r="I113" s="2">
        <f>(H113-F113)/3.92</f>
        <v>0.123854034638189</v>
      </c>
      <c r="J113" s="1">
        <v>180860</v>
      </c>
      <c r="K113" s="14">
        <v>164</v>
      </c>
    </row>
    <row r="114" spans="1:11" x14ac:dyDescent="0.3">
      <c r="A114" s="1">
        <v>48</v>
      </c>
      <c r="B114" s="9">
        <v>144</v>
      </c>
      <c r="C114" s="1">
        <v>1.18</v>
      </c>
      <c r="D114" s="10">
        <f t="shared" si="9"/>
        <v>0.16551443847757333</v>
      </c>
      <c r="E114" s="1">
        <v>0.89</v>
      </c>
      <c r="F114" s="3">
        <f t="shared" si="10"/>
        <v>-0.11653381625595151</v>
      </c>
      <c r="G114" s="1">
        <v>1.56</v>
      </c>
      <c r="H114" s="2">
        <f t="shared" si="11"/>
        <v>0.44468582126144574</v>
      </c>
      <c r="I114" s="2">
        <f>(H114-F114)/3.92</f>
        <v>0.14316827487688705</v>
      </c>
      <c r="J114" s="1">
        <v>180860</v>
      </c>
      <c r="K114" s="14">
        <v>148</v>
      </c>
    </row>
    <row r="115" spans="1:11" x14ac:dyDescent="0.3">
      <c r="A115" s="1">
        <v>49</v>
      </c>
      <c r="B115" s="9">
        <v>0</v>
      </c>
      <c r="C115" s="1">
        <v>1</v>
      </c>
      <c r="D115" s="10">
        <f t="shared" si="9"/>
        <v>0</v>
      </c>
      <c r="E115" s="1">
        <v>1</v>
      </c>
      <c r="F115" s="3">
        <f t="shared" si="10"/>
        <v>0</v>
      </c>
      <c r="G115" s="1">
        <v>1</v>
      </c>
      <c r="H115" s="2">
        <f t="shared" si="11"/>
        <v>0</v>
      </c>
      <c r="I115" s="2">
        <f>(H115-F115)/3.92</f>
        <v>0</v>
      </c>
      <c r="J115" s="1">
        <v>180860</v>
      </c>
      <c r="K115" s="14">
        <v>81</v>
      </c>
    </row>
    <row r="116" spans="1:11" x14ac:dyDescent="0.3">
      <c r="A116" s="1">
        <v>49</v>
      </c>
      <c r="B116" s="9">
        <v>73</v>
      </c>
      <c r="C116" s="1">
        <v>1.04</v>
      </c>
      <c r="D116" s="10">
        <f t="shared" si="9"/>
        <v>3.9220713153281329E-2</v>
      </c>
      <c r="E116" s="1">
        <v>0.77</v>
      </c>
      <c r="F116" s="3">
        <f t="shared" si="10"/>
        <v>-0.26136476413440751</v>
      </c>
      <c r="G116" s="1">
        <v>1.41</v>
      </c>
      <c r="H116" s="2">
        <f t="shared" si="11"/>
        <v>0.34358970439007686</v>
      </c>
      <c r="I116" s="2">
        <f>(H116-F116)/3.92</f>
        <v>0.15432511952155212</v>
      </c>
      <c r="J116" s="1">
        <v>180860</v>
      </c>
      <c r="K116" s="14">
        <v>90</v>
      </c>
    </row>
    <row r="117" spans="1:11" x14ac:dyDescent="0.3">
      <c r="A117" s="1">
        <v>49</v>
      </c>
      <c r="B117" s="9">
        <v>100</v>
      </c>
      <c r="C117" s="1">
        <v>1.04</v>
      </c>
      <c r="D117" s="10">
        <f t="shared" si="9"/>
        <v>3.9220713153281329E-2</v>
      </c>
      <c r="E117" s="1">
        <v>0.75</v>
      </c>
      <c r="F117" s="3">
        <f t="shared" si="10"/>
        <v>-0.2876820724517809</v>
      </c>
      <c r="G117" s="1">
        <v>1.44</v>
      </c>
      <c r="H117" s="2">
        <f t="shared" si="11"/>
        <v>0.36464311358790924</v>
      </c>
      <c r="I117" s="2">
        <f>(H117-F117)/3.92</f>
        <v>0.16640948623461482</v>
      </c>
      <c r="J117" s="1">
        <v>180860</v>
      </c>
      <c r="K117" s="14">
        <v>85</v>
      </c>
    </row>
    <row r="118" spans="1:11" x14ac:dyDescent="0.3">
      <c r="A118" s="1">
        <v>49</v>
      </c>
      <c r="B118" s="9">
        <v>144</v>
      </c>
      <c r="C118" s="1">
        <v>1.08</v>
      </c>
      <c r="D118" s="10">
        <f t="shared" si="9"/>
        <v>7.6961041136128394E-2</v>
      </c>
      <c r="E118" s="1">
        <v>0.77</v>
      </c>
      <c r="F118" s="3">
        <f t="shared" si="10"/>
        <v>-0.26136476413440751</v>
      </c>
      <c r="G118" s="1">
        <v>1.51</v>
      </c>
      <c r="H118" s="2">
        <f t="shared" si="11"/>
        <v>0.41210965082683298</v>
      </c>
      <c r="I118" s="2">
        <f>(H118-F118)/3.92</f>
        <v>0.17180469769419401</v>
      </c>
      <c r="J118" s="1">
        <v>180860</v>
      </c>
      <c r="K118" s="14">
        <v>89</v>
      </c>
    </row>
    <row r="119" spans="1:11" x14ac:dyDescent="0.3">
      <c r="A119" s="1">
        <v>51</v>
      </c>
      <c r="B119" s="17">
        <v>0</v>
      </c>
      <c r="C119" s="10">
        <v>1</v>
      </c>
      <c r="D119" s="10">
        <f t="shared" si="9"/>
        <v>0</v>
      </c>
      <c r="E119" s="11">
        <v>1</v>
      </c>
      <c r="F119" s="3">
        <f t="shared" si="10"/>
        <v>0</v>
      </c>
      <c r="G119" s="11">
        <v>1</v>
      </c>
      <c r="H119" s="2">
        <f t="shared" si="11"/>
        <v>0</v>
      </c>
      <c r="I119" s="2">
        <f>(H119-F119)/3.92</f>
        <v>0</v>
      </c>
      <c r="J119" s="5">
        <v>3648</v>
      </c>
      <c r="K119" s="1">
        <v>100</v>
      </c>
    </row>
    <row r="120" spans="1:11" x14ac:dyDescent="0.3">
      <c r="A120" s="1">
        <v>51</v>
      </c>
      <c r="B120" s="17">
        <v>16</v>
      </c>
      <c r="C120" s="10">
        <v>0.98</v>
      </c>
      <c r="D120" s="10">
        <f t="shared" si="9"/>
        <v>-2.0202707317519466E-2</v>
      </c>
      <c r="E120" s="11">
        <v>0.72</v>
      </c>
      <c r="F120" s="3">
        <f t="shared" si="10"/>
        <v>-0.3285040669720361</v>
      </c>
      <c r="G120" s="11">
        <v>1.33</v>
      </c>
      <c r="H120" s="2">
        <f t="shared" si="11"/>
        <v>0.28517894223366247</v>
      </c>
      <c r="I120" s="2">
        <f>(H120-F120)/3.92</f>
        <v>0.15655178806267822</v>
      </c>
      <c r="J120" s="5">
        <v>3742</v>
      </c>
      <c r="K120" s="1">
        <v>98</v>
      </c>
    </row>
    <row r="121" spans="1:11" x14ac:dyDescent="0.3">
      <c r="A121" s="1">
        <v>51</v>
      </c>
      <c r="B121" s="17">
        <v>30</v>
      </c>
      <c r="C121" s="10">
        <v>1.0900000000000001</v>
      </c>
      <c r="D121" s="10">
        <f t="shared" si="9"/>
        <v>8.6177696241052412E-2</v>
      </c>
      <c r="E121" s="11">
        <v>0.81</v>
      </c>
      <c r="F121" s="3">
        <f t="shared" si="10"/>
        <v>-0.21072103131565253</v>
      </c>
      <c r="G121" s="11">
        <v>1.48</v>
      </c>
      <c r="H121" s="2">
        <f t="shared" si="11"/>
        <v>0.39204208777602367</v>
      </c>
      <c r="I121" s="2">
        <f>(H121-F121)/3.92</f>
        <v>0.15376610180910108</v>
      </c>
      <c r="J121" s="5">
        <v>3507</v>
      </c>
      <c r="K121" s="1">
        <v>108</v>
      </c>
    </row>
    <row r="122" spans="1:11" x14ac:dyDescent="0.3">
      <c r="A122" s="1">
        <v>51</v>
      </c>
      <c r="B122" s="17">
        <v>54</v>
      </c>
      <c r="C122" s="10">
        <v>1.28</v>
      </c>
      <c r="D122" s="10">
        <f t="shared" si="9"/>
        <v>0.24686007793152581</v>
      </c>
      <c r="E122" s="11">
        <v>0.96</v>
      </c>
      <c r="F122" s="3">
        <f t="shared" si="10"/>
        <v>-4.0821994520255166E-2</v>
      </c>
      <c r="G122" s="11">
        <v>1.72</v>
      </c>
      <c r="H122" s="2">
        <f t="shared" si="11"/>
        <v>0.54232429082536171</v>
      </c>
      <c r="I122" s="2">
        <f>(H122-F122)/3.92</f>
        <v>0.14876180748612675</v>
      </c>
      <c r="J122" s="5">
        <v>3840</v>
      </c>
      <c r="K122" s="1">
        <v>142</v>
      </c>
    </row>
    <row r="123" spans="1:11" x14ac:dyDescent="0.3">
      <c r="A123" s="1">
        <v>52</v>
      </c>
      <c r="B123" s="9">
        <v>0</v>
      </c>
      <c r="C123" s="10">
        <v>1</v>
      </c>
      <c r="D123" s="10">
        <f t="shared" si="9"/>
        <v>0</v>
      </c>
      <c r="E123" s="11">
        <v>1</v>
      </c>
      <c r="F123" s="3">
        <f t="shared" si="10"/>
        <v>0</v>
      </c>
      <c r="G123" s="11">
        <v>1</v>
      </c>
      <c r="H123" s="2">
        <f t="shared" si="11"/>
        <v>0</v>
      </c>
      <c r="I123" s="2">
        <f>(H123-F123)/3.92</f>
        <v>0</v>
      </c>
      <c r="J123" s="5">
        <v>3648</v>
      </c>
      <c r="K123" s="1">
        <v>100</v>
      </c>
    </row>
    <row r="124" spans="1:11" x14ac:dyDescent="0.3">
      <c r="A124" s="1">
        <v>52</v>
      </c>
      <c r="B124" s="9">
        <v>14</v>
      </c>
      <c r="C124" s="10">
        <v>0.98</v>
      </c>
      <c r="D124" s="10">
        <f t="shared" si="9"/>
        <v>-2.0202707317519466E-2</v>
      </c>
      <c r="E124" s="11">
        <v>0.72</v>
      </c>
      <c r="F124" s="3">
        <f t="shared" si="10"/>
        <v>-0.3285040669720361</v>
      </c>
      <c r="G124" s="11">
        <v>1.33</v>
      </c>
      <c r="H124" s="2">
        <f t="shared" si="11"/>
        <v>0.28517894223366247</v>
      </c>
      <c r="I124" s="2">
        <f>(H124-F124)/3.92</f>
        <v>0.15655178806267822</v>
      </c>
      <c r="J124" s="5">
        <v>3742</v>
      </c>
      <c r="K124" s="1">
        <v>98</v>
      </c>
    </row>
    <row r="125" spans="1:11" x14ac:dyDescent="0.3">
      <c r="A125" s="1">
        <v>52</v>
      </c>
      <c r="B125" s="9">
        <v>26</v>
      </c>
      <c r="C125" s="10">
        <v>1.0900000000000001</v>
      </c>
      <c r="D125" s="10">
        <f t="shared" si="9"/>
        <v>8.6177696241052412E-2</v>
      </c>
      <c r="E125" s="11">
        <v>0.81</v>
      </c>
      <c r="F125" s="3">
        <f t="shared" si="10"/>
        <v>-0.21072103131565253</v>
      </c>
      <c r="G125" s="11">
        <v>1.48</v>
      </c>
      <c r="H125" s="2">
        <f t="shared" si="11"/>
        <v>0.39204208777602367</v>
      </c>
      <c r="I125" s="2">
        <f>(H125-F125)/3.92</f>
        <v>0.15376610180910108</v>
      </c>
      <c r="J125" s="5">
        <v>3507</v>
      </c>
      <c r="K125" s="1">
        <v>108</v>
      </c>
    </row>
    <row r="126" spans="1:11" x14ac:dyDescent="0.3">
      <c r="A126" s="1">
        <v>52</v>
      </c>
      <c r="B126" s="9">
        <v>47</v>
      </c>
      <c r="C126" s="10">
        <v>1.28</v>
      </c>
      <c r="D126" s="10">
        <f t="shared" si="9"/>
        <v>0.24686007793152581</v>
      </c>
      <c r="E126" s="11">
        <v>0.96</v>
      </c>
      <c r="F126" s="3">
        <f t="shared" si="10"/>
        <v>-4.0821994520255166E-2</v>
      </c>
      <c r="G126" s="11">
        <v>1.72</v>
      </c>
      <c r="H126" s="2">
        <f t="shared" si="11"/>
        <v>0.54232429082536171</v>
      </c>
      <c r="I126" s="2">
        <f>(H126-F126)/3.92</f>
        <v>0.14876180748612675</v>
      </c>
      <c r="J126" s="5">
        <v>3840</v>
      </c>
      <c r="K126" s="1">
        <v>142</v>
      </c>
    </row>
    <row r="127" spans="1:11" x14ac:dyDescent="0.3">
      <c r="A127" s="1">
        <v>53</v>
      </c>
      <c r="B127" s="9">
        <v>0</v>
      </c>
      <c r="C127" s="10">
        <v>1</v>
      </c>
      <c r="D127" s="10">
        <f t="shared" si="9"/>
        <v>0</v>
      </c>
      <c r="E127" s="11">
        <v>1</v>
      </c>
      <c r="F127" s="3">
        <f t="shared" si="10"/>
        <v>0</v>
      </c>
      <c r="G127" s="11">
        <v>1</v>
      </c>
      <c r="H127" s="2">
        <f t="shared" si="11"/>
        <v>0</v>
      </c>
      <c r="I127" s="2">
        <f>(H127-F127)/3.92</f>
        <v>0</v>
      </c>
      <c r="J127" s="5">
        <v>3648</v>
      </c>
      <c r="K127" s="1">
        <v>39</v>
      </c>
    </row>
    <row r="128" spans="1:11" x14ac:dyDescent="0.3">
      <c r="A128" s="1">
        <v>53</v>
      </c>
      <c r="B128" s="9">
        <v>16</v>
      </c>
      <c r="C128" s="10">
        <v>1.25</v>
      </c>
      <c r="D128" s="10">
        <f t="shared" si="9"/>
        <v>0.22314355131420976</v>
      </c>
      <c r="E128" s="11">
        <v>0.8</v>
      </c>
      <c r="F128" s="3">
        <f t="shared" si="10"/>
        <v>-0.22314355131420971</v>
      </c>
      <c r="G128" s="11">
        <v>1.96</v>
      </c>
      <c r="H128" s="2">
        <f t="shared" si="11"/>
        <v>0.67294447324242579</v>
      </c>
      <c r="I128" s="2">
        <f>(H128-F128)/3.92</f>
        <v>0.22859388381546825</v>
      </c>
      <c r="J128" s="5">
        <v>3742</v>
      </c>
      <c r="K128" s="1">
        <v>49</v>
      </c>
    </row>
    <row r="129" spans="1:11" x14ac:dyDescent="0.3">
      <c r="A129" s="1">
        <v>53</v>
      </c>
      <c r="B129" s="9">
        <v>30</v>
      </c>
      <c r="C129" s="10">
        <v>0.82</v>
      </c>
      <c r="D129" s="10">
        <f t="shared" si="9"/>
        <v>-0.19845093872383832</v>
      </c>
      <c r="E129" s="11">
        <v>0.49</v>
      </c>
      <c r="F129" s="3">
        <f t="shared" si="10"/>
        <v>-0.71334988787746478</v>
      </c>
      <c r="G129" s="11">
        <v>1.36</v>
      </c>
      <c r="H129" s="2">
        <f t="shared" si="11"/>
        <v>0.30748469974796072</v>
      </c>
      <c r="I129" s="2">
        <f>(H129-F129)/3.92</f>
        <v>0.26041698663913915</v>
      </c>
      <c r="J129" s="5">
        <v>3507</v>
      </c>
      <c r="K129" s="1">
        <v>32</v>
      </c>
    </row>
    <row r="130" spans="1:11" x14ac:dyDescent="0.3">
      <c r="A130" s="1">
        <v>53</v>
      </c>
      <c r="B130" s="9">
        <v>51</v>
      </c>
      <c r="C130" s="10">
        <v>0.92</v>
      </c>
      <c r="D130" s="10">
        <f t="shared" si="9"/>
        <v>-8.3381608939051013E-2</v>
      </c>
      <c r="E130" s="11">
        <v>0.56999999999999995</v>
      </c>
      <c r="F130" s="3">
        <f t="shared" si="10"/>
        <v>-0.56211891815354131</v>
      </c>
      <c r="G130" s="11">
        <v>1.49</v>
      </c>
      <c r="H130" s="2">
        <f t="shared" si="11"/>
        <v>0.39877611995736778</v>
      </c>
      <c r="I130" s="2">
        <f>(H130-F130)/3.92</f>
        <v>0.24512628523237479</v>
      </c>
      <c r="J130" s="5">
        <v>3840</v>
      </c>
      <c r="K130" s="1">
        <v>40</v>
      </c>
    </row>
    <row r="131" spans="1:11" x14ac:dyDescent="0.3">
      <c r="A131" s="1">
        <v>54</v>
      </c>
      <c r="B131" s="9">
        <v>0</v>
      </c>
      <c r="C131" s="10">
        <v>1</v>
      </c>
      <c r="D131" s="10">
        <f t="shared" si="9"/>
        <v>0</v>
      </c>
      <c r="E131" s="11">
        <v>1</v>
      </c>
      <c r="F131" s="3">
        <f t="shared" si="10"/>
        <v>0</v>
      </c>
      <c r="G131" s="11">
        <v>1</v>
      </c>
      <c r="H131" s="2">
        <f t="shared" si="11"/>
        <v>0</v>
      </c>
      <c r="I131" s="2">
        <f>(H131-F131)/3.92</f>
        <v>0</v>
      </c>
      <c r="J131" s="5">
        <v>3648</v>
      </c>
      <c r="K131" s="1">
        <v>39</v>
      </c>
    </row>
    <row r="132" spans="1:11" x14ac:dyDescent="0.3">
      <c r="A132" s="1">
        <v>54</v>
      </c>
      <c r="B132" s="9">
        <v>14</v>
      </c>
      <c r="C132" s="10">
        <v>1.25</v>
      </c>
      <c r="D132" s="10">
        <f t="shared" si="9"/>
        <v>0.22314355131420976</v>
      </c>
      <c r="E132" s="11">
        <v>0.8</v>
      </c>
      <c r="F132" s="3">
        <f t="shared" si="10"/>
        <v>-0.22314355131420971</v>
      </c>
      <c r="G132" s="11">
        <v>1.96</v>
      </c>
      <c r="H132" s="2">
        <f t="shared" si="11"/>
        <v>0.67294447324242579</v>
      </c>
      <c r="I132" s="2">
        <f>(H132-F132)/3.92</f>
        <v>0.22859388381546825</v>
      </c>
      <c r="J132" s="5">
        <v>3742</v>
      </c>
      <c r="K132" s="1">
        <v>49</v>
      </c>
    </row>
    <row r="133" spans="1:11" x14ac:dyDescent="0.3">
      <c r="A133" s="1">
        <v>54</v>
      </c>
      <c r="B133" s="9">
        <v>26</v>
      </c>
      <c r="C133" s="10">
        <v>0.82</v>
      </c>
      <c r="D133" s="10">
        <f t="shared" si="9"/>
        <v>-0.19845093872383832</v>
      </c>
      <c r="E133" s="11">
        <v>0.49</v>
      </c>
      <c r="F133" s="3">
        <f t="shared" si="10"/>
        <v>-0.71334988787746478</v>
      </c>
      <c r="G133" s="11">
        <v>1.36</v>
      </c>
      <c r="H133" s="2">
        <f t="shared" si="11"/>
        <v>0.30748469974796072</v>
      </c>
      <c r="I133" s="2">
        <f>(H133-F133)/3.92</f>
        <v>0.26041698663913915</v>
      </c>
      <c r="J133" s="5">
        <v>3507</v>
      </c>
      <c r="K133" s="1">
        <v>32</v>
      </c>
    </row>
    <row r="134" spans="1:11" x14ac:dyDescent="0.3">
      <c r="A134" s="1">
        <v>54</v>
      </c>
      <c r="B134" s="9">
        <v>47</v>
      </c>
      <c r="C134" s="10">
        <v>0.92</v>
      </c>
      <c r="D134" s="10">
        <f t="shared" si="9"/>
        <v>-8.3381608939051013E-2</v>
      </c>
      <c r="E134" s="11">
        <v>0.56999999999999995</v>
      </c>
      <c r="F134" s="3">
        <f t="shared" si="10"/>
        <v>-0.56211891815354131</v>
      </c>
      <c r="G134" s="11">
        <v>1.49</v>
      </c>
      <c r="H134" s="2">
        <f t="shared" si="11"/>
        <v>0.39877611995736778</v>
      </c>
      <c r="I134" s="2">
        <f>(H134-F134)/3.92</f>
        <v>0.24512628523237479</v>
      </c>
      <c r="J134" s="5">
        <v>3840</v>
      </c>
      <c r="K134" s="1">
        <v>40</v>
      </c>
    </row>
    <row r="135" spans="1:11" x14ac:dyDescent="0.3">
      <c r="A135" s="1">
        <v>55</v>
      </c>
      <c r="B135" s="9">
        <v>0</v>
      </c>
      <c r="C135" s="10">
        <v>1</v>
      </c>
      <c r="D135" s="10">
        <f t="shared" si="9"/>
        <v>0</v>
      </c>
      <c r="E135" s="11">
        <v>1</v>
      </c>
      <c r="F135" s="3">
        <f t="shared" si="10"/>
        <v>0</v>
      </c>
      <c r="G135" s="11">
        <v>1</v>
      </c>
      <c r="H135" s="2">
        <f t="shared" si="11"/>
        <v>0</v>
      </c>
      <c r="I135" s="2">
        <f>(H135-F135)/3.92</f>
        <v>0</v>
      </c>
      <c r="J135" s="5">
        <v>3659</v>
      </c>
      <c r="K135" s="1">
        <v>121</v>
      </c>
    </row>
    <row r="136" spans="1:11" x14ac:dyDescent="0.3">
      <c r="A136" s="1">
        <v>55</v>
      </c>
      <c r="B136" s="9">
        <v>28</v>
      </c>
      <c r="C136" s="10">
        <v>0.98</v>
      </c>
      <c r="D136" s="10">
        <f t="shared" si="9"/>
        <v>-2.0202707317519466E-2</v>
      </c>
      <c r="E136" s="11">
        <v>0.74</v>
      </c>
      <c r="F136" s="3">
        <f t="shared" si="10"/>
        <v>-0.30110509278392161</v>
      </c>
      <c r="G136" s="11">
        <v>1.3</v>
      </c>
      <c r="H136" s="2">
        <f t="shared" si="11"/>
        <v>0.26236426446749106</v>
      </c>
      <c r="I136" s="2">
        <f>(H136-F136)/3.92</f>
        <v>0.14374218297229915</v>
      </c>
      <c r="J136" s="5">
        <v>3658</v>
      </c>
      <c r="K136" s="1">
        <v>120</v>
      </c>
    </row>
    <row r="137" spans="1:11" x14ac:dyDescent="0.3">
      <c r="A137" s="1">
        <v>55</v>
      </c>
      <c r="B137" s="9">
        <v>44</v>
      </c>
      <c r="C137" s="10">
        <v>0.9</v>
      </c>
      <c r="D137" s="10">
        <f t="shared" si="9"/>
        <v>-0.10536051565782628</v>
      </c>
      <c r="E137" s="11">
        <v>0.67</v>
      </c>
      <c r="F137" s="3">
        <f t="shared" si="10"/>
        <v>-0.40047756659712525</v>
      </c>
      <c r="G137" s="11">
        <v>1.2</v>
      </c>
      <c r="H137" s="2">
        <f t="shared" si="11"/>
        <v>0.18232155679395459</v>
      </c>
      <c r="I137" s="2">
        <f>(H137-F137)/3.92</f>
        <v>0.14867324576303059</v>
      </c>
      <c r="J137" s="5">
        <v>3688</v>
      </c>
      <c r="K137" s="1">
        <v>109</v>
      </c>
    </row>
    <row r="138" spans="1:11" x14ac:dyDescent="0.3">
      <c r="A138" s="1">
        <v>55</v>
      </c>
      <c r="B138" s="9">
        <v>76</v>
      </c>
      <c r="C138" s="10">
        <v>0.77</v>
      </c>
      <c r="D138" s="10">
        <f t="shared" si="9"/>
        <v>-0.26136476413440751</v>
      </c>
      <c r="E138" s="11">
        <v>0.56999999999999995</v>
      </c>
      <c r="F138" s="3">
        <f t="shared" si="10"/>
        <v>-0.56211891815354131</v>
      </c>
      <c r="G138" s="11">
        <v>1.04</v>
      </c>
      <c r="H138" s="2">
        <f t="shared" si="11"/>
        <v>3.9220713153281329E-2</v>
      </c>
      <c r="I138" s="2">
        <f>(H138-F138)/3.92</f>
        <v>0.15340296717010782</v>
      </c>
      <c r="J138" s="5">
        <v>3733</v>
      </c>
      <c r="K138" s="1">
        <v>98</v>
      </c>
    </row>
    <row r="139" spans="1:11" x14ac:dyDescent="0.3">
      <c r="A139" s="1">
        <v>56</v>
      </c>
      <c r="B139" s="9">
        <v>0</v>
      </c>
      <c r="C139" s="10">
        <v>1</v>
      </c>
      <c r="D139" s="10">
        <f t="shared" si="9"/>
        <v>0</v>
      </c>
      <c r="E139" s="11">
        <v>1</v>
      </c>
      <c r="F139" s="3">
        <f t="shared" si="10"/>
        <v>0</v>
      </c>
      <c r="G139" s="11">
        <v>1</v>
      </c>
      <c r="H139" s="2">
        <f t="shared" si="11"/>
        <v>0</v>
      </c>
      <c r="I139" s="2">
        <f>(H139-F139)/3.92</f>
        <v>0</v>
      </c>
      <c r="J139" s="5">
        <v>3659</v>
      </c>
      <c r="K139" s="1">
        <v>121</v>
      </c>
    </row>
    <row r="140" spans="1:11" x14ac:dyDescent="0.3">
      <c r="A140" s="1">
        <v>56</v>
      </c>
      <c r="B140" s="9">
        <v>23</v>
      </c>
      <c r="C140" s="10">
        <v>0.98</v>
      </c>
      <c r="D140" s="10">
        <f t="shared" si="9"/>
        <v>-2.0202707317519466E-2</v>
      </c>
      <c r="E140" s="11">
        <v>0.74</v>
      </c>
      <c r="F140" s="3">
        <f t="shared" si="10"/>
        <v>-0.30110509278392161</v>
      </c>
      <c r="G140" s="11">
        <v>1.3</v>
      </c>
      <c r="H140" s="2">
        <f t="shared" si="11"/>
        <v>0.26236426446749106</v>
      </c>
      <c r="I140" s="2">
        <f>(H140-F140)/3.92</f>
        <v>0.14374218297229915</v>
      </c>
      <c r="J140" s="5">
        <v>3658</v>
      </c>
      <c r="K140" s="1">
        <v>120</v>
      </c>
    </row>
    <row r="141" spans="1:11" x14ac:dyDescent="0.3">
      <c r="A141" s="1">
        <v>56</v>
      </c>
      <c r="B141" s="9">
        <v>40</v>
      </c>
      <c r="C141" s="10">
        <v>0.9</v>
      </c>
      <c r="D141" s="10">
        <f t="shared" si="9"/>
        <v>-0.10536051565782628</v>
      </c>
      <c r="E141" s="11">
        <v>0.67</v>
      </c>
      <c r="F141" s="3">
        <f t="shared" si="10"/>
        <v>-0.40047756659712525</v>
      </c>
      <c r="G141" s="11">
        <v>1.2</v>
      </c>
      <c r="H141" s="2">
        <f t="shared" si="11"/>
        <v>0.18232155679395459</v>
      </c>
      <c r="I141" s="2">
        <f>(H141-F141)/3.92</f>
        <v>0.14867324576303059</v>
      </c>
      <c r="J141" s="5">
        <v>3688</v>
      </c>
      <c r="K141" s="1">
        <v>109</v>
      </c>
    </row>
    <row r="142" spans="1:11" x14ac:dyDescent="0.3">
      <c r="A142" s="1">
        <v>56</v>
      </c>
      <c r="B142" s="9">
        <v>66</v>
      </c>
      <c r="C142" s="10">
        <v>0.77</v>
      </c>
      <c r="D142" s="10">
        <f t="shared" si="9"/>
        <v>-0.26136476413440751</v>
      </c>
      <c r="E142" s="11">
        <v>0.56999999999999995</v>
      </c>
      <c r="F142" s="3">
        <f t="shared" si="10"/>
        <v>-0.56211891815354131</v>
      </c>
      <c r="G142" s="11">
        <v>1.04</v>
      </c>
      <c r="H142" s="2">
        <f t="shared" si="11"/>
        <v>3.9220713153281329E-2</v>
      </c>
      <c r="I142" s="2">
        <f>(H142-F142)/3.92</f>
        <v>0.15340296717010782</v>
      </c>
      <c r="J142" s="5">
        <v>3733</v>
      </c>
      <c r="K142" s="1">
        <v>98</v>
      </c>
    </row>
    <row r="143" spans="1:11" x14ac:dyDescent="0.3">
      <c r="A143" s="1">
        <v>57</v>
      </c>
      <c r="B143" s="9">
        <v>0</v>
      </c>
      <c r="C143" s="10">
        <v>1</v>
      </c>
      <c r="D143" s="10">
        <f t="shared" ref="D143:D182" si="12">LN(C143)</f>
        <v>0</v>
      </c>
      <c r="E143" s="11">
        <v>1</v>
      </c>
      <c r="F143" s="3">
        <f t="shared" ref="F143:F182" si="13">LN(E143)</f>
        <v>0</v>
      </c>
      <c r="G143" s="11">
        <v>1</v>
      </c>
      <c r="H143" s="2">
        <f t="shared" ref="H143:H182" si="14">LN(G143)</f>
        <v>0</v>
      </c>
      <c r="I143" s="2">
        <f>(H143-F143)/3.92</f>
        <v>0</v>
      </c>
      <c r="J143" s="5">
        <v>3659</v>
      </c>
      <c r="K143" s="1">
        <v>44</v>
      </c>
    </row>
    <row r="144" spans="1:11" x14ac:dyDescent="0.3">
      <c r="A144" s="1">
        <v>57</v>
      </c>
      <c r="B144" s="9">
        <v>28</v>
      </c>
      <c r="C144" s="10">
        <v>1.01</v>
      </c>
      <c r="D144" s="10">
        <f t="shared" si="12"/>
        <v>9.950330853168092E-3</v>
      </c>
      <c r="E144" s="11">
        <v>0.66</v>
      </c>
      <c r="F144" s="3">
        <f t="shared" si="13"/>
        <v>-0.41551544396166579</v>
      </c>
      <c r="G144" s="11">
        <v>1.56</v>
      </c>
      <c r="H144" s="2">
        <f t="shared" si="14"/>
        <v>0.44468582126144574</v>
      </c>
      <c r="I144" s="2">
        <f>(H144-F144)/3.92</f>
        <v>0.21943909827120192</v>
      </c>
      <c r="J144" s="5">
        <v>3658</v>
      </c>
      <c r="K144" s="1">
        <v>46</v>
      </c>
    </row>
    <row r="145" spans="1:11" x14ac:dyDescent="0.3">
      <c r="A145" s="1">
        <v>57</v>
      </c>
      <c r="B145" s="9">
        <v>44</v>
      </c>
      <c r="C145" s="10">
        <v>0.81</v>
      </c>
      <c r="D145" s="10">
        <f t="shared" si="12"/>
        <v>-0.21072103131565253</v>
      </c>
      <c r="E145" s="11">
        <v>0.51</v>
      </c>
      <c r="F145" s="3">
        <f t="shared" si="13"/>
        <v>-0.67334455326376563</v>
      </c>
      <c r="G145" s="11">
        <v>1.28</v>
      </c>
      <c r="H145" s="2">
        <f t="shared" si="14"/>
        <v>0.24686007793152581</v>
      </c>
      <c r="I145" s="2">
        <f>(H145-F145)/3.92</f>
        <v>0.23474607938655392</v>
      </c>
      <c r="J145" s="5">
        <v>3688</v>
      </c>
      <c r="K145" s="1">
        <v>36</v>
      </c>
    </row>
    <row r="146" spans="1:11" x14ac:dyDescent="0.3">
      <c r="A146" s="1">
        <v>57</v>
      </c>
      <c r="B146" s="9">
        <v>76</v>
      </c>
      <c r="C146" s="10">
        <v>0.7</v>
      </c>
      <c r="D146" s="10">
        <f t="shared" si="12"/>
        <v>-0.35667494393873245</v>
      </c>
      <c r="E146" s="11">
        <v>0.43</v>
      </c>
      <c r="F146" s="3">
        <f t="shared" si="13"/>
        <v>-0.84397007029452897</v>
      </c>
      <c r="G146" s="11">
        <v>1.1299999999999999</v>
      </c>
      <c r="H146" s="2">
        <f t="shared" si="14"/>
        <v>0.12221763272424911</v>
      </c>
      <c r="I146" s="2">
        <f>(H146-F146)/3.92</f>
        <v>0.24647645485172912</v>
      </c>
      <c r="J146" s="5">
        <v>3733</v>
      </c>
      <c r="K146" s="1">
        <v>34</v>
      </c>
    </row>
    <row r="147" spans="1:11" x14ac:dyDescent="0.3">
      <c r="A147" s="1">
        <v>58</v>
      </c>
      <c r="B147" s="9">
        <v>0</v>
      </c>
      <c r="C147" s="10">
        <v>1</v>
      </c>
      <c r="D147" s="10">
        <f t="shared" si="12"/>
        <v>0</v>
      </c>
      <c r="E147" s="11">
        <v>1</v>
      </c>
      <c r="F147" s="3">
        <f t="shared" si="13"/>
        <v>0</v>
      </c>
      <c r="G147" s="11">
        <v>1</v>
      </c>
      <c r="H147" s="2">
        <f t="shared" si="14"/>
        <v>0</v>
      </c>
      <c r="I147" s="2">
        <f>(H147-F147)/3.92</f>
        <v>0</v>
      </c>
      <c r="J147" s="5">
        <v>3659</v>
      </c>
      <c r="K147" s="1">
        <v>44</v>
      </c>
    </row>
    <row r="148" spans="1:11" x14ac:dyDescent="0.3">
      <c r="A148" s="1">
        <v>58</v>
      </c>
      <c r="B148" s="9">
        <v>23</v>
      </c>
      <c r="C148" s="10">
        <v>1.01</v>
      </c>
      <c r="D148" s="10">
        <f t="shared" si="12"/>
        <v>9.950330853168092E-3</v>
      </c>
      <c r="E148" s="11">
        <v>0.66</v>
      </c>
      <c r="F148" s="3">
        <f t="shared" si="13"/>
        <v>-0.41551544396166579</v>
      </c>
      <c r="G148" s="11">
        <v>1.56</v>
      </c>
      <c r="H148" s="2">
        <f t="shared" si="14"/>
        <v>0.44468582126144574</v>
      </c>
      <c r="I148" s="2">
        <f>(H148-F148)/3.92</f>
        <v>0.21943909827120192</v>
      </c>
      <c r="J148" s="5">
        <v>3658</v>
      </c>
      <c r="K148" s="1">
        <v>46</v>
      </c>
    </row>
    <row r="149" spans="1:11" x14ac:dyDescent="0.3">
      <c r="A149" s="1">
        <v>58</v>
      </c>
      <c r="B149" s="9">
        <v>40</v>
      </c>
      <c r="C149" s="10">
        <v>0.81</v>
      </c>
      <c r="D149" s="10">
        <f t="shared" si="12"/>
        <v>-0.21072103131565253</v>
      </c>
      <c r="E149" s="11">
        <v>0.51</v>
      </c>
      <c r="F149" s="3">
        <f t="shared" si="13"/>
        <v>-0.67334455326376563</v>
      </c>
      <c r="G149" s="11">
        <v>1.28</v>
      </c>
      <c r="H149" s="2">
        <f t="shared" si="14"/>
        <v>0.24686007793152581</v>
      </c>
      <c r="I149" s="2">
        <f>(H149-F149)/3.92</f>
        <v>0.23474607938655392</v>
      </c>
      <c r="J149" s="5">
        <v>3688</v>
      </c>
      <c r="K149" s="1">
        <v>36</v>
      </c>
    </row>
    <row r="150" spans="1:11" x14ac:dyDescent="0.3">
      <c r="A150" s="1">
        <v>58</v>
      </c>
      <c r="B150" s="9">
        <v>66</v>
      </c>
      <c r="C150" s="10">
        <v>0.7</v>
      </c>
      <c r="D150" s="10">
        <f t="shared" si="12"/>
        <v>-0.35667494393873245</v>
      </c>
      <c r="E150" s="11">
        <v>0.43</v>
      </c>
      <c r="F150" s="3">
        <f t="shared" si="13"/>
        <v>-0.84397007029452897</v>
      </c>
      <c r="G150" s="11">
        <v>1.1299999999999999</v>
      </c>
      <c r="H150" s="2">
        <f t="shared" si="14"/>
        <v>0.12221763272424911</v>
      </c>
      <c r="I150" s="2">
        <f>(H150-F150)/3.92</f>
        <v>0.24647645485172912</v>
      </c>
      <c r="J150" s="5">
        <v>3733</v>
      </c>
      <c r="K150" s="1">
        <v>34</v>
      </c>
    </row>
    <row r="151" spans="1:11" x14ac:dyDescent="0.3">
      <c r="A151" s="1">
        <v>59</v>
      </c>
      <c r="B151" s="9">
        <v>0</v>
      </c>
      <c r="C151" s="10">
        <v>1</v>
      </c>
      <c r="D151" s="10">
        <f t="shared" si="12"/>
        <v>0</v>
      </c>
      <c r="E151" s="11">
        <v>1</v>
      </c>
      <c r="F151" s="3">
        <f t="shared" si="13"/>
        <v>0</v>
      </c>
      <c r="G151" s="11">
        <v>1</v>
      </c>
      <c r="H151" s="2">
        <f t="shared" si="14"/>
        <v>0</v>
      </c>
      <c r="I151" s="2">
        <f>(H151-F151)/3.92</f>
        <v>0</v>
      </c>
      <c r="J151" s="5">
        <v>174551</v>
      </c>
      <c r="K151" s="1">
        <v>146</v>
      </c>
    </row>
    <row r="152" spans="1:11" x14ac:dyDescent="0.3">
      <c r="A152" s="1">
        <v>59</v>
      </c>
      <c r="B152" s="9">
        <v>4</v>
      </c>
      <c r="C152" s="10">
        <v>1.3</v>
      </c>
      <c r="D152" s="10">
        <f t="shared" si="12"/>
        <v>0.26236426446749106</v>
      </c>
      <c r="E152" s="11">
        <v>1.04</v>
      </c>
      <c r="F152" s="3">
        <f t="shared" si="13"/>
        <v>3.9220713153281329E-2</v>
      </c>
      <c r="G152" s="11">
        <v>1.62</v>
      </c>
      <c r="H152" s="2">
        <f t="shared" si="14"/>
        <v>0.48242614924429278</v>
      </c>
      <c r="I152" s="2">
        <f>(H152-F152)/3.92</f>
        <v>0.113062611247707</v>
      </c>
      <c r="J152" s="5">
        <v>174551</v>
      </c>
      <c r="K152" s="1">
        <v>176</v>
      </c>
    </row>
    <row r="153" spans="1:11" x14ac:dyDescent="0.3">
      <c r="A153" s="1">
        <v>59</v>
      </c>
      <c r="B153" s="9">
        <v>7</v>
      </c>
      <c r="C153" s="10">
        <v>0.93</v>
      </c>
      <c r="D153" s="10">
        <f t="shared" si="12"/>
        <v>-7.2570692834835374E-2</v>
      </c>
      <c r="E153" s="11">
        <v>0.67</v>
      </c>
      <c r="F153" s="3">
        <f t="shared" si="13"/>
        <v>-0.40047756659712525</v>
      </c>
      <c r="G153" s="11">
        <v>1.3</v>
      </c>
      <c r="H153" s="2">
        <f t="shared" si="14"/>
        <v>0.26236426446749106</v>
      </c>
      <c r="I153" s="2">
        <f>(H153-F153)/3.92</f>
        <v>0.16909230384301435</v>
      </c>
      <c r="J153" s="5">
        <v>174551</v>
      </c>
      <c r="K153" s="1">
        <v>46</v>
      </c>
    </row>
    <row r="154" spans="1:11" x14ac:dyDescent="0.3">
      <c r="A154" s="1">
        <v>60</v>
      </c>
      <c r="B154" s="9">
        <v>0</v>
      </c>
      <c r="C154" s="10">
        <v>1</v>
      </c>
      <c r="D154" s="10">
        <f t="shared" si="12"/>
        <v>0</v>
      </c>
      <c r="E154" s="11">
        <v>1</v>
      </c>
      <c r="F154" s="3">
        <f t="shared" si="13"/>
        <v>0</v>
      </c>
      <c r="G154" s="11">
        <v>1</v>
      </c>
      <c r="H154" s="2">
        <f t="shared" si="14"/>
        <v>0</v>
      </c>
      <c r="I154" s="2">
        <f>(H154-F154)/3.92</f>
        <v>0</v>
      </c>
      <c r="J154" s="5">
        <v>130914</v>
      </c>
      <c r="K154" s="1">
        <v>29</v>
      </c>
    </row>
    <row r="155" spans="1:11" x14ac:dyDescent="0.3">
      <c r="A155" s="1">
        <v>60</v>
      </c>
      <c r="B155" s="9">
        <v>2</v>
      </c>
      <c r="C155" s="10">
        <v>1.02</v>
      </c>
      <c r="D155" s="10">
        <f t="shared" si="12"/>
        <v>1.980262729617973E-2</v>
      </c>
      <c r="E155" s="11">
        <v>0.68</v>
      </c>
      <c r="F155" s="3">
        <f t="shared" si="13"/>
        <v>-0.38566248081198462</v>
      </c>
      <c r="G155" s="11">
        <v>1.55</v>
      </c>
      <c r="H155" s="2">
        <f t="shared" si="14"/>
        <v>0.43825493093115531</v>
      </c>
      <c r="I155" s="2">
        <f>(H155-F155)/3.92</f>
        <v>0.21018301319978061</v>
      </c>
      <c r="J155" s="5">
        <v>130914</v>
      </c>
      <c r="K155" s="1">
        <v>95</v>
      </c>
    </row>
    <row r="156" spans="1:11" x14ac:dyDescent="0.3">
      <c r="A156" s="1">
        <v>60</v>
      </c>
      <c r="B156" s="9">
        <v>8</v>
      </c>
      <c r="C156" s="10">
        <v>1.1299999999999999</v>
      </c>
      <c r="D156" s="10">
        <f t="shared" si="12"/>
        <v>0.12221763272424911</v>
      </c>
      <c r="E156" s="11">
        <v>0.77</v>
      </c>
      <c r="F156" s="3">
        <f t="shared" si="13"/>
        <v>-0.26136476413440751</v>
      </c>
      <c r="G156" s="11">
        <v>1.68</v>
      </c>
      <c r="H156" s="2">
        <f t="shared" si="14"/>
        <v>0.51879379341516751</v>
      </c>
      <c r="I156" s="2">
        <f>(H156-F156)/3.92</f>
        <v>0.19902004019121813</v>
      </c>
      <c r="J156" s="5">
        <v>130914</v>
      </c>
      <c r="K156" s="1">
        <v>199</v>
      </c>
    </row>
    <row r="157" spans="1:11" x14ac:dyDescent="0.3">
      <c r="A157" s="1">
        <v>60</v>
      </c>
      <c r="B157" s="9">
        <v>26</v>
      </c>
      <c r="C157" s="10">
        <v>1.1299999999999999</v>
      </c>
      <c r="D157" s="10">
        <f t="shared" si="12"/>
        <v>0.12221763272424911</v>
      </c>
      <c r="E157" s="11">
        <v>0.79</v>
      </c>
      <c r="F157" s="3">
        <f t="shared" si="13"/>
        <v>-0.23572233352106983</v>
      </c>
      <c r="G157" s="11">
        <v>1.74</v>
      </c>
      <c r="H157" s="2">
        <f t="shared" si="14"/>
        <v>0.55388511322643763</v>
      </c>
      <c r="I157" s="2">
        <f>(H157-F157)/3.92</f>
        <v>0.20143047110905804</v>
      </c>
      <c r="J157" s="5">
        <v>130914</v>
      </c>
      <c r="K157" s="1">
        <v>73</v>
      </c>
    </row>
    <row r="158" spans="1:11" x14ac:dyDescent="0.3">
      <c r="A158" s="1">
        <v>61</v>
      </c>
      <c r="B158" s="9">
        <v>0</v>
      </c>
      <c r="C158" s="10">
        <v>1</v>
      </c>
      <c r="D158" s="10">
        <f t="shared" si="12"/>
        <v>0</v>
      </c>
      <c r="E158" s="11">
        <v>1</v>
      </c>
      <c r="F158" s="3">
        <f t="shared" si="13"/>
        <v>0</v>
      </c>
      <c r="G158" s="11">
        <v>1</v>
      </c>
      <c r="H158" s="2">
        <f t="shared" si="14"/>
        <v>0</v>
      </c>
      <c r="I158" s="2">
        <f>(H158-F158)/3.92</f>
        <v>0</v>
      </c>
      <c r="J158" s="5">
        <v>450750</v>
      </c>
      <c r="K158" s="1">
        <v>619</v>
      </c>
    </row>
    <row r="159" spans="1:11" x14ac:dyDescent="0.3">
      <c r="A159" s="1">
        <v>61</v>
      </c>
      <c r="B159" s="9">
        <v>34</v>
      </c>
      <c r="C159" s="10">
        <v>1.04</v>
      </c>
      <c r="D159" s="10">
        <f t="shared" si="12"/>
        <v>3.9220713153281329E-2</v>
      </c>
      <c r="E159" s="11">
        <v>0.93</v>
      </c>
      <c r="F159" s="3">
        <f t="shared" si="13"/>
        <v>-7.2570692834835374E-2</v>
      </c>
      <c r="G159" s="11">
        <v>1.1599999999999999</v>
      </c>
      <c r="H159" s="2">
        <f t="shared" si="14"/>
        <v>0.14842000511827322</v>
      </c>
      <c r="I159" s="2">
        <f>(H159-F159)/3.92</f>
        <v>5.6375178049262398E-2</v>
      </c>
      <c r="J159" s="5">
        <v>450750</v>
      </c>
      <c r="K159" s="1">
        <v>697</v>
      </c>
    </row>
    <row r="160" spans="1:11" x14ac:dyDescent="0.3">
      <c r="A160" s="1">
        <v>61</v>
      </c>
      <c r="B160" s="9">
        <v>51</v>
      </c>
      <c r="C160" s="10">
        <v>0.99</v>
      </c>
      <c r="D160" s="10">
        <f t="shared" si="12"/>
        <v>-1.0050335853501451E-2</v>
      </c>
      <c r="E160" s="11">
        <v>0.88</v>
      </c>
      <c r="F160" s="3">
        <f t="shared" si="13"/>
        <v>-0.12783337150988489</v>
      </c>
      <c r="G160" s="11">
        <v>1.1100000000000001</v>
      </c>
      <c r="H160" s="2">
        <f t="shared" si="14"/>
        <v>0.10436001532424286</v>
      </c>
      <c r="I160" s="2">
        <f>(H160-F160)/3.92</f>
        <v>5.923300684544075E-2</v>
      </c>
      <c r="J160" s="5">
        <v>450750</v>
      </c>
      <c r="K160" s="1">
        <v>680</v>
      </c>
    </row>
    <row r="161" spans="1:11" x14ac:dyDescent="0.3">
      <c r="A161" s="1">
        <v>61</v>
      </c>
      <c r="B161" s="9">
        <v>68</v>
      </c>
      <c r="C161" s="10">
        <v>1.03</v>
      </c>
      <c r="D161" s="10">
        <f t="shared" si="12"/>
        <v>2.9558802241544429E-2</v>
      </c>
      <c r="E161" s="11">
        <v>0.92</v>
      </c>
      <c r="F161" s="3">
        <f t="shared" si="13"/>
        <v>-8.3381608939051013E-2</v>
      </c>
      <c r="G161" s="11">
        <v>1.1599999999999999</v>
      </c>
      <c r="H161" s="2">
        <f t="shared" si="14"/>
        <v>0.14842000511827322</v>
      </c>
      <c r="I161" s="2">
        <f>(H161-F161)/3.92</f>
        <v>5.9133064810541903E-2</v>
      </c>
      <c r="J161" s="5">
        <v>450750</v>
      </c>
      <c r="K161" s="1">
        <v>711</v>
      </c>
    </row>
    <row r="162" spans="1:11" x14ac:dyDescent="0.3">
      <c r="A162" s="1">
        <v>61</v>
      </c>
      <c r="B162" s="9">
        <v>100</v>
      </c>
      <c r="C162" s="10">
        <v>1.02</v>
      </c>
      <c r="D162" s="10">
        <f t="shared" si="12"/>
        <v>1.980262729617973E-2</v>
      </c>
      <c r="E162" s="11">
        <v>0.91</v>
      </c>
      <c r="F162" s="3">
        <f t="shared" si="13"/>
        <v>-9.431067947124129E-2</v>
      </c>
      <c r="G162" s="11">
        <v>1.1599999999999999</v>
      </c>
      <c r="H162" s="2">
        <f t="shared" si="14"/>
        <v>0.14842000511827322</v>
      </c>
      <c r="I162" s="2">
        <f>(H162-F162)/3.92</f>
        <v>6.1921093007529217E-2</v>
      </c>
      <c r="J162" s="5">
        <v>450750</v>
      </c>
      <c r="K162" s="1">
        <v>697</v>
      </c>
    </row>
    <row r="163" spans="1:11" x14ac:dyDescent="0.3">
      <c r="A163" s="1">
        <v>62</v>
      </c>
      <c r="B163" s="1">
        <v>0</v>
      </c>
      <c r="C163" s="10">
        <v>1</v>
      </c>
      <c r="D163" s="1">
        <f t="shared" si="12"/>
        <v>0</v>
      </c>
      <c r="E163" s="11">
        <v>1</v>
      </c>
      <c r="F163" s="1">
        <f t="shared" si="13"/>
        <v>0</v>
      </c>
      <c r="G163" s="11">
        <v>1</v>
      </c>
      <c r="H163" s="1">
        <f t="shared" si="14"/>
        <v>0</v>
      </c>
      <c r="I163" s="1">
        <f>(H163-F163)/3.92</f>
        <v>0</v>
      </c>
      <c r="J163" s="1">
        <v>460542</v>
      </c>
      <c r="K163" s="14">
        <v>13</v>
      </c>
    </row>
    <row r="164" spans="1:11" x14ac:dyDescent="0.3">
      <c r="A164" s="1">
        <v>62</v>
      </c>
      <c r="B164" s="9">
        <v>4</v>
      </c>
      <c r="C164" s="10">
        <v>1.22</v>
      </c>
      <c r="D164" s="1">
        <f t="shared" si="12"/>
        <v>0.19885085874516517</v>
      </c>
      <c r="E164" s="11">
        <v>0.67</v>
      </c>
      <c r="F164" s="1">
        <f t="shared" si="13"/>
        <v>-0.40047756659712525</v>
      </c>
      <c r="G164" s="11">
        <v>2.2200000000000002</v>
      </c>
      <c r="H164" s="1">
        <f t="shared" si="14"/>
        <v>0.79750719588418817</v>
      </c>
      <c r="I164" s="1">
        <f>(H164-F164)/3.92</f>
        <v>0.30560835777584527</v>
      </c>
      <c r="J164" s="1">
        <v>460542</v>
      </c>
      <c r="K164" s="14">
        <v>70</v>
      </c>
    </row>
    <row r="165" spans="1:11" x14ac:dyDescent="0.3">
      <c r="A165" s="1">
        <v>62</v>
      </c>
      <c r="B165" s="9">
        <v>12</v>
      </c>
      <c r="C165" s="10">
        <v>1.1599999999999999</v>
      </c>
      <c r="D165" s="1">
        <f t="shared" si="12"/>
        <v>0.14842000511827322</v>
      </c>
      <c r="E165" s="11">
        <v>0.66</v>
      </c>
      <c r="F165" s="1">
        <f t="shared" si="13"/>
        <v>-0.41551544396166579</v>
      </c>
      <c r="G165" s="11">
        <v>2.0499999999999998</v>
      </c>
      <c r="H165" s="1">
        <f t="shared" si="14"/>
        <v>0.71783979315031676</v>
      </c>
      <c r="I165" s="1">
        <f>(H165-F165)/3.92</f>
        <v>0.2891212339571384</v>
      </c>
      <c r="J165" s="1">
        <v>460542</v>
      </c>
      <c r="K165" s="14">
        <v>194</v>
      </c>
    </row>
    <row r="166" spans="1:11" x14ac:dyDescent="0.3">
      <c r="A166" s="1">
        <v>62</v>
      </c>
      <c r="B166" s="9">
        <v>36</v>
      </c>
      <c r="C166" s="10">
        <v>1.2</v>
      </c>
      <c r="D166" s="1">
        <f t="shared" si="12"/>
        <v>0.18232155679395459</v>
      </c>
      <c r="E166" s="11">
        <v>0.68</v>
      </c>
      <c r="F166" s="1">
        <f t="shared" si="13"/>
        <v>-0.38566248081198462</v>
      </c>
      <c r="G166" s="11">
        <v>2.11</v>
      </c>
      <c r="H166" s="1">
        <f t="shared" si="14"/>
        <v>0.74668794748797507</v>
      </c>
      <c r="I166" s="1">
        <f>(H166-F166)/3.92</f>
        <v>0.28886490517856117</v>
      </c>
      <c r="J166" s="1">
        <v>460542</v>
      </c>
      <c r="K166" s="14">
        <v>270</v>
      </c>
    </row>
    <row r="167" spans="1:11" x14ac:dyDescent="0.3">
      <c r="A167" s="1">
        <v>62</v>
      </c>
      <c r="B167" s="9">
        <v>73</v>
      </c>
      <c r="C167" s="10">
        <v>1.31</v>
      </c>
      <c r="D167" s="1">
        <f t="shared" si="12"/>
        <v>0.27002713721306021</v>
      </c>
      <c r="E167" s="11">
        <v>0.73</v>
      </c>
      <c r="F167" s="1">
        <f t="shared" si="13"/>
        <v>-0.31471074483970024</v>
      </c>
      <c r="G167" s="11">
        <v>2.36</v>
      </c>
      <c r="H167" s="1">
        <f t="shared" si="14"/>
        <v>0.8586616190375187</v>
      </c>
      <c r="I167" s="1">
        <f>(H167-F167)/3.92</f>
        <v>0.29932968466255583</v>
      </c>
      <c r="J167" s="1">
        <v>460542</v>
      </c>
      <c r="K167" s="14">
        <v>123</v>
      </c>
    </row>
    <row r="168" spans="1:11" x14ac:dyDescent="0.3">
      <c r="A168" s="1">
        <v>63</v>
      </c>
      <c r="B168" s="1">
        <v>0</v>
      </c>
      <c r="C168" s="10">
        <v>1</v>
      </c>
      <c r="D168" s="1">
        <f t="shared" si="12"/>
        <v>0</v>
      </c>
      <c r="E168" s="11">
        <v>1</v>
      </c>
      <c r="F168" s="1">
        <f t="shared" si="13"/>
        <v>0</v>
      </c>
      <c r="G168" s="11">
        <v>1</v>
      </c>
      <c r="H168" s="1">
        <f t="shared" si="14"/>
        <v>0</v>
      </c>
      <c r="I168" s="1">
        <f>(H168-F168)/3.92</f>
        <v>0</v>
      </c>
      <c r="J168" s="1">
        <v>460542</v>
      </c>
      <c r="K168" s="14">
        <v>30</v>
      </c>
    </row>
    <row r="169" spans="1:11" x14ac:dyDescent="0.3">
      <c r="A169" s="1">
        <v>63</v>
      </c>
      <c r="B169" s="9">
        <v>4</v>
      </c>
      <c r="C169" s="10">
        <v>1.53</v>
      </c>
      <c r="D169" s="1">
        <f t="shared" si="12"/>
        <v>0.42526773540434409</v>
      </c>
      <c r="E169" s="11">
        <v>1.01</v>
      </c>
      <c r="F169" s="1">
        <f t="shared" si="13"/>
        <v>9.950330853168092E-3</v>
      </c>
      <c r="G169" s="11">
        <v>2.33</v>
      </c>
      <c r="H169" s="1">
        <f t="shared" si="14"/>
        <v>0.84586826757760925</v>
      </c>
      <c r="I169" s="1">
        <f>(H169-F169)/3.92</f>
        <v>0.21324437161337784</v>
      </c>
      <c r="J169" s="1">
        <v>460542</v>
      </c>
      <c r="K169" s="14">
        <v>100</v>
      </c>
    </row>
    <row r="170" spans="1:11" x14ac:dyDescent="0.3">
      <c r="A170" s="1">
        <v>63</v>
      </c>
      <c r="B170" s="9">
        <v>12</v>
      </c>
      <c r="C170" s="10">
        <v>1.35</v>
      </c>
      <c r="D170" s="1">
        <f t="shared" si="12"/>
        <v>0.30010459245033816</v>
      </c>
      <c r="E170" s="11">
        <v>0.89</v>
      </c>
      <c r="F170" s="1">
        <f t="shared" si="13"/>
        <v>-0.11653381625595151</v>
      </c>
      <c r="G170" s="11">
        <v>2.0299999999999998</v>
      </c>
      <c r="H170" s="1">
        <f t="shared" si="14"/>
        <v>0.70803579305369591</v>
      </c>
      <c r="I170" s="1">
        <f>(H170-F170)/3.92</f>
        <v>0.21034939013001211</v>
      </c>
      <c r="J170" s="1">
        <v>460542</v>
      </c>
      <c r="K170" s="14">
        <v>139</v>
      </c>
    </row>
    <row r="171" spans="1:11" x14ac:dyDescent="0.3">
      <c r="A171" s="1">
        <v>63</v>
      </c>
      <c r="B171" s="9">
        <v>36</v>
      </c>
      <c r="C171" s="10">
        <v>1.44</v>
      </c>
      <c r="D171" s="1">
        <f t="shared" si="12"/>
        <v>0.36464311358790924</v>
      </c>
      <c r="E171" s="11">
        <v>0.96</v>
      </c>
      <c r="F171" s="1">
        <f t="shared" si="13"/>
        <v>-4.0821994520255166E-2</v>
      </c>
      <c r="G171" s="11">
        <v>2.1800000000000002</v>
      </c>
      <c r="H171" s="1">
        <f t="shared" si="14"/>
        <v>0.77932487680099771</v>
      </c>
      <c r="I171" s="1">
        <f>(H171-F171)/3.92</f>
        <v>0.20922114064317676</v>
      </c>
      <c r="J171" s="1">
        <v>460542</v>
      </c>
      <c r="K171" s="14">
        <v>166</v>
      </c>
    </row>
    <row r="172" spans="1:11" x14ac:dyDescent="0.3">
      <c r="A172" s="1">
        <v>63</v>
      </c>
      <c r="B172" s="9">
        <v>73</v>
      </c>
      <c r="C172" s="10">
        <v>1.35</v>
      </c>
      <c r="D172" s="1">
        <f t="shared" si="12"/>
        <v>0.30010459245033816</v>
      </c>
      <c r="E172" s="11">
        <v>0.8</v>
      </c>
      <c r="F172" s="1">
        <f t="shared" si="13"/>
        <v>-0.22314355131420971</v>
      </c>
      <c r="G172" s="11">
        <v>2.27</v>
      </c>
      <c r="H172" s="1">
        <f t="shared" si="14"/>
        <v>0.81977983149331135</v>
      </c>
      <c r="I172" s="1">
        <f>(H172-F172)/3.92</f>
        <v>0.26605188336926561</v>
      </c>
      <c r="J172" s="1">
        <v>460542</v>
      </c>
      <c r="K172" s="14">
        <v>32</v>
      </c>
    </row>
    <row r="173" spans="1:11" x14ac:dyDescent="0.3">
      <c r="A173" s="1">
        <v>64</v>
      </c>
      <c r="B173" s="1">
        <v>0</v>
      </c>
      <c r="C173" s="10">
        <v>1</v>
      </c>
      <c r="D173" s="1">
        <f t="shared" si="12"/>
        <v>0</v>
      </c>
      <c r="E173" s="11">
        <v>1</v>
      </c>
      <c r="F173" s="1">
        <f t="shared" si="13"/>
        <v>0</v>
      </c>
      <c r="G173" s="11">
        <v>1</v>
      </c>
      <c r="H173" s="1">
        <f t="shared" si="14"/>
        <v>0</v>
      </c>
      <c r="I173" s="1">
        <f>(H173-F173)/3.92</f>
        <v>0</v>
      </c>
      <c r="J173" s="1">
        <v>460542</v>
      </c>
      <c r="K173" s="14">
        <v>4</v>
      </c>
    </row>
    <row r="174" spans="1:11" x14ac:dyDescent="0.3">
      <c r="A174" s="1">
        <v>64</v>
      </c>
      <c r="B174" s="9">
        <v>4</v>
      </c>
      <c r="C174" s="10">
        <v>1.37</v>
      </c>
      <c r="D174" s="1">
        <f t="shared" si="12"/>
        <v>0.3148107398400336</v>
      </c>
      <c r="E174" s="11">
        <v>0.47</v>
      </c>
      <c r="F174" s="1">
        <f t="shared" si="13"/>
        <v>-0.75502258427803282</v>
      </c>
      <c r="G174" s="11">
        <v>3.97</v>
      </c>
      <c r="H174" s="1">
        <f t="shared" si="14"/>
        <v>1.3787660946990992</v>
      </c>
      <c r="I174" s="1">
        <f>(H174-F174)/3.92</f>
        <v>0.54433384667783979</v>
      </c>
      <c r="J174" s="1">
        <v>460542</v>
      </c>
      <c r="K174" s="14">
        <v>24</v>
      </c>
    </row>
    <row r="175" spans="1:11" x14ac:dyDescent="0.3">
      <c r="A175" s="1">
        <v>64</v>
      </c>
      <c r="B175" s="9">
        <v>12</v>
      </c>
      <c r="C175" s="10">
        <v>1.1399999999999999</v>
      </c>
      <c r="D175" s="1">
        <f t="shared" si="12"/>
        <v>0.131028262406404</v>
      </c>
      <c r="E175" s="11">
        <v>0.41</v>
      </c>
      <c r="F175" s="1">
        <f t="shared" si="13"/>
        <v>-0.89159811928378363</v>
      </c>
      <c r="G175" s="11">
        <v>3.19</v>
      </c>
      <c r="H175" s="1">
        <f t="shared" si="14"/>
        <v>1.1600209167967532</v>
      </c>
      <c r="I175" s="1">
        <f>(H175-F175)/3.92</f>
        <v>0.52337220308176957</v>
      </c>
      <c r="J175" s="1">
        <v>460542</v>
      </c>
      <c r="K175" s="14">
        <v>58</v>
      </c>
    </row>
    <row r="176" spans="1:11" x14ac:dyDescent="0.3">
      <c r="A176" s="1">
        <v>64</v>
      </c>
      <c r="B176" s="9">
        <v>36</v>
      </c>
      <c r="C176" s="10">
        <v>1.37</v>
      </c>
      <c r="D176" s="1">
        <f t="shared" si="12"/>
        <v>0.3148107398400336</v>
      </c>
      <c r="E176" s="11">
        <v>0.5</v>
      </c>
      <c r="F176" s="1">
        <f t="shared" si="13"/>
        <v>-0.69314718055994529</v>
      </c>
      <c r="G176" s="11">
        <v>3.8</v>
      </c>
      <c r="H176" s="1">
        <f t="shared" si="14"/>
        <v>1.33500106673234</v>
      </c>
      <c r="I176" s="1">
        <f>(H176-F176)/3.92</f>
        <v>0.51738475696231767</v>
      </c>
      <c r="J176" s="1">
        <v>460542</v>
      </c>
      <c r="K176" s="14">
        <v>93</v>
      </c>
    </row>
    <row r="177" spans="1:11" x14ac:dyDescent="0.3">
      <c r="A177" s="1">
        <v>64</v>
      </c>
      <c r="B177" s="9">
        <v>73</v>
      </c>
      <c r="C177" s="10">
        <v>0.92</v>
      </c>
      <c r="D177" s="1">
        <f t="shared" si="12"/>
        <v>-8.3381608939051013E-2</v>
      </c>
      <c r="E177" s="11">
        <v>0.31</v>
      </c>
      <c r="F177" s="1">
        <f t="shared" si="13"/>
        <v>-1.1711829815029451</v>
      </c>
      <c r="G177" s="11">
        <v>2.71</v>
      </c>
      <c r="H177" s="1">
        <f t="shared" si="14"/>
        <v>0.99694863489160956</v>
      </c>
      <c r="I177" s="1">
        <f>(H177-F177)/3.92</f>
        <v>0.55309480010065171</v>
      </c>
      <c r="J177" s="1">
        <v>460542</v>
      </c>
      <c r="K177" s="14">
        <v>24</v>
      </c>
    </row>
    <row r="178" spans="1:11" x14ac:dyDescent="0.3">
      <c r="A178" s="1">
        <v>65</v>
      </c>
      <c r="B178" s="1">
        <v>0</v>
      </c>
      <c r="C178" s="10">
        <v>1</v>
      </c>
      <c r="D178" s="1">
        <f t="shared" si="12"/>
        <v>0</v>
      </c>
      <c r="E178" s="11">
        <v>1</v>
      </c>
      <c r="F178" s="1">
        <f t="shared" si="13"/>
        <v>0</v>
      </c>
      <c r="G178" s="11">
        <v>1</v>
      </c>
      <c r="H178" s="1">
        <f t="shared" si="14"/>
        <v>0</v>
      </c>
      <c r="I178" s="1">
        <f>(H178-F178)/3.92</f>
        <v>0</v>
      </c>
      <c r="J178" s="1">
        <v>460542</v>
      </c>
      <c r="K178" s="14">
        <v>10</v>
      </c>
    </row>
    <row r="179" spans="1:11" x14ac:dyDescent="0.3">
      <c r="A179" s="1">
        <v>65</v>
      </c>
      <c r="B179" s="9">
        <v>4</v>
      </c>
      <c r="C179" s="10">
        <v>1.27</v>
      </c>
      <c r="D179" s="1">
        <f t="shared" si="12"/>
        <v>0.23901690047049992</v>
      </c>
      <c r="E179" s="11">
        <v>0.61</v>
      </c>
      <c r="F179" s="1">
        <f t="shared" si="13"/>
        <v>-0.49429632181478012</v>
      </c>
      <c r="G179" s="11">
        <v>2.66</v>
      </c>
      <c r="H179" s="1">
        <f t="shared" si="14"/>
        <v>0.97832612279360776</v>
      </c>
      <c r="I179" s="1">
        <f>(H179-F179)/3.92</f>
        <v>0.37566899097152751</v>
      </c>
      <c r="J179" s="1">
        <v>460542</v>
      </c>
      <c r="K179" s="14">
        <v>27</v>
      </c>
    </row>
    <row r="180" spans="1:11" x14ac:dyDescent="0.3">
      <c r="A180" s="1">
        <v>65</v>
      </c>
      <c r="B180" s="9">
        <v>12</v>
      </c>
      <c r="C180" s="10">
        <v>1.1499999999999999</v>
      </c>
      <c r="D180" s="1">
        <f t="shared" si="12"/>
        <v>0.13976194237515863</v>
      </c>
      <c r="E180" s="11">
        <v>0.56000000000000005</v>
      </c>
      <c r="F180" s="1">
        <f t="shared" si="13"/>
        <v>-0.57981849525294205</v>
      </c>
      <c r="G180" s="11">
        <v>2.38</v>
      </c>
      <c r="H180" s="1">
        <f t="shared" si="14"/>
        <v>0.86710048768338333</v>
      </c>
      <c r="I180" s="1">
        <f>(H180-F180)/3.92</f>
        <v>0.36911198544294016</v>
      </c>
      <c r="J180" s="1">
        <v>460542</v>
      </c>
      <c r="K180" s="14">
        <v>42</v>
      </c>
    </row>
    <row r="181" spans="1:11" x14ac:dyDescent="0.3">
      <c r="A181" s="1">
        <v>65</v>
      </c>
      <c r="B181" s="9">
        <v>36</v>
      </c>
      <c r="C181" s="10">
        <v>1.27</v>
      </c>
      <c r="D181" s="1">
        <f t="shared" si="12"/>
        <v>0.23901690047049992</v>
      </c>
      <c r="E181" s="11">
        <v>0.62</v>
      </c>
      <c r="F181" s="1">
        <f t="shared" si="13"/>
        <v>-0.4780358009429998</v>
      </c>
      <c r="G181" s="11">
        <v>2.63</v>
      </c>
      <c r="H181" s="1">
        <f t="shared" si="14"/>
        <v>0.96698384618967315</v>
      </c>
      <c r="I181" s="1">
        <f>(H181-F181)/3.92</f>
        <v>0.3686274610032329</v>
      </c>
      <c r="J181" s="1">
        <v>460542</v>
      </c>
      <c r="K181" s="14">
        <v>49</v>
      </c>
    </row>
    <row r="182" spans="1:11" x14ac:dyDescent="0.3">
      <c r="A182" s="1">
        <v>65</v>
      </c>
      <c r="B182" s="9">
        <v>73</v>
      </c>
      <c r="C182" s="10">
        <v>0.9</v>
      </c>
      <c r="D182" s="1">
        <f t="shared" si="12"/>
        <v>-0.10536051565782628</v>
      </c>
      <c r="E182" s="11">
        <v>0.34</v>
      </c>
      <c r="F182" s="1">
        <f t="shared" si="13"/>
        <v>-1.0788096613719298</v>
      </c>
      <c r="G182" s="11">
        <v>2.4500000000000002</v>
      </c>
      <c r="H182" s="1">
        <f t="shared" si="14"/>
        <v>0.89608802455663572</v>
      </c>
      <c r="I182" s="1">
        <f>(H182-F182)/3.92</f>
        <v>0.5038004300838177</v>
      </c>
      <c r="J182" s="1">
        <v>460542</v>
      </c>
      <c r="K182" s="14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 meat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Brecht Devleesschauwer</cp:lastModifiedBy>
  <dcterms:created xsi:type="dcterms:W3CDTF">2014-12-08T09:20:10Z</dcterms:created>
  <dcterms:modified xsi:type="dcterms:W3CDTF">2018-10-10T10:04:17Z</dcterms:modified>
</cp:coreProperties>
</file>