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Z:\AKSS\4. Exams\Training Quiz 2\"/>
    </mc:Choice>
  </mc:AlternateContent>
  <xr:revisionPtr revIDLastSave="0" documentId="13_ncr:1_{05378381-F0D9-4D3C-8C8A-8565FDC3A2FA}" xr6:coauthVersionLast="47" xr6:coauthVersionMax="47" xr10:uidLastSave="{00000000-0000-0000-0000-000000000000}"/>
  <bookViews>
    <workbookView xWindow="-98" yWindow="-98" windowWidth="14145" windowHeight="12120" activeTab="2" xr2:uid="{C364E101-E51A-478A-A30A-E4CA30F044E8}"/>
  </bookViews>
  <sheets>
    <sheet name="source" sheetId="1" r:id="rId1"/>
    <sheet name="main" sheetId="2" r:id="rId2"/>
    <sheet name="q2" sheetId="12" r:id="rId3"/>
    <sheet name="q3" sheetId="6" r:id="rId4"/>
    <sheet name="q4" sheetId="7" r:id="rId5"/>
    <sheet name="q5" sheetId="8" r:id="rId6"/>
    <sheet name="q6" sheetId="9" r:id="rId7"/>
    <sheet name="q9" sheetId="10" r:id="rId8"/>
    <sheet name="q10" sheetId="11" r:id="rId9"/>
  </sheets>
  <calcPr calcId="191029"/>
  <pivotCaches>
    <pivotCache cacheId="1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J27" i="2"/>
  <c r="J111" i="2"/>
  <c r="J221" i="2"/>
  <c r="J5" i="2"/>
  <c r="J123" i="2"/>
  <c r="J19" i="2"/>
  <c r="J96" i="2"/>
  <c r="J188" i="2"/>
  <c r="J8" i="2"/>
  <c r="J116" i="2"/>
  <c r="J23" i="2"/>
  <c r="J13" i="2"/>
  <c r="J2" i="2"/>
  <c r="J15" i="2"/>
  <c r="J213" i="2"/>
  <c r="J76" i="2"/>
  <c r="J18" i="2"/>
  <c r="J222" i="2"/>
  <c r="J40" i="2"/>
  <c r="J110" i="2"/>
  <c r="J22" i="2"/>
  <c r="J112" i="2"/>
  <c r="J142" i="2"/>
  <c r="J25" i="2"/>
  <c r="J42" i="2"/>
  <c r="J150" i="2"/>
  <c r="J28" i="2"/>
  <c r="J153" i="2"/>
  <c r="J186" i="2"/>
  <c r="J48" i="2"/>
  <c r="J32" i="2"/>
  <c r="J189" i="2"/>
  <c r="J86" i="2"/>
  <c r="J124" i="2"/>
  <c r="J21" i="2"/>
  <c r="J119" i="2"/>
  <c r="J38" i="2"/>
  <c r="J39" i="2"/>
  <c r="J99" i="2"/>
  <c r="J41" i="2"/>
  <c r="J157" i="2"/>
  <c r="J164" i="2"/>
  <c r="J70" i="2"/>
  <c r="J148" i="2"/>
  <c r="J178" i="2"/>
  <c r="J53" i="2"/>
  <c r="J50" i="2"/>
  <c r="J211" i="2"/>
  <c r="J185" i="2"/>
  <c r="J209" i="2"/>
  <c r="J52" i="2"/>
  <c r="J223" i="2"/>
  <c r="J97" i="2"/>
  <c r="J117" i="2"/>
  <c r="J137" i="2"/>
  <c r="J57" i="2"/>
  <c r="J145" i="2"/>
  <c r="J87" i="2"/>
  <c r="J81" i="2"/>
  <c r="J203" i="2"/>
  <c r="J196" i="2"/>
  <c r="J75" i="2"/>
  <c r="J224" i="2"/>
  <c r="J65" i="2"/>
  <c r="J66" i="2"/>
  <c r="J152" i="2"/>
  <c r="J58" i="2"/>
  <c r="J78" i="2"/>
  <c r="J88" i="2"/>
  <c r="J71" i="2"/>
  <c r="J14" i="2"/>
  <c r="J20" i="2"/>
  <c r="J74" i="2"/>
  <c r="J139" i="2"/>
  <c r="J4" i="2"/>
  <c r="J3" i="2"/>
  <c r="J31" i="2"/>
  <c r="J79" i="2"/>
  <c r="J80" i="2"/>
  <c r="J29" i="2"/>
  <c r="J200" i="2"/>
  <c r="J83" i="2"/>
  <c r="J125" i="2"/>
  <c r="J24" i="2"/>
  <c r="J49" i="2"/>
  <c r="J133" i="2"/>
  <c r="J9" i="2"/>
  <c r="J136" i="2"/>
  <c r="J165" i="2"/>
  <c r="J91" i="2"/>
  <c r="J179" i="2"/>
  <c r="J225" i="2"/>
  <c r="J94" i="2"/>
  <c r="J100" i="2"/>
  <c r="J89" i="2"/>
  <c r="J36" i="2"/>
  <c r="J98" i="2"/>
  <c r="J204" i="2"/>
  <c r="J54" i="2"/>
  <c r="J147" i="2"/>
  <c r="J10" i="2"/>
  <c r="J103" i="2"/>
  <c r="J59" i="2"/>
  <c r="J195" i="2"/>
  <c r="J129" i="2"/>
  <c r="J122" i="2"/>
  <c r="J108" i="2"/>
  <c r="J109" i="2"/>
  <c r="J16" i="2"/>
  <c r="J226" i="2"/>
  <c r="J113" i="2"/>
  <c r="J227" i="2"/>
  <c r="J177" i="2"/>
  <c r="J115" i="2"/>
  <c r="J205" i="2"/>
  <c r="J51" i="2"/>
  <c r="J118" i="2"/>
  <c r="J43" i="2"/>
  <c r="J92" i="2"/>
  <c r="J190" i="2"/>
  <c r="J166" i="2"/>
  <c r="J60" i="2"/>
  <c r="J72" i="2"/>
  <c r="J219" i="2"/>
  <c r="J46" i="2"/>
  <c r="J101" i="2"/>
  <c r="J61" i="2"/>
  <c r="J192" i="2"/>
  <c r="J210" i="2"/>
  <c r="J131" i="2"/>
  <c r="J132" i="2"/>
  <c r="J202" i="2"/>
  <c r="J102" i="2"/>
  <c r="J135" i="2"/>
  <c r="J154" i="2"/>
  <c r="J62" i="2"/>
  <c r="J155" i="2"/>
  <c r="J228" i="2"/>
  <c r="J140" i="2"/>
  <c r="J141" i="2"/>
  <c r="J149" i="2"/>
  <c r="J143" i="2"/>
  <c r="J144" i="2"/>
  <c r="J77" i="2"/>
  <c r="J146" i="2"/>
  <c r="J35" i="2"/>
  <c r="J26" i="2"/>
  <c r="J121" i="2"/>
  <c r="J44" i="2"/>
  <c r="J151" i="2"/>
  <c r="J184" i="2"/>
  <c r="J134" i="2"/>
  <c r="J104" i="2"/>
  <c r="J193" i="2"/>
  <c r="J214" i="2"/>
  <c r="J47" i="2"/>
  <c r="J126" i="2"/>
  <c r="J105" i="2"/>
  <c r="J167" i="2"/>
  <c r="J114" i="2"/>
  <c r="J138" i="2"/>
  <c r="J163" i="2"/>
  <c r="J187" i="2"/>
  <c r="J12" i="2"/>
  <c r="J207" i="2"/>
  <c r="J63" i="2"/>
  <c r="J56" i="2"/>
  <c r="J169" i="2"/>
  <c r="J127" i="2"/>
  <c r="J171" i="2"/>
  <c r="J172" i="2"/>
  <c r="J181" i="2"/>
  <c r="J168" i="2"/>
  <c r="J212" i="2"/>
  <c r="J176" i="2"/>
  <c r="J11" i="2"/>
  <c r="J107" i="2"/>
  <c r="J229" i="2"/>
  <c r="J33" i="2"/>
  <c r="J230" i="2"/>
  <c r="J130" i="2"/>
  <c r="J183" i="2"/>
  <c r="J37" i="2"/>
  <c r="J170" i="2"/>
  <c r="J82" i="2"/>
  <c r="J6" i="2"/>
  <c r="J218" i="2"/>
  <c r="J34" i="2"/>
  <c r="J173" i="2"/>
  <c r="J191" i="2"/>
  <c r="J69" i="2"/>
  <c r="J64" i="2"/>
  <c r="J95" i="2"/>
  <c r="J180" i="2"/>
  <c r="J156" i="2"/>
  <c r="J158" i="2"/>
  <c r="J160" i="2"/>
  <c r="J199" i="2"/>
  <c r="J73" i="2"/>
  <c r="J201" i="2"/>
  <c r="J128" i="2"/>
  <c r="J67" i="2"/>
  <c r="J30" i="2"/>
  <c r="J68" i="2"/>
  <c r="J206" i="2"/>
  <c r="J55" i="2"/>
  <c r="J208" i="2"/>
  <c r="J198" i="2"/>
  <c r="J215" i="2"/>
  <c r="J93" i="2"/>
  <c r="J174" i="2"/>
  <c r="J7" i="2"/>
  <c r="J161" i="2"/>
  <c r="J84" i="2"/>
  <c r="J216" i="2"/>
  <c r="J194" i="2"/>
  <c r="J182" i="2"/>
  <c r="J106" i="2"/>
  <c r="J197" i="2"/>
  <c r="J85" i="2"/>
  <c r="J217" i="2"/>
  <c r="J159" i="2"/>
  <c r="J17" i="2"/>
  <c r="J162" i="2"/>
  <c r="J231" i="2"/>
  <c r="J120" i="2"/>
  <c r="J90" i="2"/>
  <c r="J175" i="2"/>
  <c r="J45" i="2"/>
  <c r="J220" i="2"/>
</calcChain>
</file>

<file path=xl/sharedStrings.xml><?xml version="1.0" encoding="utf-8"?>
<sst xmlns="http://schemas.openxmlformats.org/spreadsheetml/2006/main" count="4275" uniqueCount="878">
  <si>
    <t>Job ID</t>
  </si>
  <si>
    <t>Agency</t>
  </si>
  <si>
    <t># Of Positions</t>
  </si>
  <si>
    <t>Business Title</t>
  </si>
  <si>
    <t>Civil Service Title</t>
  </si>
  <si>
    <t>Job Category</t>
  </si>
  <si>
    <t>Career Level</t>
  </si>
  <si>
    <t>Salary Range From</t>
  </si>
  <si>
    <t>Salary Range To</t>
  </si>
  <si>
    <t>Salary Frequency</t>
  </si>
  <si>
    <t>Job Description</t>
  </si>
  <si>
    <t>To Apply</t>
  </si>
  <si>
    <t>Residency Requirement</t>
  </si>
  <si>
    <t>Posting Date</t>
  </si>
  <si>
    <t>DISTRICT ATTORNEY RICHMOND COU</t>
  </si>
  <si>
    <t>Assistant District Attorney</t>
  </si>
  <si>
    <t>ASSISTANT DISTRICT ATTORNEY (S</t>
  </si>
  <si>
    <t>Legal Affairs Policy, Research &amp; Analysis</t>
  </si>
  <si>
    <t>Experienced (non-manager)</t>
  </si>
  <si>
    <t>Annual</t>
  </si>
  <si>
    <t>RICHMOND COUNTY DISTRICT ATTORNEY  The men and women of the Richmond County District Attorneyâs office work each day in partnership with Law Enforcement and the people of Staten Island to pursue justice for victims of crime, to prevent crime in all its forms, and to promote the safety and well-being of all citizens of our Borough.  THE ROLE  The Richmond County District Attorneyâs Office is seeking an experienced Assistant District Attorney who will share the same dedication, commitment and passion to the agencyâs mission as all of our RCDA employees. 	 MINIMUM REQUIREMENTS 1. New York Bar admission 2. Must be a New York State resident.</t>
  </si>
  <si>
    <t>Click on âApply Nowâ at the bottom of the posting   Please be advised only candidates under consideration will be contacted.  The candidate selected for this position must be a resident of the City of New York or become a resident within 90 days of appointment.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Nothing can provide a higher level of protection against COVID-19 or do more to speed the Cityâs recovery than vaccination, which is safe and lifesaving. Convenient and community-based vaccination sites can be found via nyc.gov/vaccinefinder or by calling 877-VAX-4-NYC.  THE RICHMOND COUNTY DISTRICT ATTORNEY IS AN EQUAL OPPORTUNITY EMPLOYER AND A COPY OF THE EQUAL OPPORTUNITY PROGRAMS IS AVAILABLE IN THE HUMAN CAPITAL DIVISION. THE DEPARTMENT MAKES AVAILABLE ACCOMMODATIONS FOR DISABLED APPLICANTS</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</si>
  <si>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</si>
  <si>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DEPT OF DESIGN &amp; CONSTRUCTION</t>
  </si>
  <si>
    <t>Project Administrator</t>
  </si>
  <si>
    <t>STAFF ANALYST</t>
  </si>
  <si>
    <t>Engineering, Architecture, &amp; Planning</t>
  </si>
  <si>
    <t>Only candidates who are permanent in the Staff Analyst title or those who are reachable on the current Open-Competitive list (Exam #9008) may apply. Please include a copy of your Notice of Result card or indicate if you are already permanent in the title. If you do not meet the previously mentioned civil service criteria, you will not be considered for an interview.  The NYC Department of Design and Construction, Division of Safety &amp; Site Support, seeks a Project Administrator. The selected candidate will serve as the Contract and Payment Analyst and will perform administrative duties critical to contract administration. The Project Administrator will prepare and track work order letters, acceptance letters, change orders, contract balances, invoices and respond to payment inquiries from EAO and CFO for various contracts; the selected candidate will utilize a wide variety of databases and spreadsheets. Under the guidance of the supervisor, the Project Administrator will be responsible for the preparation of expense budget reports, bid booklets, and RFPs, and tracking the contract procurement process from initiation through closeout; prepare monthly contract utilization spreadsheets and reports; responsible for personnel management and related confidential files. Additional duties include scheduling and preparing interviews; tracking annual regulatory training and OSHA medical surveillance program; attending meetings, taking notes on proceedings, and generating meeting minutes/ and reports. The selected candidate will perform administrative support duties such as vehicle coordination, central file system, including retrieving and archiving files as needed.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t>
  </si>
  <si>
    <t>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t>
  </si>
  <si>
    <t>HUMAN RIGHTS COMMISSION</t>
  </si>
  <si>
    <t>SUPERVISING ATTORNEY- HOUSING AND PUBLIC ACCOMMODATIONS</t>
  </si>
  <si>
    <t>EXECUTIVE AGENCY COUNSEL</t>
  </si>
  <si>
    <t>Legal Affairs</t>
  </si>
  <si>
    <t>Manager</t>
  </si>
  <si>
    <t>***  THIS IS A GRANT FUNDED POSITION***  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â¢	Supervising attorneys and interventionists in investigating, negotiating resolutions of claims of discrimination in housing and public accommodations.  â¢	Supervising staff attorneys in the litigation of cases before the Office of Administrative Trials and Hearings from discovery and trial through and including issuance of an Administrative Law Judge report and recommendation and issuance of a Commission order.  â¢	Maintaining a personal caseload of cases under investigation and prosecution.  â¢	Working with attorneys to ensure that cases are resolved in a timely manner. â¢	Working with attorneys to ensure that information provided in the public complaint process is used to identify systemic discrimination and repeat violations that may warrant Commission-initiated investigations.  â¢	Monitoring compliance with LEB policy and procedures including those relating to recordkeeping and filing.  â¢	Working with the Assistant Commissioners and the Deputy Commissioner on statistics and reports related to the agencyâs reporting requirements as well as guidance on compliance with the NYCHRL. â¢	Participating in regular staff meetings.  â¢	Participating in training programs, conferences, and other LEB activities as requested. â¢	Interviewing members of the public alleging claims of discrimination; engaging in pre-complaint interventions, investigations, and files complaints where appropriate. â¢	Collaborating with the Commissionâs Community Relations Bureau to provide trainings and targeted community outreach programs and to engage in coordinated approaches to rooting out systemic discrimination. â¢	Representing the Commission at community events, speaking engagements, and at bar associations.  â¢	Advising the Commissioner on proposed legislation and other policy matters. â¢	Taking on other responsibilities assigned by the Commissioner and Deputy Commissioner to help effectively and efficiently run the LEB.</t>
  </si>
  <si>
    <t>For City employees: Go to Employee Self-Service (ESS) - www.nyc.gov/ess and search for Job ID# 525912  For all other applicants: Go to www.nyc.gov/careers and search for Job ID# 525912  Submission of a resume is not a guarantee that you will receive an interview. Only those candidates under consideration will be contacted.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</si>
  <si>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DEPT OF HEALTH/MENTAL HYGIENE</t>
  </si>
  <si>
    <t>Project Coordinator,  Bureau of Facilities Planning and Administrative Services</t>
  </si>
  <si>
    <t>COLLEGE AIDE (ALL CITY DEPTS)</t>
  </si>
  <si>
    <t>Administration &amp; Human Resources Health</t>
  </si>
  <si>
    <t>Student</t>
  </si>
  <si>
    <t>Hourly</t>
  </si>
  <si>
    <t>College Aide IA (Freshman-Sophomore)  The Office of Facilities Planning and Space Management is seeking a College Aide for our Preventative Maintenance Unit.   DUTIES WILL INCLUDE BUT NOT BE LIMITED TO:   â¢ Perform field visits and prepare inspection reports.  â¢ Review and analyze energy savings calculations.   â¢ Use energy auditing tools, such as data loggers, thermal camera, ultrasonic leak detector, and light meter.   â¢ Create power point presentations and reports based on energy improvement opportunities, best practices and education.   â¢ Review and provide comments for feasibility reports, energy audits, and design reports.   â¢ Research and introduction of new energy saving technologies or processes.   â¢ Explore feasibility of ISO 50001 Energy Management Standard Implementation throughout NYC DOHMH Facilities.  â¢ Track progress and verify (M&amp;V) results for ongoing and completed energy savings.   â¢ Data entry to upstart new management software.</t>
  </si>
  <si>
    <t>Apply online with a cover letter to https://a127-jobs.nyc.gov/.  In the Job ID search bar, enter: job ID number # 526686.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</si>
  <si>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DEPT OF PARKS &amp; RECREATION</t>
  </si>
  <si>
    <t>Deputy Chief of Data Systems &amp; Analytics for Forestry, Horticulture &amp; Natural Resources</t>
  </si>
  <si>
    <t>IT PROJECT SPECIALIST</t>
  </si>
  <si>
    <t>Technology, Data &amp; Innovation Building Operations &amp; Maintenance</t>
  </si>
  <si>
    <t>The mission of Forestry, Horticulture and Natural Resources is to protect, restore, expand and manage New York Cityâs natural spaces and green infrastructure to maximize their benefits to both ecological function and quality of life. The division is responsible for citywide urban forestry, ecological and horticulture initiatives.  Major Responsibilities â¢	Under general supervision of the Assistant Commissioner of Forestry, Horticulture &amp; Natural Resources, with wide latitude for independent initiative and judgment, manage strategic direction, development and use of technology solutions to support Forestry, Horticulture and Natural Resources, including information systems and management, data quality and assessment and data communications platforms. â¢	Serve as primary technology liaison for the division to outside agency and non-profit partners, researchers and cooperators.  â¢	Direct the preparation of spatial and non-spatial data analyses to gain insight into operations and management, drive business planning, support scientific research efforts, and facilitate transparency with agency and public stakeholders.  â¢	Develop performance metrics and implement reporting procedures for relevant business processes.  â¢	Coordinate the preparation of presentation and/or narrative materials that effectively communicates Division spatial, statistical, and analytical information.  â¢	Supervise GIS and information management specialists, develop and maintain databases and applications, and support GIS users. Ensure proper documentation of methodologies and metadata and enforce data quality standards. Supervise staff managing the storage, organization and maintenance of spatial and non-spatial data from a variety of sources including field observations, imagery, GPS, existing databases and hard copy maps.  â¢	Develop strategic direction for continued development and implementation of the Forestry Management System (ForMS) and related field and office applications. Work in partnership with the Parks ITT division and the Department of Information Technology (DoITT) to implement plans and enhance functionality, improve data management and interoperability, and facilitate data sharing and coordination during emergency response.  â¢	Oversee the implementation of procedures and systems to initiate, maintain, and access Division nature statistics data including but not limited to land cover and natural resource inventories. Develop data standards that promote information relationships and discourage data redundancy; enforce data quality standards to ensure integrity of the City's tree and natural area inventories and related data.  â¢	Support and participate in Urban Field Station research efforts, particularly those with a technology and analytics element.  â¢	Foster the use of mobile computing, Global Positioning Systems (GPS) and remote sensing data, and data collection, dashboard, and storytelling applications and technologies to support urban forestry and natural resource initiatives</t>
  </si>
  <si>
    <t>Parks Employees:	   1) From a Parks computer: Access Employee Self Service (ESS) from the Parks Intranet under Applications or use this link: https://hrb.nycaps.nycnet/. Once in ESS, go to Recruiting then Careers and search for Job ID# 526179. Do not access ESS using nyc.gov/ess from a Parks computer.  Parks &amp; City Employees: 2) From a Non-Parks computer: Access Employee Self Service (ESS) by going to nyc.gov/ess or use this link: https://a127-ess.nyc.gov/. Once in ESS, go to Recruiting then Careers and search for Job ID# 526179.   Include your ERN and Job ID# 526179. on your cover letter and resume.  All other applicants: Go to nyc.gov/careers/search and search for Job ID# 526179.</t>
  </si>
  <si>
    <t>This position is exempt from NYC residency requirements.</t>
  </si>
  <si>
    <t>CONSUMER AND WORKER PROTECTION</t>
  </si>
  <si>
    <t>Deputy General Counsel</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</si>
  <si>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seeks an experienced and results-driven Deputy General Counsel who will work closely with the General Counsel and the Commissioner to ensure the agency is at the forefront of protecting consumers from false and misleading advertising, and deceptive and unconscionable business practices. The Deputy General Counsel will help manage a 90-person-plus Division, consisting of multiple units of attorneys, doing both litigation and counseling work, and non-attorney units who intake and mediate consumer complaints, assist attorney investigations, settle summonses issued by DCWPâs Enforcement Division, respond to requests made under the Freedom of Information Law, and stand-up operations in the Division.    Additional responsibilities may include: â¢	Providing sound legal advice to DCWPâs Commissioner, and the agency Division directors, including the Office of Labor Policy &amp; Standards and the Office of Financial Empowerment.   â¢	Engaging in litigation, primarily using the New York City Consumer Protection Law and New York Cityâs licensing laws to advance agency priorities and to protect the rights of NYCâs consumers, both in state court and before the Office of Administrative Trials and Hearings. â¢	Developing our appellate strategy at the Office of Administrative Trials and Hearings. â¢	Representing DCWP at meetings with other agencies and collaborating with the NYC Office of the Corporation Counsel. â¢	Reviewing and revising the work product of attorneys within the General Counsel Division, including litigation documents, policies and protocols, and contracts.   â¢	Drafting and reviewing laws and rules, and commenting on pending legislation.  â¢	Developing other strategies and initiatives, including the drafting of white papers, to protect consumers.    The ideal candidate is a self-motivated, experienced attorney with superb writing, management and litigation skills. The position requires an individual who enjoys substantial responsibility and thrives in a fast-paced, sometimes high-pressured environment.</t>
  </si>
  <si>
    <t>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t>
  </si>
  <si>
    <t>Procurement Analyst</t>
  </si>
  <si>
    <t>CLERICAL ASSOCIATE</t>
  </si>
  <si>
    <t>Finance, Accounting, &amp; Procurement</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</si>
  <si>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Procurement oversees the procurement of services and goods for the various programs within the agency to assist them in achieving their respective missions, while ensuring that procurement processes comply with all Procurement Policy Board (PPB) rules and applicable laws and mandates. DCWP Procurement also liaises with the Mayor's Office of Contract Services (MOCS), Department of Citywide Administration Services (DCAS), Office of Management and Budget (OMB) and the Comptroller's Office on behalf of the agency with respect to procurement related issues.  As a Procurement Analyst the prospective candidate will be responsible for the following tasks: â¢	Assist in preparing documentation for solicitation of goods and services; checking specifications for adequacy; analyzing bids and proposals for fair and reasonable pricing and/or responsiveness; and assessing whether bidders are responsible.  â¢	Ensuring contract compliance through the analysis of documents; preparing, reviewing, and modifying contract specifications; and making funding recommendations on existing contracts. â¢	Assist in monitoring the operation of funded programs to ensure contract compliance and participating in the investigation of bidders and prospective contractors. â¢	Ensure compliance with SBSâ Minority/Women Business Enterprise (MWBE) participation goals established by Local Law 1. â¢	Assist with the agency's Minority and Women Owned Entity (MWBE) program by educating vendors on our internal procurement process and providing technical assistance when necessary to enhance their ability to submit bids.  â¢	Working with Project Managers to gather information required to create Request for Proposal (RFP) documents for all contracts, requesting allocation of funding, obtaining Agency approvals, and registration. â¢	Identify and engage in outreach and educate/inform entities on how to do business with DCWP. Participate in networking activities to expand, strengthen, and diversify the firms with which the Agency does business. â¢	Prepare MWBE reports for management's review and approval. Identify, analyze, and prepare reports on purchase activities. â¢	Assist with preparing small and micro purchase solicitations utilizing the 5 plus 10 requirements associated with the Vendor Enrollment Center, and the MWBE Certification list administered by SBS. â¢	Perform contracting functions in the Financial Management System (FMS); Procurement and Sourcing Solution Portal (PASSPort); Office of Citywide Procurement (OCP), the Payee Information Portal (PIP); and internal agency purchasing systems â¢	Perform appropriate background checks, including reviews of the Mayorâs Office of Contract Services (MOCS) database other applicable data.</t>
  </si>
  <si>
    <t>ADMIN FOR CHILDREN'S SVCS</t>
  </si>
  <si>
    <t>SPA Coordinator</t>
  </si>
  <si>
    <t>COMMUNITY COORDINATOR</t>
  </si>
  <si>
    <t>Social Services</t>
  </si>
  <si>
    <t>The Administration for Childrenâs Services (ACS) protects and promotes the safety and well-being of New York Cityâs children and families by providing child welfare, juvenile justice, and early care services. In child welfare, ACS contracts with private nonprofit organizations to support and stabilize families at risk of a crisis through preventive services and provides foster care services for children not able to safely remain at home. Each year, the agencyâs Division of Child Protection conducts more than 55,000 investigations of suspected child abuse or neglect. In juvenile justice, ACS manages and funds services including detention and placement, intensive community-based alternatives for youth, and support services for families. In early care, ACS coordinates and funds programs and vouchers for close to 100,000 children eligible for subsidized care.  Strategy, Planning and Analysis (SPA) supports front-line prevention staff by helping with the referral process (referrals, withdrawals, other referral issues) as well as providing detailed information and tracking on the overall referrals made from DCP to prevention. Under the leadership of the Deputy Director, the Community Coordinator of Strategy, Planning and Analysis will support work of the Office of Technical Preventive Assistance (OPTA) through research, data analysis, and support of prevention providers. This team member will be responsible for building and maintaining relationships with internal (Division of Child Protection, the Division of Prevention Services, and Family Permanency Services) and external stakeholders (including130 Prevention providers, Health and Hospitals Corporation, the Department of Education, and the Department of Homeless Services). They will be expected to promote a positive, helpful and friendly environment in the office and in all their interactions with ACS team members, preventive provider agencies and other stakeholders.   The team seeks someone with the ability to communicate in a clear, concise and respectful manner. Responsibilities include:   â¢ Develop and maintain relationships with internal and external stakeholders including Prevention providers.  â¢ Attend and participate in virtual meetings (e.g. Zoom, WebEx and Microsoft Teams)  â¢ Develop and maintain tracking systems for OTPA teams.  â¢ Produce weekly, monthly, quarterly reports as well as special reports on an as needed basis using excel, Microsoft word and other software.  â¢ Prepare and present in internal and external meetings. â¢ Assess and Process communication from DCP and prevention providers, including referrals from the division of child protection to prevention providers, provider support inquiries, and    other requests.  â¢ As part of a team, ensure that OPTA publications are produced on time and to a high standard.  â¢ Lead and participate in Special Projects assigned to OPTA  â¢ Actively participate in group and individual supervision.</t>
  </si>
  <si>
    <t>Click  on the Apply button now</t>
  </si>
  <si>
    <t>DEPT OF INFO TECH &amp; TELECOMM</t>
  </si>
  <si>
    <t>Public Safety Senior Network Support Engineer</t>
  </si>
  <si>
    <t>TELECOMMUNICATION MANAGER</t>
  </si>
  <si>
    <t>Technology, Data &amp; Innovation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</si>
  <si>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Public Safety Senior Network Support Engineer reporting to the Public Safety IT Services division.  Responsibilities will include:  â¢	Act as an Escalation point for the shift on all matters concerning issues within 911 topology that DoITT is responsible for;  â¢	Act as a Subject Matter expert on new technologies, trends and incoming upgrades to keep techs fresh and up to date on all newer technologies;  â¢	Provide oversight of critical network monitoring and incident triage for Public Safety Networks; â¢	Responsible for day-to-day monitoring and response to events, issues and problems; â¢	Ensure networks and systems are available and functioning as designed at multiple Public Safety sites in New York City, including Data Centers, Answering Centers, and Remote Network Sites; â¢	Direct interaction with NYPD, FDNY and other agency stakeholders will be required to deliver technical updates in response to events and incidents within pre-established Service Level Agreements; â¢	Provide oversight of numerous network technologies and systems, including but not limited too;  â¢	Routers, switches, firewalls, optical networks, SIP, Session Border Controllers, Voice Gateways, probes and monitoring, VoIP, Collaboration, Wireless, 911 Telephony systems, Carrier systems and services, power, UPS, structured cabling systems, NTP, network appliances, etc. First line of management for PSAC Network Support Engineers for day-to-day supervision of work group, including work assignment and attendance monitoring;  â¢	Responsible for daily, weekly and monthly reporting to management;  â¢	Supervise off hour staff, review and coordinate technical network changes and projects â¢	Handle special projects and initiatives as assigned.</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</si>
  <si>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#467248 For all other applicants, please go to www.nyc.gov/jobs/search and search for Job ID #467248  SUBMISSION OF A RESUME IS NOT A GUARANTEE THAT YOU WILL RECEIVE AN INTERVIEW APPOINTMENTS ARE SUBJECT TO OVERSIGHT APPROVAL  NOTE: This position is open to qualified persons with a disability who are eligible for the 55-a Program.   Please indicate in your cover letter that you would like to be considered for the position under the 55-a program.  The Department of Information Technology &amp; Telecommunications and the City of New York are equal opportunity employers.  DoITT participates in E-Verify</t>
  </si>
  <si>
    <t>DEPT OF ENVIRONMENT PROTECTION</t>
  </si>
  <si>
    <t>Assistant Counsel</t>
  </si>
  <si>
    <t>AGENCY ATTORNEY</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</si>
  <si>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DEPâs Bureau of Legal Affairs (BLA) business attorneys work cooperatively with DEPâs operations bureaus to support the agency in maintaining its facilities and infrastructure throughout the City and upstate, and DEP executive staff to further the agencyâs goals in coordination with mayoral agencies and public partners.  We have an exciting career opportunity for an experienced attorney who will handle complex transactions and the development of model contracts and procurement strategies along with related legal research and writing.   The selected candidate, who will work under Senior Counsel for Infrastructure and Operations, with latitude for independent judgment and decision-making, will handle and provide legal advice on critical property transactions, a variety of procurement matters, including technology, facility services, and inter/intra municipal agreements, regulatory permitting matters and legislation. Such candidate will be required to undertake diverse complicated projects requiring strong analytical, writing and client relations skills; extensive experience in conducting legal research; and the ability to multitask.   In addition, the attorney will interface with DEP bureau and executive staff, consultants, and other government agencies, as well as liaise with the Cityâs Law Department in connection with property and procurement matters and other legal issues.</t>
  </si>
  <si>
    <t>Click on âApply Nowâ and submit a resume and cover letter. Please review the Cityâs Civil Service Exam requirements for full-time employees at https://www1.nyc.gov/jobs/get-started.page</t>
  </si>
  <si>
    <t>Senior Scheduling Manager</t>
  </si>
  <si>
    <t>ADMINISTRATIVE PROJECT MANAGER</t>
  </si>
  <si>
    <t>Only candidates who are permanent in the Administrative Project Manager title or those on DDCâs Promotional (Exam #8529), or those that are reachable on the Open-Competitive exam (Exam #8042) may apply. Please include a copy of your Receipt for filing or indicate if you are already permanent in the title. Failure to do so will result in your disqualification  The Department of Design and Construction, Division of Public Buildings, Borough Based Jails Program (BBJ) is seeking a Senior Scheduling Manager. The selected candidate will oversee all aspects of the Scheduling of the Design and Construction for the design build capital program comprised of at least 4 Borough based facilities, valued at &gt;$8.5 billion.  The Senior Scheduling manager will oversee the Program Management Consultant (PMC) firmâs project controls group, as well as liaison with the Design Build teams. The candidate will provide oversight to the PMC to establish a process and integrate tools for; schedule management, resource management, reporting structures, and Risk management integration; The candidate should have a strong understanding of all processes, procedures, and reports, to ensure that projects remain on schedule and within budget. The Senior Scheduling Manager will be working with their supervisors and other Program Executives to monitor the progress of the program and projects. The selected candidate will work with the senior management to supervise the program with clear accountability and management of information for the teams and their staff. In addition, the selected candidate will have extensive interaction at times with Senior Staff and City Hall and represent the Agency, when required.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</si>
  <si>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t>
  </si>
  <si>
    <t>New York City Residency is not required for this position.</t>
  </si>
  <si>
    <t>2022-EEO-002-EEO Graduate Intern</t>
  </si>
  <si>
    <t>SUMMER GRADUATE INTERN</t>
  </si>
  <si>
    <t>Administration &amp; Human Resources</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</si>
  <si>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Office of Equal Employment Opportunity and Diversity (EEO&amp;D) is charged with promoting consistency and fairness in our employment practices and driving diversity and inclusion in all aspects of our business.  This Office is responsible for ensuring compliance with the Cityâs EEO Policy and works in partnership with Organizational Development &amp; Human Resources (OD&amp;HR), Labor Relations &amp; Discipline, and Bureau Management to meet the Cityâs compliance requirements under applicable anti-discrimination law, policy, mandates, and best practices. DEPâs Office of Equal Employment Opportunity and Diversity (EEO&amp;D) is responsible for ensuring equal employment opportunity for all employees and job applicants. The selected candidate will also conduct legal research on related EEO matters; work on EEO backlog case files, data migration into the new EEO database and publish the EEO newsletter. Assist with planning and implementation of numerous diversity and inclusion events and other initiatives within the EEO office.</t>
  </si>
  <si>
    <t>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t>
  </si>
  <si>
    <t>New York City residency is not required for this appointment.</t>
  </si>
  <si>
    <t>NYC HOUSING AUTHORITY</t>
  </si>
  <si>
    <t>Director of Public Housing Tenancy Operations</t>
  </si>
  <si>
    <t>ADMINISTRATIVE HOUSING MANAGER</t>
  </si>
  <si>
    <t>Policy, Research &amp; Analysis</t>
  </si>
  <si>
    <t>The New York City Housing Authority is seeking a Director for Public Housing Tenancy Operations. This position reports directly to the Vice President for Public Housing Tenancy Administration. Responsibilities include, but are not limited to, the following:   â¢	Manage the departmentâs overall performance; and motivate the team to exceed department goals and objectives.  â¢	Set standards to conduct an extensive review of performance metrics for NYCHA developments identified as participating in the conversion process to ensure development is properly positioned to transition to PACT. â¢	Liaise with various NYCHA departments, including Real Estate Development, Property Management, Leased Housing, and Human Resources to ensure the wide variety of conversion related tasks are completed on time. â¢	Monitor NYCHAâs Low Income Housing Tax Credit (LIHTC) program compliance through program oversight and periodic audits. Responsible for coordinating training for Property Management and staying current with LIHTC requirements. â¢	Provide guidance to resolve issues and mitigate risks related to PACT, LIHTC and Property Management, including escalating issues/risks as appropriate. â¢	Ensure all appropriate audits and inspections are completed as per LIHTC rules and submissions are appropriately sent to HDC. â¢	Perform other duties as assigned.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The Department of Citywide Administrative Services held a filing period for promotional civil service Exam 2505 for the title of Administrative Housing Manager that closed on April 22, 2021. Therefore, only those currently permanent in the title or have filed to take Exam 2505 will be considered for this position.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</si>
  <si>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Click the Apply Now button.</t>
  </si>
  <si>
    <t>NYCHA has no residency requirements.</t>
  </si>
  <si>
    <t>DEPARTMENT OF CITY PLANNING</t>
  </si>
  <si>
    <t>CIVIC ENGAGEMENT STUDIO SUMMER COLLEGE INTERN</t>
  </si>
  <si>
    <t>SUMMER COLLEGE INTERN</t>
  </si>
  <si>
    <t>The Department of City Planning (DCP) is excited to announce the 2022 Paid Summer Internship Program! DCPâs Summer Internship Program aims to introduce its mission to both undergraduate and graduate interns and strives to integrate interns into the agencyâs work program by fostering on-the-job training and career exploration. Our program includes orientation, presentations from subject matter experts and site visits to exciting projects across the five boroughs.   Former interns and employees are not eligible to apply for this Summer Internship Program.Â¿   About DCP DCP has an expansive work program focused on the creation and strengthening of great neighborhoods, affordable housing, vibrant commercial and institutional centers, while promoting strategic growth, transit-oriented development, sustainable communities and high-quality open space and waterfronts. Our aim is to enhance quality of life in the city, in part by initiating comprehensive, consensus-based planning and zoning changes for individual neighborhoods and business districts, as well as establishing policies and zoning regulations applicable citywide  About the Civic Engagement Studio A first-of-its-kind public engagement program, DCP's Civic Engagement Studio is guided by these fundamental principles: advancing diversity, equity, and inclusion in city planning, creating continuous innovation in our outreach efforts and, most importantly, making sure that New Yorkers are always at the center of our planning work. The Studio facilitates forward-thinking public-engagement practices and strategies to improve our work with communities. The Studio serves as a coaching and mentoring program for planners and other community-facing staff to help renew DCPâs outreach efforts and techniques.     The Studioâs key objectives are:  â¢	Enhance planning resources to ground planners in the relevant data and details needed to construct clear talking points tailored to specific audience and key topics  â¢	Understand and promote engagement practices that are working and recommend new practices to address gaps  â¢	Foster strongÂ¿partnerships to improve baseline understanding of planner responsibilities related to Community Board and stakeholderÂ¿support  â¢	Enhance storytelling methods and provide on-call guidance to improve plannersâ abilities to connect with communities    The Studio is made up of DCP staff who are dedicating a portion of their work to advance the meaning of civic engagement. The team is made up of the Director of Neighborhood Studies, the Senior Program Manager for the Civic Engagement Studio, four senior advisors, as well as 30 studio members who work in divisions throughout the Agency.   Studio Summer Internship Description You can expect to learn about city planning (particularly in the context of New York City) and develop your skills in civic engagement, communications, research and analysis. The ideal candidate would bring the ability to push projects forward independently, diversity of perspective, and a willingness to learn and reflect on feedback.  The summer intern will support the following Studio projects that will have a lasting impact on DCP: â¢	Evaluating past DCP engagement efforts through conversations with DCP staff and others; documenting the results and recommending improvements â¢	Developing a living library of engagement tools to support DCP staff in their community engagement efforts â¢	Collaborating with a Bronx high school to get young New Yorkers more involved in city planning â¢	Researching community trauma and resilience as it relates to city planning and public health â¢	Identifying new and improved ways for NYC communities to generate planning priorities.</t>
  </si>
  <si>
    <t>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</si>
  <si>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FINANCIAL INFO SVCS AGENCY</t>
  </si>
  <si>
    <t>WEB APPLICATION DEVELOPER</t>
  </si>
  <si>
    <t>SENIOR IT ARCHITECT</t>
  </si>
  <si>
    <t>The Financial Information Services Agency and the Office of Payroll Administration (FISA-OPA) has a vacancy for a Web Application Developer to support the Payroll and Pension Payroll related Applications. The candidate will be responsible for new Web-based development and maintenance of applications relating to the Pl(Payroll Interface), PPMS(Pension Payroll Management System), WBAS(Welfare Benefits), W2AM(Agency Amendments to W2), WCF(Worker's Comp Forms), and Office of Payroll Administration internal web applications. In support of these applications, the tasks will include: Graphical User Interface and Database Design, coding, working with a source control system, unit testing, supporting system testing, security testing, development planning, and troubleshooting production problems. These tasks must take place within FISA-OPA's quality control and development standards, and software life cycle methodology context</t>
  </si>
  <si>
    <t>External applicants please visit https://a127-jobs.nyc.gov/ to apply to Job ID # 510602. Current NYC employees may apply via Employee Self Service (ESS). While all complete applications will be given consideration, only candidates selected for an interview will be contacted by FISA-OPA.   FISA/OPA IS AN EQUAL OPPORTUNITY EMPLOYER.</t>
  </si>
  <si>
    <t>DEPARTMENT OF TRANSPORTATION</t>
  </si>
  <si>
    <t>311/Webform Literature Liaison</t>
  </si>
  <si>
    <t>COMMUNITY ASSOCIATE</t>
  </si>
  <si>
    <t>Constituent Services &amp; Community Programs Communications &amp; Intergovernmental Affairs Policy, Research &amp; Analysis Public Safety, Inspections, &amp; Enforcement</t>
  </si>
  <si>
    <t>The NYC DOTâs Customer Service, Language Access, and Correspondence Unitâs (CSLACU) receives on average 700 Literature Requests a month. The candidate will review and process all literature requests submitted from NYC 311 Call Center or through the Commissionerâs Webform and received by the CSLACU. The candidate will also be a member of the unitâs Webform Team, responsible for processing and coordinating responses to requests submitted through the Commissionerâs webforms using the Agency Response Tracking System (ARTS) and to 311 Service Requests, using Microsoft Dynamic 365. Responsibilities will also include but will not be limited to the followings: Reaching out to clients or clientsâ outreach to verify their request(s), updating and closing out requests; including literature requests, gathering information for the Unitâs Quarterly Employment Diversity and Inclusionâs (EDI) reports, emailing or mailing acknowledgements to clientâs requests within 14 calendar days as required under the Mayorâs Directive, determining the due date based on the type of request and assigning it to the appropriate Operational Unit, following up with Operational Groups on all overdue requests and rerouting requests as required.</t>
  </si>
  <si>
    <t>All resumes are to be submitted electronically. Current City Employees: Please log into Employee Self Service (ESS) at https://hrb.nycaps.nycnet, follow the Careers link and search for Job ID number 524405. All other applicants: Please go to www.nyc.gov/careers/search and search for Job ID Number 524405.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</si>
  <si>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DEPARTMENT OF SANITATION</t>
  </si>
  <si>
    <t>LETTERER AND SIGN PAINTER</t>
  </si>
  <si>
    <t>Building Operations &amp; Maintenance</t>
  </si>
  <si>
    <t>Entry-Level</t>
  </si>
  <si>
    <t>Daily</t>
  </si>
  <si>
    <t>The Bureau of Building Maintenance is looking for a Letterer and Sign Painter. The primary responsibilities will include the following but will not be limited:  â¢	Perform various types and kinds of freehand, automated and/or computer- designed lettering and sign painting work. Will perform such work on various objects, materials, and surfaces using any and all types of mediums available or necessary.  â¢	Design, lays out, proportion, block-in and finishes all styles of lettering work on all kinds of surfaces.   â¢	Perform work on signs, asphalt, roadways, road signs, plaques, billboards, buildings, walls, doors, storefronts, windows, etc., using mediums such as oil or water based paint, gold leaf, silk screen, vinyl sheeting, metals, plastics, etc. May utilize pressure sensitive letters and related equipment. Performs freehand lettering and painting of signs and backgrounds.  â¢	Paint signs and graphics on all kinds of materials, such as metal, wood, masonry, tar, asphalt, concrete, plastic, cardboard, glass, etc. Installs backgrounds on signs using mediums such as paint, vinyl, powder coating, etc. Work with reflective and non- reflective vinyl sheeting, and applies sheeting on various substrate materials, such as aluminum, other metals, plastic, wood, glass, etc.   â¢	Use specialized computer graphics and logo design software and computer-driven tools, such as thermal and vinyl cutting plotters, to design, lay out and draw lettering, text, graphics, logos and signs.  â¢	Prepare master signs from which silk screens will be made. Lay out and sets lettering by silk screen process manually or using mechanical means. Produce silk screens, using hand cut and photographic processes (including overlays) for the mass production of signs.   â¢	Applies lettering and logos to motor vehicles and equipment. Performs roadway painting.   â¢	May work, either indoors or outdoors, from scaffolds, ladders, booms or platform-, bucket- and tower trucks.   â¢	Maintain tools, equipment and work areas</t>
  </si>
  <si>
    <t>Please submit resume and cover letter via www.nyc.gov/careers . City employees may apply via Employee Self Services.</t>
  </si>
  <si>
    <t>Forensic Quality Specialist</t>
  </si>
  <si>
    <t>CRIMINALIST</t>
  </si>
  <si>
    <t>Health</t>
  </si>
  <si>
    <t>OFFICE OF CHIEF MEDICAL EXAMINER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OCME seeks a candidate who will possess minimally the technical skills listed. Under the direction of the Deputy Director of Forensic Operations, oversees the quality assurance/control activities associated with Morgue operations under the auspices of the Office of Chief Medical Examiner (OCME).  Typical tasks include but are not limited to the following: â¢JOB DESCRIPTION â¢	Maintains and measures the effectiveness of quality control programs for borough forensic operations. â¢	Assures compliance with mortuary case intake and case release process.  â¢	Maintains control over physical inventory of remains, including medical examiner cases and claim only cases. â¢	Supervises case reconciliation process.  Reports any problems and suggests improvements as appropriate. â¢	Assists in the development of Forensic SOPs. â¢	Interfaces with borough Deputy Chief Medical Examiner and the Administrator on Duty to resolve any issues. â¢	Prepares reports and keeps records. â¢	Operates a motor vehicle. â¢	Performs other duties as required.</t>
  </si>
  <si>
    <t>TO APPLY, PLEASE SUBMIT RESUME AND COVER LETTER TO: https://a127-jobs.nyc.gov (JOB ID #521754)  Please note that only candidates selected for the interview will be contacted for the position.  **FINAL APPOINTMENTS ARE SUBJECT TO OFFICE OF MANAGEMENT &amp; BUDGET APPROVAL**</t>
  </si>
  <si>
    <t>New York City Residency is not required for this position</t>
  </si>
  <si>
    <t>Public Safety Senior Monitoring Engineer</t>
  </si>
  <si>
    <t>IT AUTOMATION AND MONITORING E</t>
  </si>
  <si>
    <t>The Department of Information Technology and Telecommunications (DoITT)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Monitoring Engineer reporting to the Public Safety IT Services Division. Responsibilities will include: Support Public Safety 911 enterprise monitoring environment which comprises multiple tools such as, NetIQ, and Netcool Omnibus. Suite; hands-on design, implementation and configuration for NetIQ, and Netcool; Diagnose and resolve incidents; implement appropriate corrective actions for known errors; troubleshoot performance issues; integrate and understand event streams in Element Management Systems such as NetIQ, Netcool and others used by Public Safety support teams; track ongoing status of any incident and their corresponding problem record to ensure that identified problems are addressed and resolved; respond to and closely coordinate incident resolution and ongoing resolution status of all support requests for infrastructure monitoring team; develop and implement monitoring policies and standards for allocation related to the use of computing resources for various technologies such as VMs, Unix, Linux, Window servers, and applications; follow ITIL standards and Public Safety own policies; work closely with peer teams such as VM, Windows and Unix support to provide a holistic solution for users and agencies: ensure devices are discovered and also removed from the topology models; manage ticket creation and/or relationships for root cause and symptomatic events; and perform special projects and initiatives as assigned.</t>
  </si>
  <si>
    <t>* Interested applicants with other civil service titles who meet the preferred requirements should also submit a resume for consideration  For City employees, please go to Employee Self Service (ESS), click on Recruiting Activities &gt; Careers, and search for Job ID #435497 For all other applicants, please go to www.nyc.gov/jobs/search and search for Job ID #435497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</si>
  <si>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City Residency is not required for this position</t>
  </si>
  <si>
    <t>Deputy Director of Administration**</t>
  </si>
  <si>
    <t>ADMINISTRATIVE STAFF ANALYST (</t>
  </si>
  <si>
    <t>Administration &amp; Human Resources Finance, Accounting, &amp; Procurement Health</t>
  </si>
  <si>
    <t>**OPEN TO PERMANENT INCUMBENTS IN THE TITLE OF ADMINISTRATIVE STAFF ANALYST ONLY  **AMENDED IN OFFICE TITLE AND SALARY, 4/323/21.  The Bureau of Child Care ensures that child care services in New York City operate in compliance with the New York City Health Code and New York State Social Service regulations, and are licensed or permitted as required by law. The Bureau routinely monitors child care programs to protect the health and safety of children while in the child care environment, and actively works to improve and expand access to high quality programs which support early childhood development and learning.  The Bureau seeks to hire an Administrative Staff Analyst, level 2/Deputy Director of Administration to support business operations and key administrative functions.  DUTIES WILL INCLUDE BUT NOT BE LIMITED TO:  â¢ Prepare reports, budgets, scope of work and other documentation required for contract, grant and budget administration.   â¢ Analyze expenditures and variance reports for multiple funding sources, to ensure spending and headcount allocation is in accordance with program and grant guidelines.  â¢ Analyze operations, including quantitative and qualitative data analysis, evaluate best practices, and assess operational improvement opportunities.   â¢ Develop project plans, estimate work effort, track progress, develop deliverables and implement changes.   â¢ Create, use and update project plans, spreadsheets or other appropriate tools to manage tasks and ensure transparency; Ensure timely completion of high-quality work products.   â¢ Generate various project-related documents including schedules, project plans, presentations, meeting agendas, minutes and status reports.   â¢ Develop periodic reports of relevant, compelling, succinct project information and metrics which synthesizes information from multiple sources.</t>
  </si>
  <si>
    <t>Apply online with a cover letter to https://a127-jobs.nyc.gov/.  In the Job ID search bar, enter: job ID number #  454982.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</si>
  <si>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POLICE DEPARTMENT</t>
  </si>
  <si>
    <t>Plumber</t>
  </si>
  <si>
    <t>PLUMBER</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</si>
  <si>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Facilities Management Division, Building Maintenance Section (BMS) manages the physical operation maintenance and repair of department facilities. BMS is seeking Plumbers who will be responsible for the following:  -  Installing, maintaining, and repairing piping of all kinds of water, gas, storm, waste, soil, and vent systems; -  When necessary, determining and requisitioning job materials while work is in progress;  -  Supervising and being responsible for the work of Plumberâs Helpers; -  Operating a motor vehicle.  When assigned a licensed plumber will be responsible for: -  Obtaining written building permits and/or approvals for plumbing work to be performed;  -  Conducting and/or witnessing tests on plumbing and gas piping systems; -  Preparing applications, reports, notices and other documents; -  Preparing sketches and layouts which may be required.</t>
  </si>
  <si>
    <t>Please click Apply Now</t>
  </si>
  <si>
    <t>Coordinator</t>
  </si>
  <si>
    <t>Only candidates who are permanent in the Staff Analyst title or those who are reachable on the current Open-Competitive list (Exam #9008) may apply. Please include a copy of your Notice of Result card or indicate if you are already permanent in the title. If you do not meet the previously mentioned civil service criteria, you will not be considered for an interview.   The Department of Design and Construction is seeking to hire a Training Coordinator. The Coordinator will be responsible for communicating with managers to identify training needs, and mapping out development plans for teams and individuals. The selected candidate will be responsible for managing, designing, developing, coordinating, and conducting live and virtual training programs. The Coordinator will assist in the planning and scheduling of employees for various agency-wide safety trainings, target staff for renewal of certification to DDC's onsite seminars, in-house mandatory trainings, citywide programs, and offsite public workshops. The Coordinator will input and retrieve training data; promote and fill scheduled training classes, verify and keep track of certificates for distribution; maintain and update employees' profiles within the Internal University Database System. The selected candidate will also assist with employee and guest registration for DDC Talks Program; maintain a record of lecture/speaker's information; generate event documents as needed; create and distribute DDC Talks certificates; collect documents at the close of the program; monitor registration and attend lectures as needed. The candidate will provide access to and secure the training room and equipment; meet and assist instructors as needed, and work on other special trainings.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t>
  </si>
  <si>
    <t>For City Employees, please go to Employee Self Service (ESS), click on Recruiting Activities/Careers and Search for Job ID# listed above. For all other applicants, please go to www.nyc.gov/jobs, go to Search for Open NYC Jobs and click on Non-Employee Login to search for Job ID# listed above. Do not e-mail, mail or fax your resume to DDC directly. No phone calls will be accepted.</t>
  </si>
  <si>
    <t>City Research Scientist, Modeling and Water Quality Planning</t>
  </si>
  <si>
    <t>CITY RESEARCH SCIENTIST</t>
  </si>
  <si>
    <t>Engineering, Architecture, &amp; Planning Policy, Research &amp; Analysis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</si>
  <si>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In the fall of 2018, DEP began formulating a new 10-Year Capital Plan, which would likely be the largest in our agencyâs history.  Many factors shaped the plan, including state of good repair, regulatory mandates, water supply dependability, and Mayoral priorities for a more equitable and sustainable City. To support a more comprehensive, cohesive, and data driven capital plan, DEPâs Commissioner created the Office of the Agency Chief Engineer (OACE).   The Office of the Agency Chief Engineer (OACE) is responsible for the formulation of, and periodic modifications to DEPâs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OACE seeks to hire a City Research Scientist for the Division of Modeling &amp; Water Quality Planning, located at our headquarters in Queens, NY.  Under executive direction, reporting directly to the Director of Wastewater Integrated Planning &amp; Modeling, with wide latitude for the exercise of independent judgment, the selected candidate will serve as a City Research Scientist for the Division of Modeling &amp; Water Quality Planning.   The position have the following responsibilities:   Landside &amp; Water Quality Modeling Develop, run, and maintain up to date library of most recent models citywide that are being used for resiliency planning, CSO Long Term Control Plans, Green Infrastructure Planning, flooding and hydraulic capacity analysis, and post processing water quality model outputs.    The city research scientist will be responsible for the following:  â¢	Performing landside modeling runs of the sewer collection system; â¢	Develop GIS files and help maintain a GIS and Database Electronic Library; â¢	Computer programming to analyze data and pre/post process model runs; â¢	Assist in preparing Annual Reports for CSO PCCM, CSO TN, and portions of CSO BMP â¢	Assist in transfer of water quality models to DEP server or cloud  â¢	Pre and post process model results â¢	Data and statistical analysis on data sets  Technical Review and Coordination Must provide independent reviews of modeling and software and be able to present findings to other key stakeholders in a concise and understandable format:  â¢	Review modeling outputs and databases; â¢	Prepare technical memos and presentations; â¢	Present findings and data to DEP internal staff/management and to other agencies such as EPA, DEC, FEMA, HUD, NYCHA, USACE, DDC, and EDC; â¢	Ensure that modeling recommendations are valid and representative of actual conditions.  Driver License Requirement: At the time of appointment to certain positions, candidates may be required to possess a Motor Vehicle Driver License valid in the State of New York. If required, employees must maintain this license for the duration of employment.</t>
  </si>
  <si>
    <t>Click on âApply Nowâ and submit a resume and cover letter. Please review the Cityâs Civil Service Exam requirements for full-time employees at  https://www1.nyc.gov/jobs/get-started.page</t>
  </si>
  <si>
    <t>College Aide, Bureau of Food Safety and Community Sanitation</t>
  </si>
  <si>
    <t>College Aide IB (Junior-Senior)  The Health Academy provides training for members of the public as mandated by the Health Code and for Environmental Health Personnel in the areas of environmental science. Courses offered include the Food Protection Course for Food Service Establishments in classroom in four different languages and on-line in three languages. Other Food Safety Courses include Food Safety for Mobile Vendors and Soup Kitchen Operators. In addition, the Health Academy conducts an Infection Control Course for Tattoo Artists and an Animal Handling Technique for Pet Shop Operators. Course are held both during the daytime and in the evenings.   DUTIES WILL INCLUDE BUT NOT BE LIMITED TO:   Create Soup Kitchen rosters Send WebEx invites to the students Assist with WebEx host duties.  Assist with e-mail merge to send out temporary certificates.   Maintain and update database and statistics.   Answer telephones and respond to telephone inquiries, including COVID-19 related questions pertaining to food sites</t>
  </si>
  <si>
    <t>Apply online with a cover letter to https://a127-jobs.nyc.gov/.  In the Job ID search bar, enter: job ID number #  526652.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</si>
  <si>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Section Manager</t>
  </si>
  <si>
    <t>ASSOCIATE PROJECT MANAGER</t>
  </si>
  <si>
    <t>**IMPORTANT NOTE: Only those serving as a permanent Associate Project Manager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DEP is required under a 2005 Order on Consent to reduce combined sewer overflows (CSOs) from its sewer  system to improve the water quality of its surrounding waters, such as Flushing Bay, Jamaica Bay, and tributaries to  the East River, Long Island Sound, and Outer Harbor. Under the 2005 Consent Order, the DEP has  completed Waterbody/Watershed Facility Plans, which are the initial phase of CSO planning, and are required to construct various grey infrastructure projects, and develop Long-Term Control Plans. In 2011, the New York State  Department of Environmental Conservation (DEC) and DEP identified numerous modifications to the CSO Consent Order, including integration of green infrastructure and substitution of more cost-effective grey infrastructure, and  agreed to fixed dates for submittal of the Long-Term Control Plans.  In March 2012, the New York State DEC and DEP signed a groundbreaking agreement to reduce CSOs using a hybrid green and gray infrastructure approach. DEP has been working with key public agency partners (such as NYC Department of Parks and Recreation, NYC Department of Education, NYC Housing Authority etc.)  to implement green infrastructure retrofits on publicly owned land. This program is typically referred to as âPublic On-siteâ.   Under direction of the Director for the On-site Green Infrastructure Design and Construction, the Onsite GI Section Manager will supervise staff and activities of the On-site Green Infrastructure (GI) unit in NYC. The Section Manager will supervise a staff of approximately 5-6 engineers, geologists and/or project managers. The Section Manager, with broad scope for the exercise of independent initiative and judgment, will be responsible for the achievement of project goals and milestones, ensuring that all prepared schedules, reports, and work products conform to the scope of work. In addition, the Section Manager will undertake the preparation, negotiation, and processing of appropriate modifications to Consultant Contract scope, cost, and schedule for successful project completion. He/She will provide a day-to-day guidance and oversight of subordinatesâ work assignments, motivate current employees, approve time and leave, evaluate staff members and determine staffing requirements for implementation of the program.   The selected candidate must ensure that Environmental Health &amp; Safety is incorporated throughout the project lifecycle and must be focused on client service to the operating bureaus. The selected candidate must be capable of quickly recognizing what is required for capital construction of onsite GI projects and providing the sustained effort necessary to see the project through from conception to completion. The Section Manager will also be involved in cloudburst and flood mitigation projects. He/She will be responsible for the seamless communication/coordination with Agency Bureaus, other City Agencies, and key stakeholders.   The Section Manger will be responsible for issues resolution and risk mitigation to keep projects moving and must manage the quality of the project delivery throughout the project lifecycle. Where necessary, the Section Manager will be responsible for managing staff efficiently and effectively to ensure adequate staffing of projects and opportunities for professional growth. The selected candidates will also be responsible for continuous monitoring of key performance indicators with respect to Scope, Schedule, Budget, and other project performance metrics, and report to the Director with recommendations.     .</t>
  </si>
  <si>
    <t>To apply click Apply Now</t>
  </si>
  <si>
    <t>Engineer-In-Charge</t>
  </si>
  <si>
    <t>CIVIL ENGINEER</t>
  </si>
  <si>
    <t>Only candidates who are permanent in the Civil Engineer title or those reachable on the current Open-Competitive Exams (Exam#9045 and Exam#0156) may apply. If you do not meet the previously mentioned civil service criteria, you will not be considered for an interview.    The NYC Department of Design and Construction (DDC), seeks to hire an Engineer-In-Charge to work within the Infrastructure Division. The selected candidate will serve as Engineer-In-Charge for the Pedestrian Ramps program.  The selected candidate will supervise a design squad consisting of engineering and technical staff, and consultant engineering firms in carrying out in-house and consultant design of pedestrian ramp projects which may also include but not limited to the design of sewers, water mains, roadways and retaining walls. The candidate will prepare and review contract plans, specifications, and itemized cost estimates, and ensure compliance with the latest standards and regulations; coordinate various stages of project development with interagency and private utility companies; and engage in the review of consultant design drawings, studies, and reports, payments, and the management of consultant design contracts. Additional responsibilities include: generating updated comprehensive project reports on contracted projects; and preparing and reviewing CPM design schedules. The selected candidate will assist the Director in preparation of consultant task orders, specific contract requirements, and participate in technical consultant selection review committee.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</si>
  <si>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t>
  </si>
  <si>
    <t>2022-BWSO-004-Cross-Connections &amp; Permitting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</si>
  <si>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and Sewer Operations (BWSO) is responsible for the operation, maintenance and protection of the City's drinking water and wastewater collection (sewer) systems, the protection of adjacent waterways, and the development and protection of the Department's Capital Water and Sewer Design Program.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responsibility of BWSO.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Cityâs water or sewer systems.  The Bureau of Water &amp; Sewer Operations (BWSO) seeks to hire one summer Intern for the Cross-Connection section of the Division of Connections and Permitting. Under direct supervision, with little latitude for independent judgment, the selected candidates will perform engineering work of moderate difficulty and responsibility, but will not be limited to the following:   -Inspects initial/Annual Test reports for compliance with approved plans within a duly specified time frame. Maintain detailed and accurate records of inspections and reports in database. -Reviews Applications/Plans and Exemption Letters for Backflow Prevention (BFP) Assemblies. Intern will assist engineers with the review approval of backflow preventer design drawings,  applications, and work associated with file management. -Support and Coordinate professionally with the cross connection unit. Develop detailed knowledge of all application and permit procedures related to water and sewer connections and installations.  -Engages in studies, investigation or examinations related to the engineering functions or activities of the department, including the Planning &amp; Permitting.</t>
  </si>
  <si>
    <t>DEPARTMENT OF FINANCE</t>
  </si>
  <si>
    <t>Modeler</t>
  </si>
  <si>
    <t>Technology, Data &amp; Innovation Policy, Research &amp; Analysis</t>
  </si>
  <si>
    <t>** THIS IS A REPOST â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Property Valuation and Tax Mapping is responsible for the valuation of more than one million properties in the city and overseeing assessments and valuations in a fair and equitable manner. The valuations enable the efficient and effective collection of revenue for New York City.    The Property Modeling and Research Unit (PMR) has been tasked to model an ever-increasing number of tax classes. There is a suite of models based on sales, income, and costs that rely on analytical methods grounded in statistics, geospatial analysis, and GIS mapping.  An excellent opportunity is available in the Division's Property Modeling Group to assist in the mass valuation of New York City's one million tax parcels. With strong statistical and GIS analytical skills, the selected candidate will manage projects related to valuation model development, provide support to other modelers, and work closely with management as part of the Property Modeling &amp; Research Team.     Reporting to the PMR Director, the City Research Scientist, Level 02 would be responsible for, but not limited to performing the following tasks:    â¢	Develop complex statistical models to estimate property values for various types of property using statistical software.  â¢	Develop SQL scripts to extract and upload data into database.  â¢	Perform geographic analysis using GIS and/or Spatial analytical methods.  â¢	Support the function of business by providing summary analysis using tables, graphs, trends, charts and maps.  â¢	Conduct research and analysis on real estate models, choose between candidate models for predictive modeling and ensure proper modeling techniques are used. â¢	Techniques used may include spatial modeling, Monte Carlo simulation, linear and non-linear programming, dynamic programming, queuing and other stochastic-process models, mark decision processes, econometric methods, data envelopment analysis, neural networks, expert systems, decision analysis, and the analytic hierarchy process.</t>
  </si>
  <si>
    <t>Click the Apply Now button.  While we appreciate every applicant's interest, only those under consideration will be contacted.</t>
  </si>
  <si>
    <t>Human Rights Specialist</t>
  </si>
  <si>
    <t>ASSOCIATE HUMAN RIGHTS SPECIAL</t>
  </si>
  <si>
    <t>Constituent Services &amp; Community Programs Social Services</t>
  </si>
  <si>
    <t>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 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Job Description:  â¢ Conduct community-based outreach about the NYCHRL and issues related to the law to community groups, tenant groups, grass-roots organizations, educational institutions, non-profit organizations, private entities, faith-based institutions, elected officials, and governmental agencies.  â¢ Identify underserved populations and engage in developing creative and effective outreach strategies tailored to particular community needs. â¢ Provide workshops and trainings on the New York City Human Rights Law for community groups and community-based organizations, as well as small businesses, local elected officials and their staff, and respondents to the Commissionâs law enforcement actions, to further the Commissionâs work. â¢ Represent the Commission at public meetings, local neighborhood community projects, community/cultural celebrations, and community events. â¢ Prepare and submit reports and forms in accordance with agency reporting requirements. â¢ Enter, update, and retrieve information on an electronic information storage system to facilitate agency operations. â¢ Performs all duties as needed to advance the work of the CRB and engage in intra-agency collaboration.</t>
  </si>
  <si>
    <t>For City employees: Go to Employee Self-Service (ESS) - www.nyc.gov/ess and search for Job ID #:516714   For all other applicants: Go to www.nyc.gov/careers and search for Job ID #:516714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t>
  </si>
  <si>
    <t>Electrical Engineer</t>
  </si>
  <si>
    <t>ELECTRICAL ENGINEER</t>
  </si>
  <si>
    <t>The NYC Department of Sanitation is the worldâs largest sanitation department. DSNY collects more than 10,500 tons of residential and institutional garbage and 1,760 tons of the recyclables â each day. While efficiently managing solid waste and clearing litter or snow from 6,300 miles of streets, the Department is also a leader in environmentalism â committing to sending zero waste to landfills. The Bureau of Facilities Planning and Engineering (âFP&amp;Eâ) provides engineering support services to DSNYâs operating bureaus in implementing projects of varying scope, pertaining to new garages and rehabilitation of existing garages, salt storage buildings, and other facilities under DSNYâs jurisdiction. Under direction, with very great latitude for the exercise of independent judgment or action, performs extremely difficult, responsible, and technically complex work as an engineering specialist in electrical engineering, such as the following: â¢	Prepares designs, plans, and specifications for Electrical, Fire Protection and Communication Construction projects related to extremely complex and highly specialized new construction or renovations.  â¢	Conducts or directs all aspects of research on extremely complex and important engineering projects. â¢	Prepares budget and construction bid estimates for Electrical, Fire Protection and Communication projects and reviews consultant cost estimates.  â¢	Reviews shop drawings submitted by Contractors. â¢	Oversees or prepares and reviews proposals and reports of a complex nature and recommends appropriate action. â¢	Conducts field investigations for Electrical, Fire Protection and Communication problems at facilities and provides thorough and complete engineering reports. â¢	Reviews consultantâs designs, calculations, and specifications of existing and new systems and makes complete evaluations with recommended action.  â¢	Performs all electrical computations and analyses such as load sizing, wire, conduit and equipment sizing and selection, and cost comparison and fire alarm systems, and prepare applications to utilities for electrical service. â¢	Supervises and conducts field surveys and construction inspections.  â¢	Plans, assigns, and reviews the work of subordinates.  â¢	Signs and seals engineering and other official documents. â¢	Serves as a team leader on a project of great technical complexity or a project that has potential impact on agency engineering operations.</t>
  </si>
  <si>
    <t>Must apply via www.nyc.gov/careers or city employees apply via Employee Self Services.</t>
  </si>
  <si>
    <t>Summer Graduate Intern (Technical)</t>
  </si>
  <si>
    <t>FOR DETAILED PROGRAM INFORMATION, PLEASE GO TO WWW.NYC.GOV/DDC AND CLICK ON EMPLOYMENT FOR THE SUMMER INTERNSHIP PROGRAM 2022 ANNOUNCEMENT.   From the pedestrian plaza in Times Square to the Far Rockaway Library, the Department of Design and Construction is building for you.   As the City's primary capital construction project manager, we build many of the civic facilities New Yorkers use every day. We provide communities with new or renovated structures such as firehouses, libraries, police precincts, courthouses, senior centers, and more. To successfully manage our portfolio, we collaborate with other City agencies, as well as with emerging and world-renowned architects and consultants.  Our work doesnât stop at buildingsâwe also design and improve vital infrastructure.  Our staff delivers roadway, sewer, and water main construction projects in all five boroughs. We provide sidewalks, street reconstruction, water mains, sewers, and pedestrian rampsâquality infrastructure that is essential for a healthy, resilient city.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</si>
  <si>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All applicants, please go to www.nyc.gov/jobs, go to Search for Open NYC Jobs and click on Non-Employee Login to search for Job ID# listed above. Do not e-mail, mail or fax your resume to DDC directly. No phone calls will be accepted.</t>
  </si>
  <si>
    <t>HOUSING PRESERVATION &amp; DVLPMNT</t>
  </si>
  <si>
    <t>Constituent Services Coordinator for the Division of Housing Supervision</t>
  </si>
  <si>
    <t>Constituent Services &amp; Community Programs</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</si>
  <si>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Asset and Property Management (APM) leads the agencyâs effort to protect the Cityâs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manages the City-owned inventory of properties.  APM includes the Divisions of Asset Management, Property Management &amp; Client Services, Housing Supervision, Housing Opportunities &amp; Program Services, and Co-op Readiness &amp; Technical Services.  The Division of Housing Supervision oversees a large and heavily regulated portfolio of residential properties and units, notably the approximately 45,000 units in 94 properties that comprise the Mitchell-Lama portfolio. Housing Supervision is committed to ensuring that all properties in its portfolio are safe, habitable, and affordable for current and future residents.  Constituent Service Coordinators (CSCs) are the touchpoint for many of the Mitchell-Lama programâs key public stakeholders, including elected or appointed officials, Board members, applicants, and current Mitchell-Lama residents.   CSCs may also be responsible for processing applicants for the Senior Citizen Rent Increase Exemption (SCRIE) and Section 8 subsidies.  Under the leadership of the Director of Constituent Services, CSCs use a combination of standard tools and procedures, sound judgment and problem-solving, and techniques for quality customer interaction to prioritize, resolve, and develop responses to constituent requests.   Your Impact  Mitchell-Lama developments are an important source of affordable housing for low to moderate New Yorkers.  Mitchell-Lamas are privately owned but heavily subsidized and heavily regulated. As a Constituent Services Coordinator for the Division of  Housing Supervision, you will help protect this important resource by keeping New Yorkers informed and aware of the M-L program and all it entails.  Your Role  Your role as a Constituent Services Coordinator will be to ensure our stakeholders receive the answers to their inquiries in a timely fashion and help them maneuver through the complex Mitchell-Lama program by advising/informing them of the resources needed.   Key responsibilities   â¢	Report to the Director of Constituent Services in handling the SCRIE program and corresponding with elected officials and the public concerning Mitchell-Lama requests â¢	Ability to effectively handle a given set of external requests responding through written and verbal communications with professionalism and consistency  â¢	SCRIE program application processing and recertification process â¢	Section 8 Application Processing â¢	Prioritize and flag key issues for the Director of Constituent Services</t>
  </si>
  <si>
    <t>Apply online.</t>
  </si>
  <si>
    <t>OFFICE OF MANAGEMENT &amp; BUDGET</t>
  </si>
  <si>
    <t>Analyst  Intergovernmental Relations</t>
  </si>
  <si>
    <t>BUDGET ANALYST (OMB)</t>
  </si>
  <si>
    <t>Finance, Accounting, &amp; Procurement Policy, Research &amp; Analysis</t>
  </si>
  <si>
    <t>TASK FORCE:	Intergovernmental Relations  JOB TITLE:	Three (3) Assistant Analyst / Analyst / Senior Analyst  CONTROL CODE:	IGR-22-01    SUMMARY:  The Mayorâs Office of Management and Budget (OMB) is the City government's chief financial agency. OMB's staff of analysts and experts assembles and oversees the Mayorâs expense and capital budgets, which fund the services and activities of more than 70 City agencies.  The Intergovernmental Relations Task Force monitors the legislative processes and executive actions of the City, State, and Federal governments to assess their impact on the City budget. IGR staff evaluate pending City, State, and Federal budget documents for City budget impact and coordinate with other OMB Task Forces, agency staff, and the Mayorâs legislative offices on legislative issues. In addition, IGR staff respond to various legislative proposals, track legislation in assigned issue areas, and advocate for OMB and Administration goals.   JOB DESCRIPTION:  The duties of this position encompass the following activities:  â¢	Work with the City Council, the Mayorâs Offices of City and State Legislative Affairs; agency legislative staff; and other OMB task forces to analyze City and State legislation, regulatory changes, and budget documents that could have an impact on the City budget. â¢	Track and monitor the status of City and State legislation. â¢	Communicate challenges and concerns regarding the City budget to the Mayorâs Offices of State and Federal Legislative Affairs and to State and Federal elected officials. â¢	Help develop the Administrationâs responses to and positions on City and State legislation. â¢	Become an expert within the portfolio assigned through diligent research, press coverage, and engaging relevant counterparts at other agencies and OMB.</t>
  </si>
  <si>
    <t>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t>
  </si>
  <si>
    <t>DEPARTMENT OF CORRECTION</t>
  </si>
  <si>
    <t>Assistant Commissioner, Operations Research</t>
  </si>
  <si>
    <t>ASSISTANT COMMISSIONER (DOC)</t>
  </si>
  <si>
    <t>Administration &amp; Human Resources Policy, Research &amp; Analysis</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</si>
  <si>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Assistant Commissioner of Operations Research is responsible for the Departmentâs entire analytical strategy in boosting agency use of data to improve operational efficiency and effectiveness and to become data driven. Duties include but are not limited to the following: Designing, testing, validating, implementing, evaluating and maintaining/ editing analytical models and algorithms in support of agency mission; creating and implementing tools from the field of operations research/ industrial engineering to facilitate optimization in agency staffing, scheduling, service delivery and housing models; leveraging appropriate data from internal and external sources as needed to meet analytical needs; managing and training a team of analysts across the spectrum of developing and maintaining algorithms, statistical analyses/methods, optimization and simulation models; serve as the agencyâs point person for any legacy and future automated decision systems/algorithms that leverage data;  endeavor to meet industry best practice in the application of operations research/ industrial engineering and analytical efforts including collaboration with academia and producing work that meets peer review standards in scientific research. Additional duties include the following: â¢	Oversee day to day operations of the Operations Research and Analytics unit â¢	Provide technical expertise to internal and external stakeholders and project sponsors    on matters relating to the analytical use of agency data and external data  â¢	Cultivate strong relationships with agency stakeholders including DOC operations and    program staff for the purpose of creating robust and credible research and analytical tools    to create an evidence-based managerial culture â¢	Expert capabilities in data handling, manipulation, transformation as well as in analytical    modelling using statistical packages and programming languages including but not limited to    Python, R, Excel, SQL â¢	Create reports ranging from technical documentation of mathematical equations used in    algorithms and models to white papers describing statistical analyses conducted to support    the departmentâs ongoing policy and operational decisions â¢	Interface with internal and external stakeholders including academia and other entities in    conducting research, writing peer review publications and adhering to research standards â¢	Develop and maintain unit standards for all data analysis and technical documentation    consistent with industry best practice in algorithm management and design â¢	Collaborate with academic partners to bolster Department capacity in becoming    evidence-based</t>
  </si>
  <si>
    <t>For City employees: Go to Employee Self-Service (ESS) - www.nyc.gov/ess and search  for Job ID# 525448 For all other applicants: Go to https://a127-jobs.nyc.gov and search for Job ID# 525448 Submission of a resume is not a guarantee that you will receive an interview Only candidates under consideration will be contacted.</t>
  </si>
  <si>
    <t>TEACHERS RETIREMENT SYSTEM</t>
  </si>
  <si>
    <t>Senior Quality Assurance Engineer</t>
  </si>
  <si>
    <t>ADMINISTRATIVE RETIREMENTS BEN</t>
  </si>
  <si>
    <t>The Teachersâ Retirement System of the City of New York (TRS) is a public pension fund that provides New York City educators with retirement, disability, and death benefits. TRS was established on August 1, 1917 and is one of the largest pension plan sponsors in the United States, with more than $100 billion in assets and over 215,000 active and inactive members, retirees and beneficiaries.  TRS' Office of Operations is currently seeking a QA Engineer to work in the Quality Center of Excellence.  We need a dedicated, QA-minded professional with advanced programming skills and must be open-minded to find solutions. The successful candidate will be responsible for conducting automated tests prior to the product launches to ensure software runs smoothly and meets client needs.  Responsibilities include but not limited to: * Hands-on position: on a day-to-day basis the QA Engineer will be required to create new and maintain existing automated scripts using Selenium and Git Hub * Work closely with the Business Analysts and the Application Developers * Utilize functional design documentation and technical specifications to facilitate the creation and execution of automated test scripts * Perform data analysis and creation of test data * Track and resolve defects  * Ensure that all testing is conducted and documented in adherence with TRS standards</t>
  </si>
  <si>
    <t>External Applicants, please go to www.nyc.gov/jobs and search for Job ID#: 525502 Current City Employees, please go to www.nyc.gov/ess and search for Job ID#: 525502  Note: Only those candidates under consideration will be contacted. Qualified persons who have been certified as disabled and eligible to participate in 55-a program may apply. All applicants must meet the minimum qualification requirements</t>
  </si>
  <si>
    <t>OFFICE OF EMERGENCY MANAGEMENT</t>
  </si>
  <si>
    <t>DESKTOP SUPPORT TECHNICIAN</t>
  </si>
  <si>
    <t>EMERGENCY PREPAREDNESS SPECIAL</t>
  </si>
  <si>
    <t>Under the supervision of the Chief Technology Officer, the candidate will assist staff with technical support of desktop and laptop computers, applications, and related technology. Support includes specification, installation, and testing of computer systems and peripherals within established standards and guidelines. Activities require interaction with application software and operating systems to diagnose and resolve unique problems. The position utilizes one-on-one consultancy to end-users. The positionâs responsibilities require independent analyses, communication and problem-solving.   To perform this job successfully, an individual must be able to perform each essential duty satisfactorily: â¢	Assist staff with configurations and the ongoing usability of desktop computers, peripheral equipment (ex. KVM) and software within established standards and guidelines, including troubleshooting issues with software, hardware, and operating systems â¢	Work with vendor support contacts to resolve technical problems with Audio Video equipment &amp; desktop computing equipment and software â¢	Maintain and updates desktop and laptop images â¢	Maintain the integrity of the technology inventory system â¢	Review/escalate/resolve helpdesk tickets   â¢	Work with procurement staff to purchase hardware and software â¢	Coordinate IT related interagency planning activities, such as meeting and workgroups â¢	Coordinate IT related activities in the field during large multi-agency incidents; coordinates requests for IT resources; work with government agencies to provide IT assistance â¢	Other duties as assigned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t>
  </si>
  <si>
    <t>Current City Employees: Apply via Employee Self-Service (ESS).  Go to Recruiting ActivitiesÂ¿Careers and search Job ID# 485162  AND  Send a copy of your resume &amp; cover letter to jobs@oem.nyc.gov. Please include in the subject line the Job ID# 485162 and how you heard about this posting.     Non-City Employees/External Candidates: Apply via NYC Careers. Go to www.nyc.gov/careers/search and search Job ID# 485162  AND  Send a copy of your resume &amp; cover letter to jobs@oem.nyc.gov. Please include in the subject line the Job ID# 485162 and how you heard about this posting.</t>
  </si>
  <si>
    <t>LAW DEPARTMENT</t>
  </si>
  <si>
    <t>Application Associate  (Part Time)</t>
  </si>
  <si>
    <t>COMPUTER ASSOC (SOFTWARE)</t>
  </si>
  <si>
    <t>Technology, Data &amp; Innovation Legal Affairs</t>
  </si>
  <si>
    <t>â¢	Maintain and enhance a .NET web application and a .NET windows service.    â¢	Maintain and enhance PowerShell scripts, XML.    â¢	Write, maintain, and enhance SQL scripts.    â¢	Use client feedback to inform the creation of subsequent development versions.    â¢	Excellent Developer skills with regard to packages, stored procedures, functions and SQL.    â¢	Responsible for the infrastructure and architecture for all database systems and related subsystems. This includes the definition of backup strategies and maintenance plans, patch management procedures and disaster recovery procedures and processes. In addition, this role is responsible for system performance maintenance and data integrity.    â¢	Maintain and comply with quality service by following organizationâs technological standards. Document procedures.    â¢	SQL Server Installation, Upgrades, Migrations and Configuration.    â¢	Trouble shoot and resolve database connectivity issues.</t>
  </si>
  <si>
    <t>Please click on the Apply Now button.</t>
  </si>
  <si>
    <t>College Aide, Bureau of Facilities Planning and Administrative Services</t>
  </si>
  <si>
    <t>College Aide (Junior -Senior)  The New York City Department of Health and Mental Hygiene (DOHMH), a recognized leader and innovator in public health and mental hygiene services seeks a dynamic, highly skilled College Aide in architecture to serve as an assistant project coordinator within our Bureau of Facilities Planning &amp; Administrative Services Office of Facilities Planning and Space Management.  They will be primarily assigned to specific projects within the Unit, that is key and critical to the division/bureau.   DUTIES WILL INCLUDE BUT NOT BE LIMITED TO:   --Required proficiency in AutoCad and Revit, with a working knowledge of Adobe Design Suite and Archibus.   --Assist with preparation of construction drawings and construction detailing for the construction, renovations or repair of public works, structures, and/or furniture installations.   --Review building codes to assure that design complies with the minimum legal standards.   --Survey existing or proposed DOHMH facilities; develop and/or update existing or proposed plans using AutoCAD.   --Prepare designs for space planning layouts, including blocking and other duties as assigned by supervisors.</t>
  </si>
  <si>
    <t>Apply online with a cover letter to https://a127-jobs.nyc.gov/.  In the Job ID search bar, enter: job ID number # 427694.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</si>
  <si>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Chief of Staff for the Division of Asset Management</t>
  </si>
  <si>
    <t>ASSOCIATE HOUSING DEVELOPMENT</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</si>
  <si>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Asset and Property Management (APM) leads the agencyâs effort to protect the Cityâs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also manages the City-owned inventory of properties.    APM includes the Divisions of Asset Management, Property Management &amp; Client Services, Housing Supervision, Housing Opportunities &amp; Program Services, and Co-op Readiness &amp; Technical Services.   The Division of Asset Management is responsible for ensuring the longevity and affordability of units the agency has created and preserved. Its programs are geared to proactively identify at-risk buildings and portfolios and to stabilize struggling and mismanaged assets. The Division tracks information on the physical and financial condition of properties, as well as oversees compliance with regulatory agreements ensuring affordability. Working with owners, partners, and HPD's Office of Development, the Division helps reposition projects using a variety of approaches including financial assistance, changes in property management and/or ownership.  Your Impact: As the Chief of Staff for the Division of Asset Management, you will serve as part of the Divisionâs leadership team, be responsible for maintaining the Asset Management portfolio of nearly 170,000 units of affordable housing, as well as the system of record, Investment Central. You will help Division leadership monitor performance and work to improve systems and metrics for the Divisionâs work. You will work closely with the Directors of the Asset Management, HDFC Cooperatives &amp; Real Estate Transactions, Tax Credit and HOME Compliance, and Homeowner Mortgage Servicing units helping ensure Division operations are running smoothly and keeping up with Agency priorities.  Your Role: Under executive direction of the Assistant Commissioner, with very wide latitude for independent judgement, decision, and action, the Chief of Staff will assist with Division operations by monitoring metrics to assess Division performance and goals, inform data management practices and analyses, and provide support for training needs and personnel actions. You will also liaise and coordinate activities with other divisions and units as needed and assist the Assistant Commissioner with the development, planning, and execution of special initiatives and procedures. Your Responsibilities:  Under general supervision, you will: Â¿	Manage the Asset Management portfolio and related data; update project intake policy as needed Â¿	Perform data analysis, generate reports, and create metrics for performance and management of assets Â¿	Manage special data projects and consult with internal stakeholders on data and systems strategy Â¿	Respond to data inquiries and analyze legal documents at the request of internal and external parties Â¿	Act as administrator for Asset Managementâs system of record, Investment Central and liaise with vendor to facilitate enhancements, develop business requirements, and maintain current functionality Â¿	Perform Division-wide needs assessments for systems, data management, tools, reports, and staff training Â¿	Assist unit Directors and Assistant Commissioner with personnel hiring, training, and related needs Â¿	Provide support for business process improvements</t>
  </si>
  <si>
    <t>DEPT. OF HOMELESS SERVICES</t>
  </si>
  <si>
    <t>DIRECTOR OF SPECIAL PROJECTS AREA 2</t>
  </si>
  <si>
    <t>ADMINISTRATIVE DIRECTOR OF SOC</t>
  </si>
  <si>
    <t>Communications &amp; Intergovernmental Affairs Social Services</t>
  </si>
  <si>
    <t>Department of Homeless Services leads a  24/7/365 Street Homelessness Solutions - Joint Command Center (JCC) that conducts inter agency rapid outreach deployment from a central location using precision mapping, client information, and rapid response to incoming notifications. This initiative partners existing homeless response and prevention programs with a series of new initiatives that have been designed to better identify, engage, and transition homeless New Yorkers to appropriate services and, ultimately, permanent housing  The Department of Homeless Services is recruiting for (1) PER DIEM Administrative Director of Social Service NM-2 for a 9-month initiative, reporting to the Joint Command Center, to function as a Director of Special Projects. Under the administrative direction of the Program Administrator for Rapid Expansion Program at the Joint Command Center within Street Homeless Solutions, with wide latitude for independent judgement and initiative, the Director of Special Projects is responsible for directing special projects for this Penn Station Outreach Initiative, including activities on subway stations and above ground area. Responsibilities will include, but not limited to:  â¢ Acting as a key representative for the Assistant Commissioner and Program Administrator concerning    all aspects as pertaining to issues related to the Penn Station project, including addressing increased    reports of substance use and loitering in and around the Station. Attending and playing an active role at    internal DHS and other City agency meetings as well as meetings with external providers including    MTA, Amtrak and Transit Police. Conducting in-depth case planning and review of street homeless    issues. Receiving data collected from specific stations that include Penn, Atlantic and Jamaica and    tracks key indicators related to street homelessness on a daily basis.    â¢ Reporting to the Assistant Commissioner and Program Administrator on issues pertaining to the    program in order to maximize division and project efficiency. Providing technical assistance to the    subordinate staff and the Director of Housing and Capacity regarding the application of administrative    procedures and regulations pertaining to the program.    â¢ Developing and implementing pilot programs specific to this initiative by identifying barriers to resources    and other supports to ensure clients in this area have equitable access to needed services. Developing    strategies to transition potential individuals experiencing homelessness into permanent housing.   â¢ Responding to requests from the DHS-DSS leadership for information related to this initiative and    providing technical assistance to intra-agency operations.  Managing responses to intergovernmental    requests pertaining to potential clients experiencing homelessness at locations such as Penn    Station and other areas above and below ground.    â¢ Communicating programs, policies and procedures community groups and advocates. Establishing    and maintaining relationships with community boards, city council members and other interested    parties to ensure a clear understanding of the street homeless efforts taking place in New York City.   â¢ Directing a team of community level staff responsible for outreach efforts, providing engagements and    field work within Penn Station and other areas above and below ground in New York City. Training staff    on an external basis; whereas, the training is for the community associate staff whose duties range    from pulling the data files, collecting data and street outreach efforts. Providing orientation to staff,    assisting in the scheduling of training providing overviews on the process to both internal and external    stakeholders, implements policies and procedures in response to identified needs.   â¢ Responsible for the review, preparation of administrative, management, and fiscal reports which    involves the drafting, and revisions of reports being submitted to oversight organizations such as    the Mayoral office.  Ensuring reporting is reliable and relevant. Control of collection and analysis of    statistical data.    The position requires frequent and routine observations of all general and community outreach  programs related to the program.</t>
  </si>
  <si>
    <t>APPLICANTS MUST BE PERMANENT IN THE ADMINISTRATIVE DIRECTOR OF SOCIAL SERVICE CIVIL SERVICE TITLE OR BE PERMANENT IN A COMPARABLE TITLE ELIGIBLE FOR 6.1.9 TITLE CHANGE.   Click APPLY NOW button.</t>
  </si>
  <si>
    <t>Auditor</t>
  </si>
  <si>
    <t>Only candidates who are permanent in the Associate Project Manager title, or those who are reachable on the current Open Competitive (Exam #9003) or Promotional Exam (Exam #9502) may apply. If you do not meet the previously mentioned civil service criteria, you will not be considered for an interview.  The Department of Design and Constructionâs Engineering Audit Office seeks an Auditor. Reporting to the Deputy Directors, the selected candidate will ensure capital projects comply with NYC Comptroller Directives, contract terms, and specifications. Key responsibilities include conducting audits of payment requisitions for contract work, including change orders; performing a final review and examination of prices; reimbursable costs; technical trade labor rates; multipliers; overhead factors, and other related documents in order to certify the fairness and reasonableness of contract changes. The Auditor will also perform field inspections to verify that work is of good quality and has progressed sufficiently to warrant payment requested.  ***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</si>
  <si>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For City Employees, please go to Employee Self Service (ESS), click on Recruiting Activities/Careers and Search for Job ID# listed above. For all other applicants, please go to www.nyc.gov/jobs, go to Search for Open NYC Jobs and click on Non-Employee Login to search for Job ID# listed above. Do not email, mail, or fax your resume to DDC directly. No phone calls will be accepted.</t>
  </si>
  <si>
    <t>OFFICE OF THE COMPTROLLER</t>
  </si>
  <si>
    <t>Director of Construction Contracts</t>
  </si>
  <si>
    <t>ADMINISTRATIVE ENGINEER</t>
  </si>
  <si>
    <t>Engineering, Architecture, &amp; Planning Finance, Accounting, &amp; Procurement</t>
  </si>
  <si>
    <t>The Comptroller's Bureau of Contract Administration (BCA), in accordance with the NYC Charter, is responsible for reviewing all contract actions including, but not limited to, contracts, contract amendments, leases and concessions entered into between City agencies and vendors to determine whether the particular actions should be registered. The Construction Procurement Unit reviews complex engineering and construction contracts to ensure compliance with all applicable Procurement Policy Board (PPB) Rules, Comptrollerâs Directives and other City / State / Federal mandates. Engineers and analysts within the Unit review these contracts and provide assistance and insight relating to registration.   The BCA seeks a Director of Construction Contracts for its Construction Procurement Unit.  Under the direction of the Division Chief, with latitude for independent judgment, responsibilities of this position include, but are not limited to:  â¢	Managing professional/technical staff to ensure the timely and thorough review of contracts as well as reviewing work of subordinates for effectiveness, efficiency and compliance with established rules and guidelines;  â¢	Evaluating, reviewing and analyzing City contracts and contracting procedures and activities  to determine compliance with City, State and Federal procurement rules, statutes, laws and Comptroller Directives;  â¢	Investigating and analyzing complex construction contracts;  â¢	Reviewing contractors business history and contracts to determine if there is sufficient reason to believe that there is possible corruption in the letting of the contract or that the proposed contractor is involved in corrupt activities;  â¢	Supervising computer operation functions to resolve issues concerning data collection and  data integrity;  â¢	Formulating research plans,	recommending and implementing approved strategies for  fraud or mismanagement within the Cityâs contract process;  â¢	Reviewing FMS data entry for completeness and accuracy in preparation  of  contract  registration;  â¢	Researching inquiries, inspections, cost estimating, contract interpretation and delay/impact  studies; and,  â¢	Special projects researching and evaluating contract and engineering matters of a complex or highly technical nature; and, performing other related assignments as required.</t>
  </si>
  <si>
    <t>TO APPLY, GO TO:  Employment Opportunities at www.comptroller.nyc.gov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t>
  </si>
  <si>
    <t>DEPT OF YOUTH &amp; COMM DEV SRVS</t>
  </si>
  <si>
    <t>Director of Beacon Community Centers</t>
  </si>
  <si>
    <t>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We are seeking applicants to provide leadership for its Beacon Program.   Under the supervision of the Assistant Commissioner with latitude for the exercise of independent action and decision making, provides leadership and support to the Department in ensuring compliance with all internal and external program standards, and to promote continuous quality improvement. Implements and monitors data collection and reporting systems; and coordinates trainings and staff development in evidence-based practices. Responsibilities will include but not be limited to:   1. Working with Senior Management and Deputy Directorâs in implementing effective systems for      program monitoring including but not limited to developing action plans and site monitoring      strategies.   2. Implement standards and protocol for monitoring and quality improvement utilizing existing DYCD      monitoring systems.   3. Support Unit program goals, objectives and measures, strategic plan implementation, and program      evaluation; produce written reports and analyses.   4. Provides technical advice and direct support to programs; Identify best practices, program      curricula/training opportunities and resources to enhance program services.   5. Create and identify professional development opportunities that support the vision and mission of the      agency and Beacon unit.   6. Liaise with external organizations within DYCD; make recommendations to senior leadership for short      term and long term program development.   7. Analyze and develop reports across all programs placed on âaction plansâ to assess trends and inform      management on needed policies and procedures. The roles and responsibility include but is not limited      to:   a. Facilitating meetings with other DYCD staff  b. Developing guidelines with suggested/required improvements a. Assessing resources needed      (TA, other)  c. Tracking the life of the plan and making recommendations to management of contract status   8. Working with predetermined contracts in providing direct support including but not limited to coaching      and training of DYCD Program Managers, onsite training and technical assistance.   9. Knowledgeable of Youth Development and Youth Leadership standards and ability to develop and      integrate practices into program development.   10.Mentor and coach DYCD Deputy Directors and Program Managers during site observations.   11.Performing other duties as assigned or directed.   12.Carry out special assignments, tasks and projects as assigned by the Assistant Commissioner,       Associate Commissioner and Deputy Commissioner as needed.</t>
  </si>
  <si>
    <t>Search for the Job ID # 522088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</si>
  <si>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Business Analyst</t>
  </si>
  <si>
    <t>COMPUTER SPECIALIST (SOFTWARE)</t>
  </si>
  <si>
    <t>Agency Description: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Your Impact:  HPD Tech is seeking a Business Analyst (BA).  This position is a full performance level Business Analyst (BA)position managing a new 10-year Emergency Housing Voucher (EHV) program to provide housing vouchers to four targeted households: homeless; at risk of homeless; households who fit into the VAWA eligibility criteria, and those who were recently homeless and are at high risk of housing instability. HPDTech will develop a technology solution to aid efficient administration of EHV program.  Your Role:  HPD seeks an experienced professional to serve as a Business Analyst (BA). The BA will be a key development team member representing the business owners and stakeholders. The primary responsibility will be to translate business needs for the development of technology solutions.     Your Responsibilities  â¢	Business Process Analysis: Develop an in-depth knowledge of business operations, document business processes and work with stakeholders to design new processes to achieve strategic goals. Understand on a broad level how operations between different business units interact and flow together. Lead technology team discussions concerning business requirements.  â¢	Business Data Analysis: Develop an in-depth understanding of enterprise data objects and attributes.  Work with business stakeholders to define functional data needs for the creation of data marts.     â¢	Communication and Implementation: Represent business as a subject matter expert in technical discussions. Must be able to convey requirements to developers, UI/UX, quality assurance testers and information modelers through process flows, user stories, and use cases.  The BA will be responsible for working with vendors, to provide oversight during requirements analysis and User acceptance testing, to ensure right requirements are captured and the deliveries meet the business process prescribed.   â¢	Team Member: The BA will work in connection with multiple BAâs under the direction of a Lead BA for product specific requirement gathering efforts and discussions.</t>
  </si>
  <si>
    <t>HRA/DEPT OF SOCIAL SERVICES</t>
  </si>
  <si>
    <t>AUDITS ANALYST</t>
  </si>
  <si>
    <t>MANAGEMENT AUDITOR</t>
  </si>
  <si>
    <t>Communications &amp; Intergovernmental Affairs</t>
  </si>
  <si>
    <t>The Mayorâs Office of Operations works to make New York City government more effective and efficient. The Office is responsible for managing and coordinating multiagency initiatives and using data to help the City make informed and equitable policy decisions and strategic, targeted investments.  The Office oversees the daily operations of City agencies, coordinates City initiatives, and assists agencies in improving service quality and in measuring performance to provide greater accountability.  The Audit Services team within the Office monitors external audit activity citywide including audits by the City Comptroller, the New York State Comptroller and federal entities. These audit oversight activities include tracking the status and progress of external audits; working with agencies and auditors to resolve conflicts; offering guidance with respect to identifying and interpreting applicable directives and standards; and assessing the completion of corrective action plans in connection with audit findings and recommendations.    The Office of Operations is committed to achieving equity and creating an inclusive workplace. The City understands equity to mean that an individualâs demographic identity â particularly, but not exclusive to, their race, ethnicity, gender identity, income, sexual orientation, and/or disabilities â should not determine their life outcomes. To foster an inclusive workplace, Operations is committed to providing opportunities for staff development and effective team building, open and transparent communication, enhancing our equity literacy, and providing space for exploring issues of diversity. We continue to strive for a workforce that better reflects the diversity of New York City.  The Mayorâs Office of Operations is recruiting for one (1) Management Auditor II to function as an Audits Analyst for the Citywide Audit Services Team.  Reporting to the Associate Director for Audits, the Analyst duties include the analysis of agency internal controls in a variety of financial and programmatic areas. This position requires extensive dealings with established agency audit liaisons, including multiple meetings with mid- and senior-level staff, in addition to auditors and their supervisors/managers as it relates to initiating and/or closing audit engagements.    The Audits Analyst will:   â¢ Prepares Internal Control Statements for publication in the Mayorâs Management Report, produced    twice annually, based upon agency risk assessments, internal and external audits, and other source    documents  â¢ Conducts meetings with agencies and external partners to discuss audit progress and emerging    concerns so as to resolve potential differences, identify citywide trends, and facilitate consistent    resolution of audit-related matters among agencies  â¢ Obtains written reports from agencies and external audit partners on the status of audit-related    corrective actions and evaluating such documents to determine necessary follow-up by the Office.     This also includes assessing agenciesâ internal and control environments, ensuring the proper and    timely distribution of audits and related documents/information  â¢ Maintains current and accurate database of city-wide audit proceedings, based in part upon periodic    agency reports of audit activity.  This also includes the maintenance of an online audit library, as well   as the development of material to increase and enhance such references;  â¢ Reports periodically to internal City partners on the progress of agency audits  â¢ Engages in agency outreach to survey to internal audit staff structures and identify liaisons  â¢ Supervises clerical staff as it relates to the maintenance of complete and up-to-date hardcopy and    electronic files   â¢ Performs additional functions as needed</t>
  </si>
  <si>
    <t>APPLICANTS MUST BE PERMANENT IN THE MANAGEMENT AUDITOR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APPLY NOW Button.</t>
  </si>
  <si>
    <t>IT Security Risk Analyst</t>
  </si>
  <si>
    <t>CYBER SECURITY ANALYST</t>
  </si>
  <si>
    <t>Health Technology, Data &amp; Innovation</t>
  </si>
  <si>
    <t>The nation's leading local health department seeks a Cloud Risk Analyst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The Office of Information Security(OIS) leads the implementation of an integrated, modern, framework-based security program across the Department of Health and Mental Hygiene to preserve the integrity of agency services and protect sensitive business data from current and emerging cyber threats, and to preserve the reputation of the agency and its ability to protect and promote the health of all New Yorkers.  Driven by information about attackers, using a risk-based and cost-effective approach, investments will be made in people, processes, and technology to prevent and respond to cyber threats.   The Cyber Risk Management team enables agency business owners to understand the cyber risk profile of their digital operations, internal/external applications, and cloud solutions from a business perspective.  Which will equip them with knowledge and a decision-making framework that allows them to balance the need to protect their data while promote the health of all New Yorkers.    Duties will include but not be limited to: â¢ The consultant will work with DOHMH staff to properly capture issues and assist with resolution.  The consultant will ensure proper follow-up occurs and that all issues are resolved within an estimated timeframe.  â¢ Keep abreast of the latest security, privacy, and regulatory concerns and best practices impacting third party risk management.  â¢ Advise agency on any changes requested by third parties to security and privacy provisions of agreements or contracts.  â¢ Collaborate with IT project management and operational teams to design secure cloud infrastructure plans and services.  â¢ Perform analysis on the security for all cloud services including but not limited to: AWS, Microsoft Azure, Google, etc.  â¢ Provide subject matter expertise on cloud security, automation and virtualization.  â¢ Develop, document, and validate policies, processes and/or procedures relating to a variety of cloud concepts and standards.  â¢ Develop cloud security metrics to analyze risk and identify potential opportunities to reduce vulnerabilities.  â¢ Collaborate with all parties and city Cyber Command Center to obtain disposition of cloud solution and update agency inventory list.</t>
  </si>
  <si>
    <t>Apply online with a cover letter to https://a127-jobs.nyc.gov/.  In the Job ID search bar, enter: job ID number #  517699.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t>
  </si>
  <si>
    <t>New York Residency is not required for this title.</t>
  </si>
  <si>
    <t>Engineering, Architecture, &amp; Planning Building Operations &amp; Maintenance Public Safety, Inspections, &amp; Enforcement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</si>
  <si>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In-House Design (IHD) Directorate consists of two units. The core IHD unit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The second unit, Engineering Services, includes the Quality Assurance, Laboratory Services, Specifications/Standard Operating Procedures and Sustainability sections. This unit focuses on the format of contract documents, standard operating procedures and quality reviews and inspections. Both IHD units support DEP operating bureausâ capital construction requirements in a manner consistent with BEDCâs core values of safety, schedule, quality, and customer service.   IHDâs Civil Section creates sustainable site and civil engineering designs for capital improvement projects that, in conjunction with other engineering disciplines, develop and shape DEPâs public infrastructure. The Civil Section is responsible for the preparation of civil engineering documents involving the construction, remodeling, operation, maintenance and repair of public infrastructure, including plans and technical specifications for large and complex projects for water supply, wastewater and miscellaneous facilities. Specific work areas include, but are not necessarily limited to, preparation of plans and specifications for site development work during and post construction including site grading and paving, yard piping, drainage and stormwater management, erosion and sedimentation control, and maintenance and protection of traffic. The Civil Section also continuously coordinates with other disciplines including Land Surveying, Geotechnical, Structural, Mechanical, Architectural, and Electrical throughout the entire design process. The Section also provides engineering design services during construction.  BEDC seeks to hire a Civil Engineer Level II (Civil Engineer) for IHDâs Civil Section, located in Queens, NY. Under direction of the Section Manager, with great latitude for the exercise of independent judgment or action, the selected candidate will perform highly difficult and technically complex work as an engineering specialist in site and civil engineering. The selected candidate will implement capital projects through the design phase by preparing engineering documents including drawings and specifications for large, complex site development projects for water supply facilities, water tunnels, wastewater pumping stations and treatment systems, and other miscellaneous facilities. S/he will provide engineering design services during the construction phase by reviewing shop drawings and responding to contractor requests for information and other submittals. Specific work areas where staff will be engaged include, but are not necessarily limited to, preparation of plans and specifications for site development work during and post construction including site grading and paving, yard piping, drainage and stormwater management, erosion and sedimentation control, and maintenance and protection of traffic. The selected candidate will be responsible for the review of geotechnical reports and surveys; and engage in or supervise the complex research, investigations, studies or examinations related to the engineering functions or activities. Other responsibilities may include preparing or reviewing other engineering discipline aspects of the basic design plan, and reviewing and/or overseeing staff review of designs prepared by outsourced engineering firms for the same types of facilities. S/he will also supervise and aide the duties of Level I, Assistant, and/or Intern Engineers. This position will also require travelling to job sites to perform site investigations and attend site meetings during design and construction phases of projects, as required.    **** Only those who have permanent Civil Service Status for Civil Engineer may apply for this posting ****</t>
  </si>
  <si>
    <t>UNIT CLERK</t>
  </si>
  <si>
    <t>Administration &amp; Human Resources Social Services</t>
  </si>
  <si>
    <t>The Medical Assistance Program (MAP) administers public health insurance programs, including Medicaid, for the City of New York. Applying individuals and families are approved for eligibility against applicable Federal and State guidelines. Those found to be eligible can use coverage provided to access doctors, medication and other health care services at little or no cost.  MAP Managed Care Client Services (MCCS) assures the operational integrity of the Medicaid Managed Care program in the City of New York. MCCS acts as an interface between consumers, New York State Department of Health (SDOH), Managed Care Organizations (MCOâs), clinics, hospitals, physicians groups, and pharmacies, as well as, government agencies, facilitated enrollers, client advocates and the enrollment broker/contractor NY Medicaid CHOICE/MAXIMUS.   MCCS is recruiting for two (2) Clerical Associate III to function as Unit Clerks; who will:  â¢	Receive, sort, process and deliver incoming mail, notices and other materials that are referred by the contractors to the appropriate sections within MAP to ensure appropriate delivery of services to clients enrolled in managed care.  â¢	Type correspondences reports and other written materials.  â¢	Maintain a filing system for the control of managed care cases for fair hearings such as representative assignment, fair hearing schedules and dispositions.  â¢	Prepare daily and weekly volume count of pending and completed cases from the Undercare and Unborn/Newborn Units and update appropriate statistical reports.  â¢	Provide support to the unit by contacting providers to obtain consent to participate as primary care providers for recipients in Restricted Recipient Program.  â¢	Make determinations in order to resolve provider payment problems by researching the preparation of restricted recipient case forms in order to locate possible errors utilizing and retrieving data from the Welfare Management System (WMS).  â¢	Perform other related clerical functions such as answering phones, referring calls, and making copies as needed.</t>
  </si>
  <si>
    <t>APPLICANTS MUST BE PERMANENT IN THE CLERICAL ASSOCIATE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Apply Now Button</t>
  </si>
  <si>
    <t>CITY PLANNER</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</si>
  <si>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great agency.  THE DIVISION:   The Environmental Assessment and Review Division (EARD) is responsible for preparing and reviewing City Environmental Quality Review (CEQR) applications for the City Planning Commission. The Division coordinates the review of CEQR applications between DCP and other government agencies and conducts CEQR reviews, including the review and preparation of draft and final Environmental Impact Statements. In addition, the Division prepares final CEQR determinations, letters and memos; and provides technical assistance in the preparation and submission of applications.   THE ROLE: The Division is seeking a mid-level project management team member to support the efficient preparation, analysis and review of CEQR applications. The position is an opportunity to work closely with DCP staff throughout the agency, interagency CEQR teams, and project teams to analyze and disclose potential environmental impacts related to discretionary land use actions. The candidate should possess strong communication and problem-solving skills; an ability to grasp complex policy issues; and a desire to contribute to an engaging, collaborative team environment.  Under limited supervision of a Team Leader, Deputy Director and Director, with latitude for independent judgment, the candidate will be expected to perform work including â but not limited to â the following:  â¢	Seek guidance on the Divisionâs policies and procedures, and meet project schedules and deadlines; â¢	Prepare and review City Environmental Quality Review (CEQR) applications, including Environmental Assessment Statements (EAS) and Environmental Impact Statements (EIS). Review must ensure that these applications are complete and accurate, and adhere to CEQR policy, technical standards, and other planning considerations; â¢	Work closely with staff and CEQR applicants to aid in the preparation and submission of CEQR applications to the Department; â¢	Coordinate inter- and intra- agency technical reviews related to the preparation and review of CEQR applications. Conduct meetings to resolve issues and recommend solution strategies; â¢	Work collaboratively with Team Leaders to develop and implement training programs related to rules, guidelines and timeframes set forth by State Environmental Quality Review Act (SEQRA), City of New York Rules of Procedures and CEQR; â¢	Prepare CEQR determinations and other letters and memos as needed; â¢	Communicate effectively with staff and other stakeholders, as needed; â¢	Perform related tasks.</t>
  </si>
  <si>
    <t>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t>
  </si>
  <si>
    <t>Engineering Technician</t>
  </si>
  <si>
    <t>ENGINEERING TECHNICIAN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</si>
  <si>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&amp; Sewer Operations (BWSO), Division of Engineering, Geothermal Unit is seeking to hire an Engineering Technician. The selected candidate for this position is responsible for reviewing, analyzing and approving designs of proposed geothermal and excavating plans to ensure compliance with DEP rules and standards and engineering practices. The Plan Review group ensures that a network of city infrastructure vital to the continued operation is protected and that service interruption is minimized. Sort and triage all applications received by the section to determine whether the locations of the proposed drilling and/or excavation are within the âNo Drill/Excavation Zoneâ of the critical DEP infrastructure.  â¢	Under the direction of Supervisor or Engineer-in-Charge, review Drilling applications, and ensure that the applications meet NYCDEP standard requirements, and prepare written responses. â¢	Independently utilizes the drilling and excavation rule, DEP, and other standards within a duly specified period as per proper guidelines; to analyze plans submitted to the Drilling &amp; Excavation unit. This analysis concerns the impact on the NYC critical infrastructure such as the water tunnels, and the shafts. â¢	Maintain detailed and accurate records of reports, and complete data entry of related information using a computer or other automated office system. â¢	Use maps, fieldwork and other resources to research, analyze validate, correct, maintain and update files. â¢	Under supervision, perform office tasks such as filing managements, weekly/monthly reports and response the unitâs phone line/email and takes messages as needed. â¢	Assist in performing quality assurance of data files, and documenting work procedures and methodologies â¢	Work closely with supervisor and other project personnel, to maintain data consistency and task efficiency for multiple projects â¢	Perform basic calculations, which may require the application of geometric, trigonometric, and algebraic principles, formulae, and techniques. â¢	Attend meetings, prepare presentations, response letter, etc. Maintain office records of drawings, plans, maps, surveys, and inspection data. â¢	Engages in research of existing water and sewer records, investigation, or studies to determine the extent of critical infrastructure within the review area. â¢	Coordinates verbally via phone and in-person to explain the Drilling and Excavation Rule and Plan Review standards and submits deficiencies to applicants. Ensures that communications are tracked and followed to ensure projects are closed in a timely manner. â¢	Prepares written projects reports and response letters. Develop detailed knowledge of all application and permit procedures related to Drilling and Excavation.  **A Motor Vehicle Driver License valid in the State of New York. This license must be maintained for the duration of employment.  ***ONLY CANDIDATES WHO ARE PERMANENT IN THE TITLE OF ENGINEERING TECHNICIAN OR WHO HAVE FILED FOR THE CIVIL SERVICE EXAM FOR ENGINEERING TECHNICIAN WILL BE CONSIDERED***</t>
  </si>
  <si>
    <t>Click the âApply Nowâ button</t>
  </si>
  <si>
    <t>DEPARTMENT OF BUILDINGS</t>
  </si>
  <si>
    <t>Clerical Associate</t>
  </si>
  <si>
    <t>This position performs clerical and related office duties.   Under supervision: â¢Performs responsible clerical work in various administrative and operational areas by processing, recording, checking, and maintaining records, furnishing information, and preparing reports. â¢Performs data entry and retrieval; maintains file libraries; performs routine data processing functions. â¢Checks records for accuracy of information and for conformity with established policy and procedures. â¢Prepares and distributes correspondence.  â¢Researches and responds to public and/or internal inquiries received in-person, telephone, and email.  â¢May supervise and instruct a small group engaged in the performance of data entry and retrieval operations.</t>
  </si>
  <si>
    <t>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</si>
  <si>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Borough Commissioner</t>
  </si>
  <si>
    <t>BOROUGH COMMISSIONER (PARKS AN</t>
  </si>
  <si>
    <t>Administration &amp; Human Resources Constituent Services &amp; Community Programs Communications &amp; Intergovernmental Affairs Engineering, Architecture, &amp; Planning Finance, Accounting, &amp; Procurement Legal Affairs Building Operations &amp; Maintenance Policy, Research &amp; Analysis Public Safety, Inspections, &amp; Enforcement</t>
  </si>
  <si>
    <t>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65 public pools, 51 recreational facilities, 15 nature centers, 14 golf courses and 14 miles of beaches. We care for 1,200 monuments and 23 historic house museums. We look after 600,000 street trees and two million more in parks. We are New York Cityâs principal providers of recreational and athletic facilities and programs. We are home to free concerts, world-class sports events and cultural festivals.  Major Responsibilities  â¢	Under the direction of the Agency Commissioner and First Deputy Commissioner with direct report to the first Deputy Commissioner serve as chief executive officer for all borough activities. â¢	Oversee capital project development and support of public programs for the borough and work collaboratively with citywide divisions on agency priorities and initiatives.  â¢	Develop and formulate expense and capital budget priorities and personnel staffing requests for the borough.  Work closely with senior management on the administration of budget and park construction and reconstruction projects.  â¢	Monitor all aspects of the borough services such as maintenance and operations, administration, budget, technical services, forestry and horticulture. â¢	Manage community relations and public information related to borough events and operations. â¢	As the Commissionerâs representative, meet with the Borough President, City Council members, community boards, neighborhood associations, environmental groups, sports and cultural organizations and other interest groups to address general policy issues and community matters.   â¢	Work closely with the Mayorâs Office and other city agencies regarding all concerns associated with park issues including security and maintenance. â¢	Promote community involvement and volunteer programs in the operation of the boroughâs parks and programs.   â¢	Work with officials at other city, state and federal agencies to deliver services to constituents.</t>
  </si>
  <si>
    <t>Parks Employees:  1)	From a Parks computer: Access Employee Self Service (ESS) from the Parks Intranet under Applications or use this link: https://hrb.nycaps.nycnet/. Once in ESS, go to Recruiting then Careers and search for Job ID# 526888. Do not access ESS using nyc.gov/ess from a Parks computer.  Parks &amp; City Employees: 2)	From a Non-Parks computer: Access Employee Self Service (ESS) by going to nyc.gov/ess or use this link: https://a127- ess.nyc.gov/. Once in ESS, go to Recruiting then Careers and search for Job ID# 526888.  Include your ERN and Job ID# 526888 on your cover letter and resume.  All other applicants: Go to nyc.gov/careers/search and search for Job ID# 526888.</t>
  </si>
  <si>
    <t>Residency in one of the five boroughs of New York City required within 90 days of hire.</t>
  </si>
  <si>
    <t>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Cyber Security Analyst will be responsible for helping establish and implement cybersecurity polices, standards, directives, and guidelines that draws heavily from citywide cyber policies implemented by the New York City Cyber Command (NYC3).   Job Description:  â¢	Support the development of agency-wide cybersecurity policies, standards, directives and guidelines through drafting and coordinating with internal and external stakeholders. â¢	Serve as the point-of-content between the agency and NYC3 as it relates to matters involving cybersecurity. â¢	Act as first line of response for basic operational Incidents and Requests. â¢	Support CCHR during a significant cyber incident. â¢	Manage special cyber security initiatives and projects, as assigned by the Chief Information Security Officer. â¢	Assist with developing and implementing enterprise strategy for securing agency data throughout its lifecycle. â¢	Assist with defining and implementing appropriate governance and security controls commensurate with data classification. â¢	Analyze system services, operating systems, networks and applications from a security perspective. â¢	Remain current on cyber security trends and intelligence in order to enhance the security analysis and the identification capabilities for the IT Team. â¢	Handle special projects and initiatives as assigned.</t>
  </si>
  <si>
    <t>For City employees: Go to Employee Self-Service (ESS) - www.nyc.gov/ess and search for Job ID #: 499216  For all other applicants: Go to www.nyc.gov/careers and search for Job ID #: 499216  NOTE: ONLY THOSE CANDIDATES UNDER CONSIDERATION WILL BE CONTACTED, SUBMISSION OF A RESUME IS NOT A GUARANTEE THAT YOU WILL RECEIVE AN INTERVIEW. **NO PHONE CALLS, FAXES OR PERSONAL INQUIRIES PERMITTED. **</t>
  </si>
  <si>
    <t>Police Administrative Aide</t>
  </si>
  <si>
    <t>POLICE ADMINISTRATIVE AIDE</t>
  </si>
  <si>
    <t>The mission of the New York Police Department is to enhance the quality of life in our City by working in partnership with the community to enforce the law, preserve peace, protect the people, reduce fear, and maintain order. The NYPD strives to foster a safe city by incorporating Neighborhood Policing into all facets of Department operations, and solve the problems that create crime and disorder through an interdependent relationship between people and its police, and by pioneering strategic innovation.  The Auxiliary Police Section, a staff unit under the Chief of Patrol, is located at 120-55 Queens Boulevard, Kew Gardens Queens. The command is responsible for the citywide administration and program management of over 3,600 men and women in the Auxiliary Police Program.  The selected Police Administrative Aide will be responsible for general clerical work.</t>
  </si>
  <si>
    <t>Please Click on Apply Now</t>
  </si>
  <si>
    <t>.Net Programmer/Analyst</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</si>
  <si>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Your Impact:  As the .Net Programmer/Analyst  for the Division of HPD Tech, you will be responsible for investigating, analyzing, designing, programming and implementing new cost effective technology solutions related to existing HPD computer systems. Programmer/Analyst will multi-task in a matrix organizational. The position requires candidates who are self-starters in a fast paced environment.  Your Role:  Your role will be to support work on multiple of technology projects related to LeadFreeNYC; the Mayorâs city-wide initiative to eliminate lead paint hazards in residential buildings in the City of New York. The administration's new roadmap to a LeadFreeNYC includes enhancing the enforcement of existing laws and regulations, developing new prevention and mitigation programs across City agencies including HPD.  Your Responsibilities:  â¢	Collaborate as part of the scrum team in grooming user stories and development of acceptance criteria for the user stories. â¢	Develop and deploy Web, Windows Forms Applications using Visual Studio.Net 2013 or above. â¢	Design and develop Web and WCF services, Web API. â¢	Full stack development of application. â¢	Develop stored procedures/packages in Oracle/SQL Server. â¢	Create/Maintain SSIS packages. â¢	Work with DB, UI/UX, and QA team â¢	Communicate status and technical changes or risks to scrum master and/or project manager. â¢	Actively attend team meeting, participate and contribute in the development process</t>
  </si>
  <si>
    <t>Summer Graduate Intern  Homeland Security Monitoring and Compliance</t>
  </si>
  <si>
    <t>TASK FORCE: 		FEMA Disaster Recovery and Homeland Security Grants  UNIT: 			Homeland Security Monitoring and Compliance  JOB TITLE: 		One (1) Summer Intern  CONTROL CODE: 		BAW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Homeland Security Compliance and Monitoring Unit (HSCMU) within the New York City Office of Management and Budget (OMB) oversees the Homeland Security Grant Unit (HSGU) and Agency Sub-Recipients.  HSCMU primary goal is to improve the efficiency of the Homeland Security Grantâs Program (HSGP) by conducting compliance reviews aimed at eliminating waste and abuse and improving overall operational controls. To achieve this goal, we work closely with the Homeland Security Grant Unit (HSGU), who are task with managing the HSGP. As defined by the NYS Division of Homeland Security and Emergency Services (DHSES), the HSGP is a federal program awarded to New York State and administered by the Office of Counter Terrorism at the NYS Division of Homeland Security and Emergency Services. The funds are used to assist state and city agencies enhance their capabilities to prevent, prepare for, protect against, and respond to acts of terrorism, major disasters, and other emergencies. To ensure the recipients of this grant remain complaint with the requirements of the program, HSCMU was recently created to serve as an inspection and oversight function.  This opportunity will serve the intern as an educational experience in both federal grants administration, Compliance and regulations. The intern will also gain knowledge on the various federally funded programs that keep our City prepared from terrorism and other catastrophic events.  They will also have the opportunity to utilize various City and State systems including but not limited to the Cityâs Financial Management System (FMS). Professionally, the intern will be able to develop their professional skills in the areas of programmatic and compliance reviews, interpersonal, communication, time management and data entry skills.        JOB DESCRIPTION:  â¢	Assist Unit Head and Analysts with reviewing NYC agencies expenditures (supporting documents) for accuracy and testing for completeness and within NYS contractual regulations. â¢	Assist in reviewing Agency Sub-Recipients policies and procedures manuals. â¢	Assist in reviewing grant related guidance documents (e.g. NOFO, CFR). â¢	Assist in reviewing NYC agencies Progress Reports for metrics, milestones and fiscal content. â¢	Help develop filing system â¢	Virtual meetings to review supporting documents and equipment installation. â¢	Help maintain monitoring trackers and develop compliance procedures.</t>
  </si>
  <si>
    <t>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t>
  </si>
  <si>
    <t>You must be legally eligible to work in the United States</t>
  </si>
  <si>
    <t>Senior Policy Scientist, Policy Development and Special Initiatives</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</si>
  <si>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HPDâs Office of Policy and Strategy (OPS) cuts across traditional areas of responsibility within HPDâs organizational structure to support and strengthen the work of the agency in close collaboration with the Commissionerâs Office. The Policy Development and Special Initiatives unit (PDSI) is part of OPSâs Division of Housing Policy (DHP). PDSI is a team of policy and data analysts, technical researchers, and project managers whose work covers a dynamic portfolio of short- and long-term policy projects. PDSI works across the agency to advance its mission by assessing policy proposals, designing new initiatives, and reviewing the impacts of existing policy.    Your Impact: The Senior Policy Scientist will pair holistic thinking and creative problem-solving with rigorous quantitative analysis to support sound policy recommendations to agency and City leadership to address the cityâs most pressing housing challenges in service of New York City residents.  Your Role: The Senior Policy Scientist will work both independently and collaboratively, with PDSI team members and colleagues from outside the team, using administrative and survey data and applying advanced statistical and research methods to evaluate policy proposals.  This role will require serious methodological rigor, creativity and problem solving skills that they will apply to a mix of multiple short and long term projects, often with tight and overlapping deadlines that will require skilled project management to keep in balance. The Senior Policy Scientist will need to be able to clearly and succinctly translate their findings, identifying the strengths and weaknesses of their analysis and clearly identifying the extent of and limitations of their findings. They will work closely with HPDâs Research and Evaluation team to use New York City Housing and Vacancy Survey data when possible.   Like all PDSI team members, the Senior Policy Scientist will benefit from skill- and knowledge-building workshops, guest talks, and field trips, curated to expand the expertise of the unit. PDSI leadership will support the professional development and growth of the Senior Policy Scientist through individual guidance and support.   Your Responsibilities: â¢	Receive and translate policy questions to analytical questions that can be tested and evaluated using administrative and survey data; â¢	Identify the strengths and limitations of various methodological approaches and the comparative benefits of various data sources, including demographic survey data, to make responsible recommendations to team and agency leadership;  â¢	Translate complex analytical concepts and findings for a variety of audiences to support policy recommendations;  â¢	Receive and respond to data requests, identifying the best source of data for the request, identifying the limitations of the findings and translating concepts for a variety of audiences; â¢	Manipulate, clean, and process large datasets; â¢	Apply rigorous standards and practices for maintaining data integrity and quality, including for the quantitative work of PDSI colleagues â¢	Support the work of other team members, including fellows and interns; â¢	Participate in PDSI policy discussions to a deeper understanding of difficult policy choices from a variety of quantitative and qualitative angles; and â¢	Represent PDSI in working groups and meetings with DHP and Agency leadership to support the development of strong policy recommendations</t>
  </si>
  <si>
    <t>Apply Online.</t>
  </si>
  <si>
    <t>Analyst  ECONOMIC DEVELOPMENT</t>
  </si>
  <si>
    <t>TASK FORCE: 		HOUSING &amp; ECONOMIC DEVELOPMENT   UNIT: 			ECONOMIC DEVELOPMENT  JOB TITLE: 	Three (3) Assistant Analysts/ Analysts/ Senior Analysts  CONTROL CODE: 		HED-22-01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Housing and Economic Development Task Force oversees the expense, capital, and revenue budgets for agencies including the New York City Housing Authority, the Department of Small Business Services, the Department of City Planning, and the Economic Development Corporation.   The Economic Development Unit provides oversight to a myriad of agencies, including the Department of Small Business Services, the Economic Development Corporation, the Department of Buildings and the Department of City Planning. These agencies perform a range of activities, from the promotion of diversity in City contracting/procurement activities to the management of long-term, large-scale capital projects designed to catalyze private development and transform neighborhoods.  JOB DESCRIPTION:   The duties of this position may encompass the following activities:   â¢	Assist in the preparation of the expense and revenue budgets for one or more agencies within the Cityâs economic development portfolio.  â¢	Analyze, modify, and monitor agency budgets and financial plans.  â¢	Monitor expenditures and revenues; review funding and personnel requests; analyze monthly headcount reports; and evaluate program performance.  â¢	Identify, analyze, and recommend solutions to operational and budgetary issues. Develop cost reduction and savings programs.  â¢	Help prepare the capital budget for the Economic Development Corporation, the Brooklyn Navy Yard â¢	Development Corporation, and the Trust for Governors Island.  â¢	Prepare Certificates to Proceed to authorize agency capital expenditures.  â¢	Review and report on various requests for expenditure authorizations.  â¢	Serve as a liaison to City agencies.  â¢	Review development plans and legislative initiatives.  â¢	Develop and work on other ad-hoc projects.</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</si>
  <si>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All persons newly hired for employment by any City agency must provide proof of having received at least one dose of an approved COVID-19 vaccine prior to beginning their employment, except for those who obtain an exception due to medical or religious reasons through the reasonable accommodation process.</t>
  </si>
  <si>
    <t>Assistant Transportation Specialist</t>
  </si>
  <si>
    <t>ASSISTANT TRANSPORTATION SPECI</t>
  </si>
  <si>
    <t>Constituent Services &amp; Community Programs Engineering, Architecture, &amp; Planning Public Safety, Inspections, &amp; Enforcement</t>
  </si>
  <si>
    <t>The New York City Department of Transportation Bureau of Permit Management and Construction Control â Plan Examination Unit (PEU) seeks to hire an Assistant Transportation Specialist.  PEU is part  of the Permit Management office and is responsible for reviewing all land contour development plans, as well as bioswale and storm water greenstreets in relation to the cityâs ROW, and building vaut locations. PEU also provides review of all vault applications and enables utilities to bring in services to new buildings.  The selected candidate will assist the PEU Director on routine inspection of land contour projects, field inspection of approved construction plans, help the review of SCARA (Sidewalk, Curb, and Roadway Applications) to ensure submitted documents are accurate and complete; Coordinate with various DOT units, city agencies, elected officials; consultant companies and general public via phone, email and at meetings. Conduct community outreach for capital projects on roadway and sidewalk reconstruction in need of coordination from property owners; visit new building and other sites to verify compliance of construction plans on vaults, distinctive sidewalks, ADA elements and roadway/sidewalk geometry; Researches FOIL requests as required and perform other related duties IN ORDER TO BE CONSIDERED FOR THIS POSITION CANDIDATES MUST BE CITY EMPLOYEES SERVING PERMANENTLY IN THE TITLE OF ASSISTANT TRANSPORTATION SPECIALIST OR ELIGIBLE UNDER THE 55 a PROGRAM.</t>
  </si>
  <si>
    <t>Current City Employees serving PERMANENTLY in the title of ASSISTANT TRANSPORTATION SPECIALIST:   Please log into Employee Self Service (ESS) at https://hrb.nycaps.nycnet, follow the Careers link and search for Job ID number 514693.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</si>
  <si>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Research Scientist</t>
  </si>
  <si>
    <t>Starting August 2, all new NYC government hires must be vaccinated against COVID-19. There is not a testing alternative for people who are not vaccinated. If you are not vaccinated, you will not be hired by the City.    Salary:  $64,140.00  - Flat Rate    The Office of Public Health Engineering (PHE), through research, technical support, surveillance, and enforcement ensures that the drinking water supply, recreational water facilities and sanitary sewage conditions are in full compliance with Federal, State and City Health Code requirements to protect the health and safety of all New York City residents. .   DUTIES WILL INCLUDE BUT NOT BE LIMITED TO:   --Assist in providing scientific and research support as necessary in the Office Development implementation and improvement initiatives including research and scientific literature review of new and novel approaches to develop and improve the office's ongoing activities synthesizing current scientific research and method into program policy and protocols, developing new data systems and/or process using GIS and other data visualization platforms for legislative analysis of new and proposed regulations at the Federal, State and City level.   --Assist in preparing and/or assisting in the production of scientific reports on field inspections and research as it relates to the program's surveillance activities, research findings, regulatory review as it relates to the City's ongoing compliance with drinking and recreational water quality requirements.   --Supporting the development and implementation of the New York City Drinking Water Surveillance Program and Recreational Water Program including sampling data analysis, regulatory compliance review, legislative policy and guidance review.   --Conducting inspections of drinking water and recreational water sources and facilities to ensure compliance with the Federal, State, and City Health Code   .</t>
  </si>
  <si>
    <t>Apply online with a cover letter to https://a127-jobs.nyc.gov/.  In the Job ID search bar, enter: job ID number # 471116.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</si>
  <si>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Project Manager Intern</t>
  </si>
  <si>
    <t>PROJECT MANAGER INTERN#</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</si>
  <si>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&amp; Sewer Operations (BWSO) seeks to hire Seven (7) Project Manager Interns for the Division of Field Operations. The candidates will work citywide (5 boroughs). Crews would report daily to the respective sewer, water or repair yards.    The candidate will be involved in certain aspects of the projects including procurement, execution, administration and closeout. The candidate will ensure that all work is performed in a safe and expeditious manner. The candidate will track budget to ensure adequate funding is available for the work.    The candidate will also assist with managing construction contracts for the repair, rehabilitation and replacement of the Cityâs water mains, sewer mains and appurtenances. This will include  â¢	 Overseeing and inspecting construction of water mains, sewers and roadways. â¢	 Scheduling and prioritizing work locations and task orders and directing contractorâs work. â¢	 Monitoring the prosecution of the work throughout its duration and providing direction as needed.   Under direct supervision, with limited latitude for independent judgment, the selected candidates will perform project management work of elementary difficulty and responsibility for the day to day management of projects performed by workers responsible for painting the 109,000 fire hydrants and stenciling catch basins throughout the City.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t>
  </si>
  <si>
    <t>To Apply, click the Apply Now button.</t>
  </si>
  <si>
    <t>Analyst  CDBG Program and Closeout</t>
  </si>
  <si>
    <t>TASK FORCE: 		Stimulus and Community Development Block Grants (CDBG) - Disaster Recovery (DR)  UNIT: 			CDBG Program and Closeout  JOB TITLE: 			One (1) Assistant Analyst / Analyst / Senior Analyst  CONTROL CODE: 	CDBG-DR-22-05   SUMMARY:  The Mayorâs Office of Management and Budget (OMB) is the City government's chief financial agency. OMB's staff of analysts and experts assembles and oversees the Mayorâs expense and capital budgets, which fund the services and activities of approximately 70 City agencies.   Within OMB, the Community Development Block Grant â Disaster Recovery (CDBG â DR) Task Force plays an integral role in helping New York City recover from the devastation of Superstorm Sandy and prepare for resiliency by working with City, State, and Federal agencies to strategically deploy Federal recovery aid across the five boroughs.   This is a grant-funded position. The term of employment is dependent upon the availability of grant funding, currently expected for approximately two and a half years.  JOB DESCRIPTION:  The duties of the position include the following activities:  â¢	Provide technical assistance and information to agencies and the public with regards to Federal regulations and statutes of the U.S. Department of Housing and Urban Development Community Development Block Grant Disaster Recovery program. â¢	Work with City agencies that oversee resiliency, long-term planning, economic development and overall disaster recovery grant management functions. â¢	In conjunction with higher level CDBG-DR administrators, review and update CDBG-DR program guidelines and policies and procedures. â¢	Provide guidance to City agencies on HUD/CDBG/CDBG-DR/CDBG-NDR regulations, procurement, and cross-cutting requirements (e.g. Section 3, Davis Bacon prevailing wage requirements, Fair Housing and Equal Opportunity policies). â¢	Prepare analytical reports and briefings on CDBG-DR related programmatic issues. â¢	Assist in the creation of amendments to the Cityâs Action Plan, which describes the Cityâs planned use of its CDBG-DR allocation. â¢	Assist in the creation of training materials for partners on federal requirements and other program guidelines. â¢	Contribute to grant close-out endeavors, including reviewing, organizing and finalizing underlying program documentation demonstrating compliant completion of recovery and resiliency activities. â¢	Assist in event coordination for on-site and virtual HUD visits and public hearings. â¢	Represent OMB at meetings with officials from various entities involved with the implementation of the Cityâs CDBG-DR program.  â¢	Be engaged in special projects, including ad hoc assignments, the production of special reports, and responses to Federal and local inquiries, when necessary.</t>
  </si>
  <si>
    <t>Deputy Assistant Director  EDUCATION</t>
  </si>
  <si>
    <t>BUDGET ANALYST (OMB)-MANAGERIA</t>
  </si>
  <si>
    <t>TASK FORCE:		EDUCATION  JOB TITLE: 		One (1) Deputy Assistant Director  CONTROL CODE: 	EDU-22-05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Education Task Force oversees the expense and revenue budgets for the City University of New York (CUNY), the School Construction Authority (SCA), and the Department of Education (DOE), which is the largest school district in the nation. This Task Force analyzes the various needs of general education and special education students, enrollment trends and programmatic changes, as well as State and Federal grants and aid programs. In addition, it manages the SCAâs five-year capital budget, which is used to construct and renovate schools.  JOB DESCRIPTION:  The duties of these positions encompass the following activities:  â¢	Work under the direction of the Assistant Director to help manage the Education Task Force, which  includes unit heads, supervising analysts, and analysts. â¢	Develop and evaluate strategies for implementing Mayoral budget priorities and respond to City, State and Federal initiatives. â¢	Review and recommend initiatives in the preparation of the Department of Education and CUNY expense and revenue financial plans. â¢	Ensure that the Department of Education expense and revenue budgets are continuously monitored and that the Assistant and Associate Directors are briefed on a timely basis about emerging issues or problems. â¢	Direct the review of the Department of Educationâs and CUNYâs fiscal requests and staffing needs and ensure that resource allocation is in accordance with authorized budget and financial plan levels. â¢	Work to find potential agency savings. â¢	Serve as the task forceâs main point of contact to coordinate multi-agency projects and projects that require extensive collaboration with other OMB task forces and outside agencies, â¢	Represent OMB and the Assistant Director at meetings, hearings, and other public forums. â¢	Ensure staff is fully trained and briefed on issues and deadlines and provides periodic and appropriate feedback and guidance to staff to assure optimal performance. â¢	Prepare and oversee the preparation of all the technical exercises, including cash flow, variance reports, and expenditure analyses. â¢	Conduct briefings for fiscal monitors providing background on the financial plan and Executive budget. â¢	Analyze Federal, State, and City legislation to determine its impact on the City budget. â¢	Work on ad-hoc or special projects as needed.</t>
  </si>
  <si>
    <t>Plumber's Helper</t>
  </si>
  <si>
    <t>PLUMBER'S HELPER</t>
  </si>
  <si>
    <t>Building Operations &amp; Maintenance Public Safety, Inspections, &amp; Enforcement</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</si>
  <si>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As directed by supervisory staff and under direct supervision assists plumbers in the installation and replacement of water meters, piping, valves, plumbing fixtures, including tanks, sprinklers and fire suppression systems. The selected candidates will carry tools, working materials and equipment, preparing same at work locations. Operate a motor vehicle.   Responsibilities include but are not limited to cutting, drilling or otherwise preparing openings as may be necessary for installation, maintenance or repair of water meters plumbing pipes or fixtures; uses acetylene torches; will cut and thread pipe with hand or electrically operated tools and cleanup work areas. Maintain vehicle tools and inventory as directed by supervisory staff. Will operate electronic equipment to program, test and/or read water meters. May install, repair or replace meter reading electronic equipment/transmitters as part of the water meter installation to assist the department in collecting data.  Physical/Environmental Factors:  May stand, kneel or need to work in an awkward position to complete daily assignments. Work may consist of lifting and moving and/or relocating heavy water meters, valves, fittings, piping and fixtures. May work indoors and outdoors during inclement weather.</t>
  </si>
  <si>
    <t>To apply click the apply now button.</t>
  </si>
  <si>
    <t>TAXI &amp; LIMOUSINE COMMISSION</t>
  </si>
  <si>
    <t>IT Intern</t>
  </si>
  <si>
    <t>Supporting PC hardware components, desktop operating system software, and application software (such as windows 10 and Office 365) Monitoring and managing assigned Track-it tickets and email request Assist with creating and installation of new user accounts and emails Installs and repairs PC hardware and peripheral components such as monitors, keyboards, printers and disk drives Troubleshoots software and hardware failures and identifies network problems when they relate to users computers Assist non-technical staff on the use of PC and Telecommunication equipment Assist with daily checks of all MDF/IDF closets and Telecommunications equipment in the conference rooms</t>
  </si>
  <si>
    <t>Click, APPLY NOW urrent city employees must apply via Employee Self-Service (ESS)</t>
  </si>
  <si>
    <t>Associate Contract Specialist</t>
  </si>
  <si>
    <t>ASSOCIATE CONTRACT SPECIALIST</t>
  </si>
  <si>
    <t>The New York City Department of Youth and Community Development (DYCD) invests in a network of community-based organizations and programs to alleviate the effects of poverty and to provide opportunities for New Yorkers and communities to flourish. DYCD supports New York City youth and their families by funding a wide range of high-quality youth and community development programs, including: After School Community Development Family Support, Literacy Services, Youth Services, Youth Workforce Development. Assists the Assistant DACCO in the, registration of over 3,000 contracts facilitating necessary payments to Human Service contractors for essential client services. Directly responsible for up to 200+ procurement/contract management actions a year. Coordinates with over a dozen DYCD Program units and approximately 75 human service contractors on the preparation, distribution and collection of contract and procurement documents. Ensures technical specifications comply with Citywide regulations. Coordinates and acts as a liaison with the City s oversight agencies Collects and prepares documentation for investigations of vendor responsibility and performance.</t>
  </si>
  <si>
    <t>Search for the Job ID# 515118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</si>
  <si>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WIOA Operations Analyst</t>
  </si>
  <si>
    <t>The New York City Department of Youth and Community Development (DYCD) invests in a network of community-based organizations and programs to alleviate the effects of poverty and to provide opportunities for New Yorkers and communities to flourish. Workforce Innovation and Opportunity Act (WIOA) Youth programs provide both in school and out of school youth with career exploration activities, occupational training, work readiness training, academic instruction and support, post-program job and education placement, guidance and counseling, supportive services, and follow up services. Programs are located in community-based organizations in all five boroughs of New York City. DYCD is seeking an Operations Analyst to join the WIOA team to provide specialized support and guidance to WIOA and the entire Workforce portfolio in the areas of procurement, contract management, data analysis and management, policy development, WIOA paid work experiences, unit operations and efficiencies, and communication to providers.  â¢ The analyst would offer day-to-day support to the Director of WIOA Operations that includes management of the PASSPort contract management system and Participant Tracking System (PTS), oversight regarding program compliance, performance, data analysis and tracking of unitâs overall operations.  â¢ Assist with management of WIOAâs payroll and evaluation systems including the DYCDConnect platform and core applications (PTS, EMS, YEPS).  â¢ Manage one or more unit contracts as needed  â¢ Support WIOA data management staffâs technical assistance efforts for internal and external users on questions about DYCDConnect and all new and existing platforms  â¢ Provide project management support to the Workforce Connect unit as needed</t>
  </si>
  <si>
    <t>Search for the Job ID # 505220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</si>
  <si>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Interpreter/Translator</t>
  </si>
  <si>
    <t>INTERPRETER/TRANSLATOR</t>
  </si>
  <si>
    <t>The Office of Impartial Hearings (OIH) is one of several units that reports to the Office of the Corporate Secretary.  It is a fast-paced extremely deadline-driven department charged with processing all Termination of Tenancy (including various Tenancy related Applications to Re-open Defaults, Removal of Permanent Exclusion and Blatch), Grievance, Applicant Appeals and Trespass cases and Guardian Ad Litem (GAL) matters.  In essence, it functions as a court and as such the processing of any matter is greatly detail-driven with high volume of contact with stakeholders.  Its primary stakeholders are comprised of residents, applicants, Guardians ad Litem (GALs), attorneys (includes NYCHA and private), interpreters, transcription companies, elected officials, internal staff and members of the public.  Federal, State, and City mandates require language assistance services to be provided to persons of limited English proficiency (LEP), which includes providing interpretation and translation services for administrative hearings to litigants who appear at the OIH.  Duties and responsibilities include, but will not be limited to the following:  â¢	Interpret with clarity and accuracy speech from English into Spanish language and vice versa at administrative hearings and conferences, and inquiries from litigants.  Translate accurately from English into Spanish language and vice versa documents that include but are not limited to:  Stipulations of Settlement, Termination of Tenancy Procedures, hearing notices, applications to re-open default, documents, evidence introduced at administrative hearings, and forms.    â¢	Attend field hearings at the Development Management Office for litigants who cannot appear at the OIH and require interpretation/translation from English into Spanish language.    â¢	Prepare daily and monthly statistical reports of all interpretation/translation assignments.  â¢	Process Stipulations of Settlement submitted weekly by the Law Department for placement on the weekly Tenancy Calendar by typing the Stipulations of Settlement Administrative Case History Sheet, coversheet, preparing the legal file, and entering the information into a database.  â¢	Serve as Timekeeper for the OIH/OTCS and provide weekly and monthly Kronos reports to the Office Manager.  â¢	Prepare the OIH hearing files for microfilming of records, which includes, but is not limited to, discarding all duplicate copies and Hearing Officerâs notes, and placing documents in a specific order.  â¢	Perform other clerical functions as needed including, but not limited to, assisting at the front desk, processing litigants, providing information to customers, proofreading documents, assisting with preparing defaults- scan into database, assisting with processing requests to re-open defaults and updating database, and assisting with monthly statistical reports.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</si>
  <si>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Analyst  Labor Contract Analysis</t>
  </si>
  <si>
    <t>DIVISION:		Labor Contracts Analysis, Miscellaneous Budget, and Pension  Analysis  TASK FORCE: 		Labor Contract Analysis  JOB TITLE: 		One (1) Assistant Analyst / Analyst / Senior Analyst  CONTROL CODE: 	LMP-22-03   SUMMARY:  The Mayorâs Office of Management and Budget (OMB) is the City government's chief financial agency. OMB's staff of analysts and experts assembles and oversees the Mayorâs expense and capital budgets, which fund the services and activities of more than 70 City agencies.  The Labor Contract Analysis Task Force gathers research and analyzes data for use by City labor negotiators. It acts as a member of the City's bargaining team, performs budgetary analysis of all issues concerning employment costs, and works on citywide personnel issues. In addition, this task force monitors State and Federal legislation.  JOB DESCRIPTION:  The duties of this position encompass the following activities: â¢	Attend collective bargaining sessions for assigned groups. Prepare cost analyses of City and/or union collective bargaining proposals. Review draft contract languages and legal briefs. â¢	Develop a thorough understanding of various models and costing methodologies utilized in labor negotiations.  â¢	Understand NYS Labor Law Section 220 and its application to relevant City workforce.  â¢	Review draft collective bargaining agreements and relevant legal briefs. â¢	Work with oversight agencies on applicable classification and compensation matters.  â¢	Assist in the maintenance of all aspects of the Labor Reserve.  â¢	Run ad-hoc reports and work on special projects as needed.</t>
  </si>
  <si>
    <t>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t>
  </si>
  <si>
    <t>The NYC Department of Environmental Protection (DEP) enriches the environment and protects public health for all New Yorkers by providing 1.1 billion gallons of high-quality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Division of Distribution Operations role in the Bureau of Water and Sewer Operations is to ensure that potable water is delivered at the appropriate pressure and volume to consumers throughout the five boroughs. The Bureau of Water &amp; Sewer Operations (BWSO) seeks to hire two (2) Plumberâs Helpers, for the Division of Distribution Operations, Shaft Maintenance, located in Brooklyn, NY  The Plumberâs Helpers will ensure that all the plumbing equipment is operating properly by assisting plumbers in the operation, maintenance and repair of water supply equipment including valves, gears, and piping and other operating infrastructure located in the shaft chambers along City Tunnels 1, 2, and 3, and other water supply infrastructure as directed.  DUTIES WILL INCLUDE BUT NOT BE LIMITED TO:  â¢	Operate a motor vehicle, setup/stock/replace tools and equipment, carry tools and equipment into work areas, shafts, and chambers.  Open and access shafts, descend and ascend ladderways, and setup work zones.  Assist on the investigation, maintenance, and repair of equipment/piping and utilize hand tools, power tools, and pumps as directed to complete tasks.  â¢	Assist with the maintenance and repairs on water lines, install, replace, repair valves and water control devices.  Operate Riser Valve control equipment, turbine valves, and gate valves.  Assist with security inspections, and weather response events. Perform related work.  â¢	Plumber's Helpers, under direct supervision, assist plumbers in the installation, maintenance and repair of piping and tubing for water, gas, waste, soil, fuel and vent lines. They assist plumbers in the installation of plumbing fixtures, including tanks, sprinklers and fire suppression systems; carry tools, working materials and equipment, and prepare set-up at work locations; move heavy valves, piping and fixtures; cut, drill or otherwise prepare openings as may be necessary for installation, maintenance or repair of plumbing pipes or fixtures; use acetylene torches; cut and thread pipe with hand or electrically operated tools; clean-up work areas; and operate a motor vehicle. All Plumber's Helpers perform related work.  Some of the physical activities performed by Plumber's Helpers and environmental conditions experienced are: communicating orally in a noisy environment; working in extreme temperature conditions (hot or cold); climbing stairs, ladders, scaffolds and over equipment; walking over wet and slippery surfaces; carrying heavy objects such as tool boxes, pipe, and bags of pipe fittings; working in close spaces; and working in the vicinity of bio-hazards. Working outdoors in inclement or extreme weather.   ***ALL CANDIDATES MUST EITHER BE PERMANENT IN THE TITLE OF PLUMBERâS HELPER, OR MUST HAVE FILED FOR THE CIVIL SERVICE EXAM# 2088 FOR PLUMBERâS HELPER***  **Candidates selected to fill a Plumberâs Helper position from this posting will be appointed on a provisional basis. As a provisional employee, you will be required to take and pass exam# 2088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Plumberâs Helper.</t>
  </si>
  <si>
    <t>Senior Program Coordinator</t>
  </si>
  <si>
    <t>ADM CONSTRUCTION PRJ MGR-NM</t>
  </si>
  <si>
    <t>The NYC Department of Design and Construction, Division of Infrastructure seeks a Senior Program Coordinator.  Reporting to the Divisionâs First Associate Commissioner (FAC), the selected candidate will be assisting the FAC with monitoring the agencyâs annual commitment plan and Key Performance indicators; tracking projects in the design phase to ensure schedule and budget compliance; tracking projects in the construction phase to ensure schedule and budget compliance; staff status meeting preparations, and in turn, monitoring and following up on issues on a project by project basis; responding to project-related requests from the Commissionerâs Office, Law Division Communications and City Hall; preparing responses to external correspondence regarding project-specific inquiries including City agencies, elected officials, and City Hall for the FACâs signature; coordinating special project assignments, as requested by the FAC; monitoring the status and progress of various high profile initiatives, and developing and implementing a project tracking/reporting database. In addition, the Senior Program Coordinator will assist the Divisionâs Associate Commissioners with the management of DDCâs âSpecial Projectsâ, and Mayoral Initiative Projects by planning, organizing, and directing staff on proper execution of construction project problem-solving in conformance with First Associate Commissioner guidance, and must collaborate with specially assigned Assistant Commissioners and Executive Directors. The selected candidate will also serve as a liaison between various Agencyâs divisions, DOT, DEP, and other City agencies as it relates to environmental issues and permits for Capital Construction projects, GIS projects mapping and project funding issues; troubleshoot and resolve environmental issues that arise, and coordinate and track Front End Planning and Property Acquisition teamsâ reports. Will liaison and facilitate permitting in Construction with outside agencies, such: as street opening and traffic stipulations with DOT; MS4 and Unified Stormwater Rule with DEP; Dewatering permits with DEC; and outfall permitting with Army Corp of Engineers.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</si>
  <si>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t>
  </si>
  <si>
    <t>Engineer-in-Charge, Brooklyn Permitting Office</t>
  </si>
  <si>
    <t>ADM ENGINEER (NON MGRL)</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</si>
  <si>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Protectionâs Bureau of Water and Sewer Operations (BWSO). The primary responsibilities of the Bureau of Water and Sewer Operations are: the operation, maintenance and protection of the Cityâs drinking water and wastewater collection (sewer) systems; the protection of adjacent waterways; and the development and protection of the Departmentâs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Cityâs water or sewer systems.  The overall objective of the Division of Connections and Permitting is the projection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water hammer and also in insure adequate fire protection within buildings in accordance with the Department of Buildings requirements. In addition, regulation of connections to the New York City sewer system is necessary in order to minimize the possibility of excessive discharge into the city sewer system, damage to the city sewer system due to improperly constructed connections, and backup and/or flooding onto streets and/or private property due to inadequate size or slope of connections.  The Bureau of Water &amp; Sewer Operations seeks to hire an Engineer-in-Charge for the Brooklyn Permitting Office within the Division of Connections.   Responsibilities include, but are not limited to: â¢	Supervise staff engaged in; reviewing SD1&amp;2 Forms submitted by P.E.âs and R.A.âs providing general information to inquiring public, either by telephone or in person fore Sewer and Water processing applications for House Connection Permits and Water Service Permits â¢	Demonstrates knowledge of and support for EEO Stands and Procedures. â¢	Ensure consistent policies and procedures are followed and eliminate any identified differences â¢	Manage the Borough Records Office, provide guidance on policy and oversee any observed problems. â¢	Analyze and research all related facts to make recommendations for action/response including all requirements and regulations governing House Connection Proposal approvals, and any Permitting.  ****ALL APPLICANTS MUST BE PERMANENT IN THE CIVIL SERVICE TITLE OF ADMINISTRATIVE ENGINEER****</t>
  </si>
  <si>
    <t>2022-BIT-001-Desktop Support Analyst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</si>
  <si>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Office of Information Technology is responsible for fulfilling all the information technology needs of the agency and for supporting, organization, computing and telecommunication network operations, policiesÂ  and procedures. The Desktop Support Unit works within a team environment to provide customer support and is also responsible for supporting personal computers, peripheral equipment, networks, communications equipment, and providing support for users' software and hardware needs.Â  The selected candidate, under direction supervision,Â willÂ perform troubleshooting, maintenance, repair, and installation activities such as assembling and installing new computer equipment or units of local area networks requiring use of standard interface protocols. The intern will assist with user support, backups, and maintenance of documentation.Â Â </t>
  </si>
  <si>
    <t>Click on Apply Now and submit your resume and cover letter.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t>
  </si>
  <si>
    <t>Criminalist, 1B</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</si>
  <si>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Police Laboratory is seeking qualified candidates for Criminalist 1B positions.   Candidates selected will be assigned to the Police Laboratory within the Detective Bureau to assist and receive training in collection of evidence and in performing scientific laboratory analyses and testing of evidentiary material;   - Perform chemical, physical, evidence and controlled substances;  -  Train in routing repairs and preventive maintenance and calibration of laboratory equipment and analytical instruments; -  Research and be trained in proper laboratory standards and quality control procedures; -  Review books, journals and technical manuals;  -  Assemble data and prepare preliminary reports.</t>
  </si>
  <si>
    <t>SECTION MANAGER, STANDARDS &amp; SUSTAINABILITY</t>
  </si>
  <si>
    <t>ADMINISTRATIVE CONSTRUCTION PR</t>
  </si>
  <si>
    <t>Engineering, Architecture, &amp; Planning Public Safety, Inspections, &amp; Enforcement</t>
  </si>
  <si>
    <t>The NYC Department of Environmental Protection (DEP) enriches the environment and protects public health for all New Yorkers by providing 1.1 billion gallons of high-quality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In-House Design (IHD) Directorate consists of two divisions. The Design Services Division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In addition, provides design services during construction.  The second unit, Engineering Services Division, includes the Quality Assurance, Laboratory Services, and Standards &amp; Sustainability Sections. This unit focuses on the format of contract documents, standard operating procedures and quality reviews and inspections. Both IHD divisions support DEP operating bureausâ capital construction requirements in a manner consistent with BEDCâs core values of safety, schedule, quality, and customer service.  BEDC is seeking to hire a Section Manager of Standards and Sustainability to manage the standards program, specifications program, and sustainability program. Reporting directly to the Deputy Director of Engineering Services, the Section Manager will ensure consistency in design deliverables across all capital programs in order to support DEP operating bureausâ capital construction requirements in a manner consistent with BEDCâs Core values of safety, schedule, budget, quality, and customer service.    The Engineering Services Division defines and maintains standards for project management, project delivery, contract specifications and sustainability within BEDC in order to deliver the best and most efficient version of a capital project.  The Standards and Sustainability Section implements sustainable design standards and functions as a design quality review team to ensure DEPâs water infrastructure projects meet all NYC objectives.    The standards program includes technical design standards, project management standard operating procedures and construction specifications.  This work includes updating existing documents and developing new ones based on either established Agency business practices, new regulatory requirements or independent research of industry best practices. BEDC delivers a diverse portfolio of capital projects with varying design goals.  To operate an effective capital program, construction specifiers must understand document organization, document preparation and contractual relationships required for delivering complex construction projects.  This helps engineers by providing standardized construction specifications, a database of templates and guidance of unique specifications and support in the development of contract-specific documents.   The standards program is responsible for maintenance and oversight of the administration and implementation of BEDCâs Design Quality Management Manual (DQMM) and Standard Operating Procedures (SOPs). This section coordinates with subject matter experts and other stakeholders to develop and maintain baseline requirements for design delivery and quality management, which are communicated through the DQMM and over 170 SOPs. This section coordinates with the project delivery team (i.e. In House Design Leads, Portfolio Managers and Accountable Managers) to ensure consistency in the format of contract documents, quality reviews and other documentation requirements throughout design and across all capital programs.  The specifications program maintains a library of standard specifications, bid booklet and front-end documents for both in-house and consultant use in developing contracts. The specification program establishes guidance for specifiers to use in developing contracts, establishes minimum requirements for content, and coordinates with the Bureau of Legal Affairs to regularly modify and update the documents. The specification program is also responsible for quality assurance and quality control to ensure that in house and consultant design teams are using the appropriate boilerplates, formats, and developing contracts consistently across all capital programs. For in house design projects, the specification section is responsible for compiling and packaging contract documents in preparation for bid solicitation.    The sustainability program ensures sustainable infrastructure investments by monitoring regulatory changes, tracking project key performance indicators and also provides support services to engineering project teams. OneNYC plan (www.nyc.gov/onenyc) has set social, economic, and environmental objectives to ensure the sustainable future of New York, while preparing for climate change and reducing our impacts.  Advancing sustainability goals will include a mix of data analysis, conducting workshops and presentations, and coordinating with internal and external entities. In addition, the program facilitates LEED and Envision project certifications. This position requires work with a variety of project stakeholders including engineers, architects, operators, community boards and urban planners where excellent communication and client service skills are required.    Excellent communication and coordination skills are required as the position works with Intra-Agency groups, other City Agencies, and key program stakeholders.  This position will require field visits on occasions for coordination with stakeholders.  Typical tasks will include:  â¢	Monitoring and evaluating program effectiveness, document performance trends, and recommend and implement modifications to improve program effectiveness.  â¢	Proactively identifying appropriate developmental needs for subordinates and recommends training programs for staff.  â¢	Proactively identify sustainability and resiliency regulatory requirements, developing internal compliance strategies.  â¢	Managing the roll out of quarterly updates to SOP Library (Knowledge Reservoir).   â¢	Managing the roll out of quarterly updates to Specification Library (Knowledge Reservoir).  â¢	Managing the bureauâs record document library.  â¢	Managing the bureauâs technical memorandum library.  â¢	Managing the annual reporting requirements of sustainability regulations to the Mayorâs Office  â¢	Maintaining a working knowledge of sustainable design practices.  â¢	Maintaining a working knowledge of contract management within the City of New Yorkâs PPB Rules.  â¢	Maintaining a working knowledge with the principles of specification writing and construction document organization consistent with industry best practices.  â¢	Ensuring that quality control measures in development and measurement of SOPs are being used.  â¢	With great latitude for independent judgement, managing the development of training documents, classes and web-based videos related to project management and the Knowledge Reservoir.</t>
  </si>
  <si>
    <t>DEPUTY PORTFOLIO MANAGER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</si>
  <si>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The Agencyâs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BEDCâs Water System Capital Program (WSCP) staff oversees the design and construction of all capital projects managed on behalf of the Bureau of Water Supply (BWS) and Bureau of Water and Sewer Operations (BWSO). Some of the capital projects delivered include water tunnels, dam reconstruction, road and bridge reconstruction, valve chamber reconstruction, water treatment system installations, building construction, hydropower installations and wetland and natural resource projects. WSCP consists of a group of project managers and engineers who manage capital projects consistent with BEDCâs project delivery and construction management procedures, with an emphasis on environmental health and safety, scope, schedule, budget, and client service.  BEDC seeks to hire an Administrative Engineer MIII to be the Deputy Portfolio Manager (PM) overseeing the administration and operation of a significant subset of projects within a Water System Capital Program directorate.  The Deputy PM will support the PM managing a portfolio of upstate Water System Capital Program projects including: multiple dam, bridge and roadway repair/replacement projects and the Ashokan Century Program.   A portfolio typically consists of a dozen large-scale capital projects in various stages of planning, design and construction with an aggregate value of $1 Billion or more.   The Deputy PM will manage assigned projects, while also overseeing AM staff managing projects within the same program or project groups.  While assigned projects will change as existing projects are closed out and new projects are initiated, typical assigned projects include time-sensitive work on various consent order, mayoral priority or other mandated projects.   The Deputy PM will direct the oversight of the planning, design and construction of major capital construction projects for a program that will allow the DEP to meet its water system requirements into the future. The selected candidate will be responsible for the achievement of project goals and milestones, ensuring that all prepared schedules, reports, and work products conform to the scope of work. In addition, the Deputy PM will support the preparation, negotiation, and processing of appropriate modifications to Consultant Contract scope, cost, and schedule for successful project completion. The selected engineer must ensure that Environmental Health &amp; Safety is incorporated throughout the project lifecycle and must be focused on client service to the operating bureaus. The selected candidate will be responsible for the implementation of all project delivery procedures and coordination with all the bureau support divisions, such as the Project Controls Group (Schedule &amp; Cost), Permit Resource Division, Sustainability, Contracts Support, etc. The Deputy PM must be capable of quickly recognizing what is required for a major capital construction project and providing the sustained effort necessary to see the project through from conception to completion. The selected candidate will also be responsible for continuous monitoring of key performance indicators with respect to Scope, Schedule, Budget, and other project performance metrics.   The Deputy PM will oversee delivery of a major program or group of projects within a portfolio. The selected candidate will serve as an Acting Portfolio Manager in the absence of the Portfolio Manager and will participate in bureau-wide programs/initiatives (e.g., RFP template development, SOP ownership, curriculum development/presentations for PM Training). The Deputy PM will support other initiatives or issue resolution within the portfolio, directorate, or bureau.  The Deputy PM will perform program/project delivery tasks requiring more experience, resolve and keep watch over interrelated issues and schedules, and delegate less complex project management tasks to their AM/project support staff. The Deputy PM will ensure close coordination, consistency, and communication within the portfolio. Under the direction of the PM, Deputy PM may serve as the construction lead responsible on portfolio projects in design to ensure constructability and provide recommendations on potential construction methods as well as sequencing. The Deputy PM will evaluate and recommend cost-effective alternatives to meet project goals balancing scope, cost and schedule constraints, and may be tasked to deep dive into challenged projects to prevent further slips or limit monetary exceedances.   The selected candidate must be able to demonstrate critical thinking skills and effective independent data analysis. The position requires excellent oral and written communication skills, ability to meet deadlines, and an ability to be flexible in assignment of work responsibilities.   The selected candidate may be required to work extended days from time to time. The selected candidate will also be required to perform fieldwork, which may require standing, and walking on uneven surfaces, steep slopes, stairs, in all weather conditions.  The Deputy Portfolio Manager will report directly to the Portfolio Manager.</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</si>
  <si>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</si>
  <si>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HUMAN RESOURCES BUSINESS PARTNER (HRBP) - SPECIAL SERVICES</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</si>
  <si>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Human Resources Solutions (HRS) support the human resources needs of the Department of Social Services, the Human Resources Administration, and the Department of Homeless Services through strategic partnership and collaboration, with the goal of creating an inclusive, motivated, and client centered workforce.  Human Resources Solutions (HRS) is recruiting to hire an Administrative Staff Analyst NM-II to function as a Human Resources Business Partners (HRBP) for Special Services, who will:   â¢	Serve as senior HR liaison and facilitate the flow of information and human resources activities between the respective Chief or Program Head organizational structure and the various components of the Human Resources Solutions in the following areas: Workforce Management &amp; Recruitment, Classification, Timekeeping/Payroll, Employee Discipline, Employee Benefits, etc. Ensure that programmatic support area staffing, and organizational needs and agency goals are efficiently and expeditiously met.  â¢	Exercise authority and accountability for all actions affecting hiring, promotions, salary adjustments, transfers, etc. for their specifically assigned programs areas.  â¢	Recommend and work with HRS to develop solutions for employee relation conflicts, and problematic areas; help develop ideas to prevent and manage conflicts in addition to assist with improving departmental and organizational structures.  â¢	Meet with Chief or Program Head to determine, analyze and recommend approaches to effectively staff program areas to meet their operational needs; secures budgetary and headcount authorization of all proposed human resources actions prior to approving the expenditures. Advise and educate RA/CHeads, etc. on critical staffing problems, i.e., promotions, hires, ensuring that the impact of such actions are within contractual agreements and approved budgetary and headcount constraints.  â¢	Review and reconcile Planned Action Report (PAR) for each assigned program area component, assuring that the PAR submission conforms to all Mayoral directives and approved guidelines; responsible for audit tracking of all submitted PARâs; negotiate with HRS on all unresolved and sensitive issues.  â¢	Communicate with senior staff during meetings and other fact-finding sessions to secure information and explore options needed for optimal operational efficiency, expediting actions where possible.  â¢	Identify, analyze, assess, and review the impact of existing and/or new policies and practices to ensure adherence and uniform implementation with the assigned program areas.  â¢	Alert and recommend appropriate action to HRS Administration concerning non-compliance to human resources policies and procedures; disapprove actions received from the assigned area of responsibility which do not conform to such policies.  â¢	Partner and collaborate with other Human Resources leaders and/or key operational/programmatic leaders, in order to culturally enhance the work environment and create and establish technically sound business principles and practices.  â¢	Act in the role of principal resource to key executive staff within the assigned areas of responsibility; assist and/or advise them in both short and long range planning for staffing needs in order to meet their operational goals and objectives within headcount and budgetary constraints.  â¢	Provide advice and consultation to RA/C program heads when planning program reorganizations or new operational components, to ensure that labor management agreements, mayoral vacancy notices, ads and recruitment flyers are in place to effectively implement programmatic planning.  â¢	Directly supervise HR Analyst responsible for support activities necessary for the execution of the HRBPâs function.  â¢	Interpret HR policies and ensures their consistent and practical application throughout.  â¢	Serve as the point person as human resources and labor relations expert with the programmatic purview and liaise with labor relations when activities and issues need to be elevated.  â¢	Attend program senior management meetings. Serve as HR advisor and expert in HR related matters.</t>
  </si>
  <si>
    <t>APPLICANTS MUST BE IN THE PERMANENT ADMINISTRATIVE STAFF ANALYST CIVIL SERVICE TITLE OR BE ELIGIBLE FOR THE 55-A PROGRAM.     THIS POSITION IS OPEN TO QUALIFIED PERSONS WITH A DISABILITY WHO ARE ELIGIBLE FOR THE 55-A PROGRAM. PLEASE INDICATE IN YOUR COVER LETTER THAT YOU WOULD LIKE TO BE CONSIDERED FOR THE POSITION UNDER THE 55-A PROGRAM.</t>
  </si>
  <si>
    <t>City Park Worker</t>
  </si>
  <si>
    <t>CITY PARK WORKER</t>
  </si>
  <si>
    <t>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67 public pools, 51 recreational facilities, 15 nature centers, 14 golf courses, and 14 miles of beaches.  We care for 1,200 monuments and 23 historic house museums.  We look after 600,000 street trees, and two million more in parks. We are New York City's principal providers of recreational and athletic facilities and programs.  We are home to free concerts, world-class sports events, and cultural festivals.   MAJOR RESPONSIBILITIES â¢	Assist in general maintenance work, including lawn mowing, edging, seeding, snow removal, cultivating, fertilizing, sod laying and hedge trimming, sweeping and raking of litter and emptying of receptacles.  â¢	Clean and maintain facilities including comfort stations.  â¢	Perform minor repair work including but not limited to plumbing, masonry, electrical, painting, carpentry, metal work and vehicle and equipment repair.  â¢	Drive vehicles and operate certain other motorized equipment.  â¢	Perform safety checks on facilities and equipment.  â¢	May move furniture, climb and perform other physical activities as required in the performance of assigned duties.</t>
  </si>
  <si>
    <t>Please submit a cover letter and resume.  Parks Employees:	 1) From a Parks computer: Access Employee Self Service (ESS) from the Parks Intranet under Applications or use this link: https://hrb.nycaps.nycnet/. Once in ESS, go to Recruiting then Careers and search for Job ID# 524256. Do not access ESS using nyc.gov/ess from a Parks computer. Parks &amp; City Employees: 2) From a Non-Parks computer: Access Employee Self Service (ESS) by going to nyc.gov/ess or use this link: https://a127-ess.nyc.gov/. Once in ESS, go to Recruiting then Careers and search for Job ID# 524356.  Include your ERN and Job ID# 524256 on your cover letter and resume.  All other applicants:  Go to nyc.gov/careers/search and search for Job ID# 524256.</t>
  </si>
  <si>
    <t>Residency in New York City, Nassau, Orange, Rockland, Suffolk, Putnam or Westchester counties required for employees with over two years of city service. New York City residency required within 90 days for all other candidates.</t>
  </si>
  <si>
    <t>Summer Graduate Intern  Community Board Relations</t>
  </si>
  <si>
    <t>TASK FORCE: 		Community Board Relations  UNIT: 			Community Board Relations  JOB TITLE: 		One (1) Summer Intern  CONTROL CODE: 		CBR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Community Board Relations works with the Cityâs 59 Community Boards implementing the Charterâs mandate to involve the boards in the budget process. This includes holding various meetings and consultations between community boards and agencies, creating geographic based budget documents for the capital and expense budgets, providing technical assistance to the boards as well as working with them through all phases of the post-Preliminary, Executive and Adopted Budgets.  Also help oversee the boardsâ operating budgets, provide technical budget assistance to the boards and monitor their personal service and other than personal service expenditures.  JOB DESCRIPTION:  Prepare for the FY 2023 District Consultations, prepare for the FY 2023 Borough Level Budget Consultations, help publish the Fiscal Year 2022 Adopted Budget Register and other geographical documents and help prepare the electronic submission of community board priorities for Fiscal Year 2023. Work with the boards and monitor their operating budgets.  Intern will develop understanding of how City Charter has been designed to enhance Civic engagement in the budgeting process, specifically by:  â¢	Learning how the Charter requires the Community Boards to consult with Agencies and make budget requests â¢	Learning how OMB has developed procedures to make those consultations as effective as possible  So, an OMB Community Affairs intern comes away with a sound understanding of both theory and practice of Civic engagement, and what it takes to make a genuine professional contribution through oneâs work â a truly unique experience!  â¢	Supporting DMs in preparing Agenda submissions â¢	Working on all aspects of the IRM Form â¢	CBs preparing agendas â¢	Agendas submitting responses â¢	Note-takers â¢	Helping all with technical questions using system â¢	Participating in any Borough Coordinator training sessions at end of summer prior to Fall Consultations â¢	Helping edit CB Agendas prior to submitting to agencies  â¢	Participating in any Note-taker training sessions at end of summer prior to Fall Consultations</t>
  </si>
  <si>
    <t>You must be legally eligible to work in the United States.</t>
  </si>
  <si>
    <t>Cyber Audit Manager, Bureau of Audit Services</t>
  </si>
  <si>
    <t>IT SECURITY SPECIALIST</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</si>
  <si>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public health agency, The New York City Department of Health and Mental Hygiene (DOHMH) is seeking a Cyber Audit Manager to join DOHMH's Bureau of Audit Services, the internal audit function for DOHMH. The Cyber Audit Manager will supervise a team of IT audit and data analysis team and will report to the Assistant Commissioner for Audit Service and Medicaid Compliance Officer, who reports to the Chief Operating Officer/Executive Deputy Commissioner. The Bureau of Audit Services plays a leading role in risk-based assessments of the Department's operational efficiencies, control effectiveness and compliance with federal laws, such as the Health Insurance Portability and Accountability Act (HIPAA),   New York State's Code of Rules and Regulations, New York City's Administrative and Health codes and Comptroller directives.     DUTIES WILL INCLUDE BUT NOT BE LIMITED TO:   --Develop and implement a technology risk assessment process that is designed to identify, trend, evaluate and report on the top technology and Cyber security vulnerabilities across DOHMH.   --Analyze and evaluate risks and controls relevant to cyber security including, identity and access security, web applications security, mobile applications, data sharing, third-party providers etc. and provide risk reduction recommendations.   --Perform system control audits, general control reviews and integrated audits.   --Assess Department's compliance with HIPAA Privacy and Security laws, evaluate Department's Cybersecurity governance, policies and procedures against NIST, applicable regulatory and citywide standards. Recommend solutions to control weaknesses and to policies and procedures.   --Develop written reports of IT and business risks, control descriptions, findings and recommendations.   --Manager, supervise and mentor the Cyber audit staff.   --Maintain on going and open communication with the Department's IT leadership.   --Validate the implementation of corrective actions.   --Research and stay up to date on Cyber security risk management and relevant audit concepts and methods.</t>
  </si>
  <si>
    <t>Apply online with a cover letter to https://a127-jobs.nyc.gov/.  In the Job ID search bar, enter: job ID number # 438636.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</si>
  <si>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Human Rights Specialist (Infoline)</t>
  </si>
  <si>
    <t>HUMAN RIGHTS SPECIALIST (COMM</t>
  </si>
  <si>
    <t>Constituent Services &amp; Community Programs Public Safety, Inspections, &amp; Enforcement</t>
  </si>
  <si>
    <t>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Human Rights Specialist (Infoline) to serve in the LEB.  Responsibilities include: â¢	Respond to members of the general public calling CCHRâs Infoline by: screening calls and performing a preliminary assessment to determine whether a caller should be scheduled for an intake appointment at LEB; providing information including but not limited to site locations, phone numbers, and functions of the agency; and referring callers to appropriate additional services. â¢	Assist with community-based outreach about the NYCHRL and related issues to community groups, tenant groups, grass-root organizations, educational institutions, non-profit organizations, private entities, and governmental agencies.  Meet with members of the public to perform a preliminary assessment of the individualâs needs and/or claims of discrimination. â¢	Perform data entry, generate letters, and otherwise facilitate communication with members of the public making inquiries at CCHR. â¢	Enter/update/retrieve information on an electronic information storage system in order to facilitate agency operations. â¢	Maintain an organized, retrievable filing system. â¢	Provide day-to-day administrative support to the LEB, including reception duties, mail and correspondence, and docketing and service of complaints. â¢	Prepare and submit reports and forms in accordance with agency reporting requirements. â¢	Proficiency in Microsoft Office programs.  Performs all duties as needed to advance the work of the LEB.</t>
  </si>
  <si>
    <t>For City employees: Go to Employee Self-Service (ESS) - www.nyc.gov/ess and search for Job ID #: 484251  For all other applicants: Go to www.nyc.gov/careers and search for Job ID #: 484251  Submission of a resume is not a guarantee that you will receive an interview. Only those candidates under consideration will be contacted  .</t>
  </si>
  <si>
    <t>Summer Undergraduate Intern  Information Systems</t>
  </si>
  <si>
    <t>TASK FORCE: 		Information Systems  UNIT: 			DevOPS and Application Development  JOB TITLE: 		One (1) Summer Intern  CONTROL CODE: 		OTH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Information Systems Task Force at OMB provides OMB staff with support in all technology needs for budget preparation and analysis.  JOB DESCRIPTION:  The project will be in two folds where the candidate is first expected to take stock and learn about the current mobile environment at OMB, the current tracking methods, technologies available and lifecycle plan for the devices. The candidate is then expected to either propose or implement according to design a new asset tracking system in OMBâs Microsoft Sharepoint Online system, migrate existing data into the new system, keeping the new system updated, and if time permits, outline possible integration paths with other OMB systems.</t>
  </si>
  <si>
    <t>Deputy Commissioner, Investigations</t>
  </si>
  <si>
    <t>DEPUTY COMMISSIONER (DOC)</t>
  </si>
  <si>
    <t>Public Safety, Inspections, &amp; Enforcement</t>
  </si>
  <si>
    <t>Executive</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</si>
  <si>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Department seeks a candidate to serve as the Deputy Commissioner of the Investigations Division. The Investigations Division is integral to the DOCâs efforts to ensure the integrity, professionalism, and accountability of its staff and is responsible for investigating staff misconduct; or any staff actions that discredits the department. Under the executive direction of the Commissioner, and with latitude to exercise independent judgment, the Deputy Commissioner of Investigations will perform highly confidential and sensitive work in planning and formulating strategies to initiate departmental investigations pertaining to staff misconduct, corruption, uses of force, complaints, staff arrests, allegations, erroneous discharges, sexual abuse allegations, firearms violations, etc. The incumbent will also be responsible for overseeing all facets of investigations and the integrity control program; advising the Commissioner and the executive leadership team on pertinent and sensitive investigations; making recommendations and determinations on the hiring and promotion of investigative staff; directing investigator training, setting strategic direction for the division; serving as liaison to the New York City Department of Investigation/Inspector General, NYPD, and other law enforcement agencies; developing and modifying departmental policies pertaining to disciplinary matters, use of force abuse, allegations, investigations, etc.; ensuring through subordinates the timely completion of investigations, fact finding, and determinations;  and performing related duties as requested.</t>
  </si>
  <si>
    <t>For City employees: Go to Employee Self-Service (ESS) - www.nyc.gov/ess and search for Job ID# 513448 For all other applicants: Go to https://a127-jobs.nyc.gov and search for Job ID# 513448 Submission of a resume is not a guarantee that you will receive an interview. Only those candidates under consideration will be contacted.</t>
  </si>
  <si>
    <t>Building Information Modeling (BIM) Manager</t>
  </si>
  <si>
    <t>Only candidates who are permanent in the Administrative Project Manager title, those on the Promotional exam (Exam #8529), or, those who are reachable on the Open-Competitive exam (Exam #8042) may apply. Please include a copy of your Receipt for filing or indicate if you are already permanent in the title. Failure to do so will result in your disqualification.  The NYC Department of Design and Construction, Division of Public Buildings, Borough Based Jails Program, seeks a Building Information Modeling (BIM) Manager. The Building Information Modeling (BIM) Manager will be responsible for researching and advising senior management on BIM best practices and advising the best use of available BIM and BIM-related software tools. The selected candidate together with the Program Management Consultant (PMC), will develop and supervise the Programs standard execution plan templates and deliverables; develop and implement training/ mentoring for employees; participate in agency project intake reviews and advise on project suitability BIM utilization. Other key responsibilities include reviewing and approving project-specific consultant and Design Builders-BIM execution plans; assisting consultants, Design Builders, and Agency technical reviewers with the setup (including rule-creation); running and interpretation of BIM clash detection reports; reviewing and approving consultant and Design Builders milestone BIM deliverables for compliance with approved BIM execution plan and applicable agency standards. The Building Information Modeling (BIM) Manager will be responsible for establishing Program archiving standards and archiving infrastructure in consultation with senior management and the Program Management Consultant. In addition, the BIM Manager will work with the PMC team on the implementation of BIM integration with the project management systems; review and approve procedures for uploading final as-built, archive-ready models. The selected candidate will coordinate the BIM archive with the Agency GIS team and develop/implement the process for the geo-mapping of BIM models.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</si>
  <si>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ASSOCIATE LABOR RELATIONS ANALYST</t>
  </si>
  <si>
    <t>ASSOCIATE LABOR RELATIONS ANAL</t>
  </si>
  <si>
    <t>Finance, Accounting, &amp; Procurement Public Safety, Inspections, &amp; Enforcement</t>
  </si>
  <si>
    <t>The selected candidate will serve as a Senior Analyst.  Specific duties include, but are not limited to the following:   â¢	Develop five-year operating budgets for each Central Office Cost Center (COCC) EVP and department heads. â¢	Develop monthly spending plans for the current year's budget; monitor revenues and expenditures against spending plans; analyze variances. â¢	Review and authorize budget revisions in consultation with COCC EVPs and Directors. â¢	Monitor authorized headcount, attrition, salary and overtime expenditures. â¢	Supervise team of budget analysts. â¢	Provide training to build the financial management capacity of COCC department heads. â¢	Identify and analyze opportunities to improve efficiency and evaluate the financial cost and benefits of new policies and policy proposals. â¢	Participate in initiatives to redesign NYCHA's budgeting processes and the implementation of Oracle Hyperion budgeting system.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</si>
  <si>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CARETAKER X (HA)</t>
  </si>
  <si>
    <t>CARETAKER (HA)</t>
  </si>
  <si>
    <t>1.	Drive development vehicles and assist in debris pick up. 2.	Pick up materials and supplies. Assist in emergency snow removal.  3.	Prepare apartments for move outs.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t>
  </si>
  <si>
    <t>Click the Apply now button.</t>
  </si>
  <si>
    <t>NYCHA has no Residency Requirements.</t>
  </si>
  <si>
    <t>Manager Collection Unit</t>
  </si>
  <si>
    <t>ADMINISTRATIVE ACCOUNTANT</t>
  </si>
  <si>
    <t>Under general administrative direction, with great latitude for the exercise of independent judgment, the selected candidate will report directly to the Deputy Director of the Revenue &amp; Receivables Division, the Manager will be responsible for the day to day operation of the Uncollected Accounts Unit. The duties and responsibilities include, but are not limited to the following:  â¢	Review and make recommendations regarding the Authorityâs collection policies to comply with federal and local requirements. â¢	Responsible for managing the Authorityâs contract with the collection attorney. â¢	Review and approve settlement of debts from former residents.  â¢	Receive, review and submit collection referral requests from field staff to the collection attorney. â¢	Review write-offs to ensure compliance with the Authorityâs policies. â¢	Maintain database of all public housing tenant cases referred to the collection attorney, which include but not limited to the arrear amount and payment information. â¢	Provide information on former tenant arrears for repayment. â¢	Provide debt satisfaction letters.  â¢	Act as liaison with the collection attorney. â¢	Coordinate and provide information to various NYCHA Departments and external partners (HRA, HUDâ¦) â¢	Respond to inquiries, in writing and oral, from former residents and other stakeholders. â¢	Prepare various reports relating to the collection activities.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</si>
  <si>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NYCHA does not have any residency requirements.</t>
  </si>
  <si>
    <t>1.	Drive development vehicles, and assist in debris pick up.  2.	Pick up materials and supplies; assist in emergency snow removal.  3.	Prepare apartments for move outs.   NOTES:   1.  POSESSION OF A VALID DRIVER'S LICENSE IS REQUIRED.  APPLICANT MUST HAVE THE ABILITY TO DRIVE WITH MANUAL TRANSMISSION. 2.  Selected candidates will be assigned to various locations throughout the five boroughs.  3.  Scheduled hours may vary based upon locations assigned.</t>
  </si>
  <si>
    <t>DEPT OF CITYWIDE ADMIN SVCS</t>
  </si>
  <si>
    <t>Executive Director of Audit and Compliance Services</t>
  </si>
  <si>
    <t>The Department of Citywide Administrative Services (DCAS) ensures that City agencies have the critical resources and support needed to provide the best possible services to the public. DCAS supports City agenciesâ workforce needs in recruiting, hiring and training City employees; establishes and enforces uniform procedures to ensure equal employment opportunity for employees and job candidates at City agencies; provides overall facilities management, including security, maintenance and construction services for tenants in 55 public buildings; purchases, sells and leases non-residential real property; purchases goods and select services; inspects and distributes supplies and equipment; disposes of all surplus and obsolete goods; manages City agency fleets and the Cityâs overall compliance with fleet purchasing laws and environmental goals; establishes, audits and pays utility accounts that serve 80 agencies and more than 4,000 buildings; and implements energy conservation programs throughout City facilities.  The Audit and Compliance Services Unit provides independent, objective assurance and consulting services designed to add value and improve the Agencyâs operations by reviewing and evaluating the adequacy and effectiveness of risk management, governance and control processes established by the Agency to safeguard its assets; secure the accuracy and reliability of its records; ensure the compliance with laws, regulations, policies and procedures; and promote the efficiency of operations.   TThe Executive Director of Audit and Compliance Services will be responsible for managing the day-to-day operations of the Unit, which includes a team of internal auditors and engineering auditors while ensuring that mandated reporting to the Mayor's Office of Operations, the various Agency Lines of Service, the NYC Department of Investigation, and the Comptroller's Office comply with all applicable deadlines and reporting guidelines.  Some of the job functions will include but are not limited to: â¢	Conduct audits/reviews of different Agency operations to provide reasonable assurances that the Agency is in   compliance with applicable laws, procedures and regulations;  â¢	Identify risks to the Agency and work with management to develop processes that minimize risks and encourage efficiency and effectiveness; â¢	Plan, coordinate and monitor all audit phases, and prepare detailed written reports on findings and recommendations for improvements and corrective actions/internal controls planned by management to mitigate risks; â¢	Follow-up on audit recommendations to ensure correction of deficient or exposed areas previously reported, and implementation of agreed-upon corrective actions; â¢	Continuously review, evaluate and improve the systems of internal control in place throughout the Agency; â¢	Serve as the liaison for the agency when a Line of Service is audited by external agencies; â¢	Ensure that the Engineering Audit Office complies with the Comptrollerâs Directive #7; â¢	Oversee Citywide vendor contract auditors; â¢	Liaise with DCAS' project managers and Fiscal and Business Management to ensure that prompt and accurate payments go out to the contractors; â¢	Collaborate with internal and external stakeholders to optimize output and ensure compliance; â¢	Develop and maintain strong relationships with the Agencyâs leadership and external auditors, providing guidance and/or consultation in the development of strategies to improve financial and/or operational performance of the business; and â¢	Ensure that the Unit is performing its work in accordance with established professional standards and remain up-to-date of emerging trends and best practices that can be incorporated into the work of the Unit.</t>
  </si>
  <si>
    <t>Please go to www.nyc.gov/jobs, or www.nyc.gov/ess for current NYC employees, and search for Job ID #519355. No phone calls, faxes or personal inquiries permitted. Only those candidates under consideration will be contacted.  This position is open to qualified persons with a disability who are eligible for the 55-a Program. Please indicate at the top of your resume and cover letter that you would like to be considered for the position through the 55-a Program.</t>
  </si>
  <si>
    <t>Summer Undergraduate Intern  Homeland Security Monitoring and Compliance</t>
  </si>
  <si>
    <t>Agency Attorney I</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</si>
  <si>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The DOC seeks to recruit a experienced Attorneys to work in the Trials and Litigation Unit. Under general supervision and with wide latitude for independent judgment and action, the selected candidates will be responsible for, but not limited to the following: â¢	Evaluating disciplinary matters for legal sufficiency; â¢	Drafting formal Departmental charges against DOC uniform and non-uniform employees; â¢	Preparing and reviewing of required documents and reciprocal discovery; â¢	Conducting interviews with potential witnesses; â¢	Reviewing audio and video tape evidence and making comparative reviews; â¢	Representing the Department during informal settlement negotiations with opposing counsel; â¢	Conducting informal conferences concerning disciplinary cases at the Office of Administrative Trials and    Hearings (O.A.T.H.); â¢	Recommending appropriate dispositions on disciplinary matters; â¢	Preparing memoranda detailing evidence and recommended negotiated plea agreements (settlements); â¢	Preparing disciplinary matters that are not settled for formal hearings at O.A.T.H; â¢	Conducting formal hearings on disciplinary charges at O.A.T.H. against employees of the Department; â¢	Researching legal issues for appellate argument as the Departmentâs representative, before the New    York City Civil Service Commission; â¢	Handling âon callâ for specified time periods for assistance, to determine whether reasonable suspicion    exists for authorization to conduct urinalysis testing of a member of the Department; â¢	Perform related duties as assigned.</t>
  </si>
  <si>
    <t>For City employees: Go to Employee Self-Service (ESS) -  www.nyc.gov/ess and search for Job ID# 521286 For all other applicants: Go to https://a127-jobs.nyc.gov and search for Job ID# 521286 Submission of a resume is not a guarantee that you will receive an interview. Only those candidates under consideration will be contacted.</t>
  </si>
  <si>
    <t>Executive Assistant</t>
  </si>
  <si>
    <t>LEGAL SECRETARIAL ASST- L2,3,4</t>
  </si>
  <si>
    <t>Administration &amp; Human Resources Legal Affairs</t>
  </si>
  <si>
    <t>Under supervision, with wide latitude for independent judgment, performs the most difficult and responsible administrative executive duties for the Chief Assistant of Employment Policy and Litigation and Chief Assistant of Regulatory Law and Policy.   Duties include, but are not limited to the following: Handles incoming and outgoing correspondence. Answers telephones, takes and emails messages. Handles documents that are delivered by various divisions for signature and ensuring when signed, contact liaisons for pick up.  Handles calendar.  Schedules meetings with City Hall and various outside agencies, as well as Law Department meeting requests.  Send emails verifying availability for meetings.  Coordinates conference room reservations.  May be asked to provide assistance to other members of the Executive Team, as needed.</t>
  </si>
  <si>
    <t>2022-BWS-015-Emergency Planning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</si>
  <si>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water.Â The Bureau is also responsible for the overall management and implementation of the provisions of the City's $1.5 billion Watershed Protection Program and for ensuring the City's compliance with the provisions of the Filtration Avoidance Determination. The Planning Directorate of BWS is responsible for developing bureau-level emergency plans and maintaining a repository of BWS's emergency plans and related documents. These need to be kept up-to-date  and readily accessible to key staff.  Under general supervision,Â the selected candidate will be responsible for gathering information on updated plans and documents and update the repository. Using the various business technology options available to BWS, the selected candidate will investigate methods to improve the repository, access to plans, and with input from key staff, develop a workflow for review and updating of plans. The selected candidate will: present findings to Emergency Planning staff; developed documentation to facilitate use of the repository;  develop documentation to facilitate the implementation of the workflow process selected, and implement the process. Under the guidance of Emergency Planning staff, the candidate will have the opportunity to provide a training session to key staff on the workflow process. The candidate will be responsible for adhering to and complying with all environmental, health and safety laws, Agency policies, rules, and regulations. Assignment is located in Ulster County without ready access to mass transit options.   This is a paid position in Kingston, NY.</t>
  </si>
  <si>
    <t>Agency Attorney</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</si>
  <si>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11,000 diverse professionals and knowledge experts    The DOC seeks to recruit an experienced Attorney to work in the Trials and Litigation Unit. Under general supervision and with wide latitude for independent judgment and action, the selected candidate will be responsible for, but not limited to the following: â¢	Evaluating disciplinary matters for legal sufficiency; â¢	Drafting formal Departmental charges against DOC uniform and non-uniform employees; â¢	Preparing and reviewing of required documents and reciprocal discovery; â¢	Conducting interviews with potential witnesses; â¢	Reviewing audio and video tape evidence and making comparative reviews; â¢	Representing the Department during informal settlement negotiations with opposing counsel; â¢	Conducting informal conferences concerning disciplinary cases at the Office of Administrative Trials and Hearings (O.A.T.H.); â¢	Recommending appropriate dispositions on disciplinary matters; â¢	Preparing memoranda detailing evidence and recommended negotiated plea agreements (settlements); â¢	Preparing disciplinary matters that are not settled for formal hearings at O.A.T.H; â¢	Conducting formal hearings on disciplinary charges at O.A.T.H. against employees of the Department; â¢	Researching legal issues for appellate argument as the Departmentâs representative, before the New York City Civil Service Commission; â¢	Handling âon callâ for specified time periods for assistance, to determine whether reasonable suspicion exists  for authorization to conduct urinalysis testing of a member of the Department; â¢	Perform related duties as assigned.</t>
  </si>
  <si>
    <t>For City employees: Go to Employee Self-Service (ESS) - www.nyc.gov/ess and search for Job ID# 462614 For all other applicants: Go to https://a127-jobs.nyc.gov and search for Job ID# 462614 Submission of a resume is not a guarantee that you will receive an interview. Only those candidates under consideration will be contacted.</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</si>
  <si>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Protectionâs Bureau of Water and Sewer Operations (BWSO).  The Division of Distribution Operations role in the Bureau of Water and Sewer Operations is to ensure that potable water is delivered at the appropriate pressure and volume to consumers throughout the five boroughs.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Working in the Division of Distribution Operations, Shaft Maintenance/OIS Section, candidate must be able to utilize sound engineering judgment to assist in contract and specification development. Under supervision, but with latitude for independent judgment, the candidate will investigate, research, recommend materials and equipment, and develop engineering estimates for maintenance contracts. He/she will assist in the administration of contracts to ensure contractor compliance, as well as prepare and certify contract payment estimates. The candidate will work on special projects relative to City Tunnels 1, 2, and 3 which will entail submittal review, engineering analysis, interpretation of maps and drawings, collection and analysis of data, accurate record keeping and coordination of field work with appropriate trades.</t>
  </si>
  <si>
    <t>Click the Apply now button</t>
  </si>
  <si>
    <t>Assistant General Counsel</t>
  </si>
  <si>
    <t>Under general supervision of senior and staff counsel, with wide latitude for independent judgment, the attorney will work on environmental compliance in real estate/development projects, environmental review, regulatory matters, and land use matters related to DOT project and priority initiatives, such as Vision Zero, congestion management, parking, and federal and state funding. This role requires significant legal research and writing. The attorney will ensure compliance with local, state and environmental laws, and analyze complex local land use matters, and draft documents in connection with land use matters. The attorney should have experience and working knowledge of the New York City regulatory framework, including CEQR.</t>
  </si>
  <si>
    <t>All resumes are to be submitted electronically.  Current City Employees:   Please log into Employee Self Service (ESS) at https://hrb.nycaps.nycnet, follow the Careers link and search for Job ID number 465343.  All other applicants: Please go to www.nyc.gov/careers/search and search for Job ID Number 465343..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</si>
  <si>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2022-BEDC-003-Process Engineering Intern</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</si>
  <si>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is responsible for the design and construction of major related capital projects. The Bureauâs projects focus on maintaining the continued delivery of high-quality drinking water and upgrading the 14 Water Resource Recovery Facilities located throughout the City to improve water quality and comply with new rules and regulations. Interns assigned to the In-house Design directorate, will perform elementary design work; assist with planning, coordinating and implementing the design and construction of capital projects; assist with the evaluation of technical issues, design alternatives, and/or proposals; and prepare technical reports and scopes of work for engineering projects. The selected candidate will be responsible for performance of elementary design work; assisting with the planning, coordination and implementation of the design and construction of capital projects; assisting with the evaluation of technical issues, design alternatives, and/or proposals; and preparation of technical reports and scopes of work for engineering projects.</t>
  </si>
  <si>
    <t>Inspector</t>
  </si>
  <si>
    <t>INSPECTOR (CONSUMER AND WORKER</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</si>
  <si>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committed to educating, empowering, and protecting consumers; holding businesses to high standards of marketplace behavior; and achieving excellence in the delivery of innovative agency programs and services. As a small Agency with a big mission, every staff member at DCWP plays a critical role in ensuring success.  Inspector responsibilities include but are not limited to the following:  â¢	Conducting general vending field enforcement and participating in multi-agency street vendor enforcement actions;   â¢	Enforcing laws and regulations relating to weights and measures through testing, sealing, condemning or confiscating weighing and measuring devices (may include petroleum products);  â¢	Inspecting and investigating trade practices to detect and eliminate consumer deception; inspecting and investigating all categories of trades and occupations licensed by Consumer and Worker Protection;  â¢	Lifting weights, walking, using mass transit, and climbing stairs;  â¢	Completing reports on complaints investigated, violations identified and special inspections using tablets, computers, and/or written documents.  â¢	Preparing summonses and testifying at hearings;  â¢	Utilizing computer systems for email correspondences, uploading and saving evidence, and researching in, and attaining assignments from agency web-based system/tablet operating system;  â¢	Communicating clearly and concisely both written and verbally;  â¢	Administrative duties such as copying and scanning;  â¢	Maintaining a professional demeanor with excellent customer service skills;  â¢	Performing other related work.</t>
  </si>
  <si>
    <t>Change Order Manager</t>
  </si>
  <si>
    <t>PRINCIPAL ADMINISTRATIVE ASSOC</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</si>
  <si>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implements allow DEP to continue to operate and maintain an exemplary water supply system.  BEDCâs Division of Capital Budget and Contracts provides support to the Bureau in the areas of procurement management, change order processing, CP processing, contract close outs, capital budget management and payment review.    The Bureau of Engineering Design &amp; Construction seeks to hire two civil service Principal Administrative Associates level III, located in our Lefrak office in Queens, NY. Under general direction, with wide latitude for the exercise of independent initiative and judgment, the Change Order Managers will be responsible for the management and processing of contract change orders for various construction, design, and construction management contracts. This includes, but is not limited to, requesting allocation of capital/expense funding, obtaining Agency approvals, and registration. The Change Order Managers will also be responsible for initiating, reviewing and processing additional capital/expense budget funding through Certificate to Proceed (CP) approvals. The Change Order Managers will monitor capital budget thresholds and coordinate additional oversight approvals, via the Mayorâs Office of Contract Services (MOCS) and Financial Control Board (FCB) requests, to ensure contract encumbrances do not exceed the Agencyâs designated contract funding. The selected candidates will be responsible for reviewing and assessing documents prior to submittal to the Comptroller for registration, which may include remediation of any inquiries or issues stemming from the procurement documents. In addition, they will verify registered procurements to the project staff. The selected candidates will prepare and submit procurement packages to the Engineering Audits Office (EAO) for approval, as well as functioning as the liaison between the Project Management staff and EAO in order to resolve complications in justifying contract issues and requirements.   ****Only applicants who are permanent Civil Service Principle Administrative Associate will be considered for this position. ****</t>
  </si>
  <si>
    <t>TIMEKEEPING &amp; PAYROLL  ASSOCIATE</t>
  </si>
  <si>
    <t>***TO BE CONSIDERED FOR THIS POSITION CANDIDATES MUST BE PERMANENT IN THE TITLE OF PRINCIPAL ADMINISTRATIVE ASSOCIATE. ALL OTHER CANDIDATES WILL NOT BE CONSIDERED***.  The Commission on Human Rights (CCHR) is the agency charged with enforcing the New York City Human Rights Law (NYCHRL) â one of the most expansive civil rights laws in the nation which prohibits discrimination in employment, public accommodations, and housing for a variety of protected categories, and prohibits bias-related harassment and bias-based profiling. Through its Law Enforcement Bureau (LEB), the Commission accepts claims filed by the public, and has the power to initiate its own investigations to affirmatively root out discrimination, harassment, and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Human Resources (HR) department is responsible for promoting professional development and providing exceptional administrative customer service to CCHR employees. Under direction of the Executive Director of Human Resources, the selected candidate will serve as a primary timekeeper responsible for processing and maintaining time and attendance records in the CityTime timekeeping system.  Job Description:  Â· Processing bi-weekly payroll, distribute paychecks and paystubs to all employees.  Â· Adjusting and reapproving timesheets which require correcting. Â· Monitoring agency weekly timesheets to ensure completeness and timely submission.  Â· Approving pay and leave events. Â· Responding to employeesâ payroll and CityTime inquires.  Â· Generating confidential reports from New York City Personnel databases including NYCAPS, CHRMS, and PMS.  Â· Reviewing payroll reports such as the 160, 161, 700, 320 reports on a regular basis.  Â· Assisting with enrolling new employees, as well as re-enrollments, when necessary into CityTime/DCD hand scanners. Â· Entering all notes, sick, jury duty, and absence control reports for supervisory conference. Â· Performing other assigned duties.</t>
  </si>
  <si>
    <t>For City employees: Go to Employee Self-Service (ESS) - www.nyc.gov/ess and search for Job ID # 491881 For all other applicants: Go to www.nyc.gov/careers and search for Job ID# 491881  Submission of a resume is not a guarantee that you will receive an interview. Only those candidates under consideration will be contacted.</t>
  </si>
  <si>
    <t>Neighborhood Planner</t>
  </si>
  <si>
    <t>ADMINISTRATIVE HOUSING SUPERIN</t>
  </si>
  <si>
    <t>Administration &amp; Human Resources Building Operations &amp; Maintenance</t>
  </si>
  <si>
    <t>Under the direction of the Neighborhood Administrator, the Neighborhood Planner is responsible for deploying resources as efficiently as possible to ensure that residents receive critical repairs. The Planner is directly responsible for scheduling and organizing the skilled trades work orders within their assigned neighborhood. Neighborhoods are comprised of multiple developments totaling approximately 5,000 units.   Specific duties and responsibilities include but are not limited to:   Primary Responsibilities  â¢	Oversee all skilled trades work orders from inception to completion for neighborhood developments; including work in occupied apartments, court ordered repair cases, public space work, sequenced work orders &amp; move out work orders.  1) Review all work orders to determine proper sequence of skilled trades.  2) Coordinate with residents to schedule all required repair work and follow up as needed.  3) Request and respond with prescribed guidelines; coordinate the completion of repairs and ensure the return of the completed work order to the development for close out.  4) Review work orders from the developments to assist and identify materials needed, expected job length, and validate all required trades have been entered into the system.  5) Schedule multiple trade work sequentially to make all work order dates in close date range of each other to ensure timely completion of entire repair.  â¢	Advise on the use of vendors for a bundle of work orders if necessary and cost effective.  â¢	Perform field survey work at the direction of the Neighborhood Administrator to identify and propose a plan to complete the work.  â¢	Create and perform ad-hoc reporting as needed by the Neighborhood Administrator.  â¢	As the subject matter expert on the status of repairs, selected candidate will serve as the primary liaison between various NYCHA management levels including the neighborhood developments, Neighborhood Administrator, and borough leadership.  â¢	Liaise with Skilled Trade Administrator to troubleshoot and correct gaps in planning and productivity performance.  â¢	Train and manage the planning secretary to ensure scheduled work orders have follow up action and are closed completely and appropriately.  â¢	Ensure planning secretary communicates with residents to follow up on scheduled dates and appointments.  â¢	Utilize Planning and Performance dashboards to ensure optimized scheduling and track productivity of skilled trade staff.   NOTE: Travel to developments within assigned neighborhood is a requirement, with the frequency determined by the Neighborhood Administrator.  Neighborhoods are as follows:  Neighborhood #1 Carey Gardens Consolidation, O'dwyer Gardens Consolidation, Marlboro and Surfside Gardens Consolidation  Neighborhood #2 Bayview, Glenwood and Sheepshead/Nostrand  Neighborhood #3 Breukelen, Cypress Hills, Pink and Vandalia  Neighborhood #4 Brownsville, Langston Hughes, Seth Low Consolidation, Tilden, Van Dyke and Woodson  Neighborhood #5 Brevoort, Kingsborough, Marcus Garvey, Ocean Hill, Park Rock Consolidated, and Reid  Neighborhood #6 Marcy, Roosevelt, Sumner, Stuyvesant Gardens and Tompkins  Neighborhood #7 Borinquen Plaza, Bushwick, Cooper Park, Taylor-Wythe and Unity Plaza  Neighborhood #8 Farragut, Howard, Ingersoll, Lafayette Gardens and Whitman  Neighborhood #9 Albany, Gowanus, Red Hook East, Red Hook West and Wyckoff  NOTE: A driverâs license is required for this position.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minimum qualification requirements before applying to this position.</t>
  </si>
  <si>
    <t>Office Assistant,  Bureau of Environmental Disease and Injury Prevention</t>
  </si>
  <si>
    <t>College Aide (Freshman -Sophomore)     The mission of the Bureau of Environmental Disease and Injury Prevention is to prevent environmental disease and injury in homes, communities, and the workplace, and to protect health by promoting healthy environments and health equity.  The Bureau is comprised of five Programs - Healthy Homes, Office of Environmental Investigations, Environmental Exposure Assessment and Education, Poison Control Center, and Injury and Violence Prevention.   DUTIES WILL INCLUDE BUT NOT BE LIMITED TO:   Processing samples collected by field staff for laboratory analysis;  Researching owner/agent information for incorporation into commissioner's orders;  Preparing commissioner's orders for mailing to owner/agents;  Telephoning owner/agents to notify them of impending commissioner's orders;  Processing Administrative Tribunal summonses;  Other clerical duties as assigned;</t>
  </si>
  <si>
    <t>Apply online with a cover letter to https://a127-jobs.nyc.gov/.  In the Job ID search bar, enter: job ID number #  526660.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</si>
  <si>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ROSS ZONE COORDINATOR, EAST HARLEM</t>
  </si>
  <si>
    <t>The New York City Housing Authorityâs Department of Community Engagement and Partnerships (CEP) engages and connects NYCHA residents to critical programs, services, and the priorities within NYCHAâs strategic plan to preserve public housing.  CEP department has set forth a different model of engagement that effectively serves residents, as well as internal and external stakeholders to create a comprehensive engagement model that supports residents and NYCHAâs strategic plan for preservation and advances the work of the agency. As part of NYCHAâs strategic plan to preserve public housing, CEPâs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To accomplish REESâs mission NYCHA has implemented a âZone Model approach which leverages NYCHA and partner resources to expand economic opportunity for public housing residents through place-based service coordination. The Zone Model allows REES to connect working age residents to opportunities and services to meet their goals through formal partnerships with 70+ economic opportunity providers and city agencies within 15 âzonesâ City-wide.  Each zone is overseen by a dedicated REES Zone Coordinator who serves as a neighborhood-focused NYCHA staff who uses local knowledge to create and manage economic opportunity partnerships. Through this approach, REES enables NYCHA to (1) Generate more economic opportunities for NYCHA residents and NYCHA neighborhoods; (2) Provide a more comprehensive economic empowerment platform with additional capacities around financial literacy, asset building and business development; (3) Reduce the duplication of services â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REES is seeking a dynamic ROSS Zone Coordinator, East Harlem who will serve as project and partnership manager with a neighborhood-based focus, providing place-based service coordination for NYCHA residents in the NYCHA neighborhood of East Harlem.  The ROSS Zone Coordinator will help to identify, coordinate and attract economic empowerment resources for residents of public housing in those specific geographies with a special focus on a few key NYCHA developments and execute a portfolio of strategic projects that achieve clearly defined outcomes including  Jobs-Plus, a place-based employment program designed to increase the earnings and employment of working-age residents through customized employment services, financial counseling, rent-based incentives and peer to peer support. The ROSS Zone Coordinator, East Harlem will also provide Technical Assistance to partners and NYCHA colleagues at the development-level; as well as through service coordination, assist residents (via recruitment or referral) access services that meets their needs.  This is a grant funded position through the HUD program Resident Opportunity and Self-Sufficiency (ROSS) and is expected to end in August 2023.  Responsibilities shall include, but not be limited to the following:    1.     Oversee the Zone model approach for the above specific geographic area of 8,000-12,000 NYCHA            households on average.    2.     Assess neighborhood need and service gaps. Identify key adult education, training, workforce            development, financial literacy and asset building and business development stakeholders and            resources within the specific geographic area.     3.     Establish formal partnerships, through an application and evaluation process, with relevant            economic opportunity services providers. Establish and manage formal agreements and/or            contracts with partner organizations.    4.     In collaboration with partner organizations, develop, manage and execute a portfolio of strategic            projects that connect residents to critical services and achieve clearly defined outcomes measures.            Set defined performance targets for projects and manage effectively to reach intended outcomes.            Manage relationships with key internal and external stakeholders to advance project outcomes.    5.     In East Harlem, maintain and build a local referral and recruitment infrastructure utilizing a            web-based referral system and through hosting recruitment activities, including partner info            sessions. Leverage partner organizations, frontline NYCHA staff, and key stakeholders.            Strategically leverage NYCHA and REES communication channels when executing all projects            and initiatives.    6.     Manage relationships with the East Harlem Jobs Plus program (serving the developments of            Jefferson, Johnson and Clinton Houses) to ensure that there is a strong working relationship            between the Jobs-Plus contractor staff and NYCHAâs frontline staff, as well as with the residents            of the respective developments. In addition, connect the Jobs-Plus site to opportunities,            organizations and resources that can support the sites and JP member in achieving their goals.            Act as a liaison with property management and the Jobs Plus site to encourage an increase in            residents participating in a rent incentive associated with the program.    7.     Identify neighborhood economic opportunity needs and gaps and work with partner organizations,            as well, as key REES staff and community stakeholders, to develop strategies for to securing            additional resources and/or launching pilot initiatives with the potential to scale. Establish partner            networks, based on local need, to meet key service area gaps and leverage best practice.    8.     Regularly manage project performance through quantitative and qualitative analysis. Utilize            standard reporting tools and obtain regular partner and resident feedback through formal methods.            Monitor performance of ongoing initiatives (e.g. volume of referrals to partner organizations) on a            consistent basis to ensure REES reaches established performance targets. Consistently implement            new strategies to improve or enhance outcomes based on evaluation.    9.     Manage relationships with Resident Associations and other resident-led bodies, development            property managers and other key contacts.   10.     Ensure website, resources and materials are up to date with accurate neighborhood information.   11.     Work with partners and REES team to identify best practices that support the annual outcomes for            REES. Research and share community economic development best practices with partner            organizations and REES staff.  12.     Represent REES and NYCHA at external resident, community and citywide events including            meetings with senior NYCHA leadership. Provide regular training and external presentations.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qualification requirements before applying to this position.</t>
  </si>
  <si>
    <t>Resident Engineer</t>
  </si>
  <si>
    <t>NYC Parks is a design award-winning city agency that builds and cares for public spaces for New Yorkers to connect, play and enjoy. These public spaces, encompassing over 5,000 properties, include boardwalks, historic houses, playgrounds and pools and Works Progress Administration (WPA)-era recreation centers. Resident Engineers are essential to the modernization of Parks' beloved public spaces and structures.  NYC Parks depends on its Resident Engineers to manage a wide range of interesting construction projects at these sites. Resident Engineers are the bridge between contractors, architects, engineers, landscape architects and the city, viewing all parties as essential partners to the successful completion of a construction project. The work of Resident Engineers is highly visible and directly benefits millions of New Yorkers and communities.  NYC Parks offers a competitive benefits package, including pension, excellent health plans, generous vacation/sick days and a work-life balance.  Major Responsibilities  â¢	Under administrative direction, manage construction work involving multiple partners (e.g., construction workers, architects, landscape architects, engineers, contractors) on diverse capital projects with varying degrees of complexity.  â¢	Oversee the approval process of various construction projects, including making recommendations where necessary.  Review, approve and/or recommend change orders.  â¢	Consult with Landscape Architects, Architects or Engineers of Record regarding change orders, shop drawing approvals and other architectural and engineering related issues.  â¢	Provide oversight of contractors to ensure adherence to plans and specifications. Maintain correspondence with contrac-tors, review and approve contractorsâ payment requisitions and clarify other construction issues.  â¢	Review and research contractorsâ dispute claims and advise Borough Director on solutions. Resolve field condition issues.  Collaborate on monitoring various contract administrative requirements (e.g., Minority and Women-owned Business  Enterprise goals, Project Labor Agreements and Damages for Delay programs).  â¢	Produce daily and weekly construction project reports, maintain accurate records, keep calculation books, prepare cost  projections and organize and lead meetings.</t>
  </si>
  <si>
    <t>How to Apply Parks Employees:	 1) From a Parks computer: Access Employee Self Service (ESS) from the Parks Intranet under Applications or use this link: https://hrb.nycaps.nycnet/. Once in ESS, go to Recruiting then Careers and search for Job ID# 520747.  Do not access ESS using nyc.gov/ess from a Parks computer.  Parks &amp; City Employees: 2) From a Non-Parks computer: Access Employee Self Service (ESS) by going to nyc.gov/ess or use this link: https://a127-ess.nyc.gov/. Once in ESS, go to Recruiting then Careers and search for Job ID# 520747.   Include your ERN and Job ID# 520747 on your cover letter and resume.  All other applicants: Go to nyc.gov/careers/search and search for Job ID# 520747.</t>
  </si>
  <si>
    <t>Assistant Director of Application Services</t>
  </si>
  <si>
    <t>The Assistant Director of Application Services is a valuable member of our team, who works to support the Director of Application Services in the strategic and operational management of the technology and application environment for the NYC Law Departmentâs 22 divisions, serving over 1,800 employees.  â¢	The Assistant Director of Application Services assists in supporting a team of 9 staff who work on systems design, development, implementation and support for application technologies and information system environments.  The Assistant Director supports the Director in planning, acquisition, installation, change management and maintenance of the agencyâs application environment; provides strategic advice in planning to leverage existing technology to ensure alignment with the Agencyâs mission; and provides strategic advice in planning to improve the delivery of IT application services in support of the business needs of the agency.   Reporting directly to the Director of Application Services, the Assistant Director is responsible for:   â¢	Create, maintain, and troubleshoot 100+ SQL server SSIS packages and SSRS reporting services. Ability to quickly create SSIS packages and design complex SSIS interfaces with multiple data sources.  Create database backup plans, backup/restore databases, SQL server installation, manage SQL security configure SQL server high availability and database application recovery are important. Install, configure and maintain Windows/SQL server Failover Cluster and SQL Always On.  Design, create, and modify SQL objects including database relationship, tables, index, views and stored procedures in multiple database applications in Law. â¢	Upgrade and migrate applications and SQL databases to latest platforms from Windows 2008R2 to Windows 2019, SQL 2008R2 to 2019, including the latest development tool kits, SSRS reporting services, SSIS packages and etc. Be an expert in data backup and recovery methodology, performance optimization and tuning, security and integrity, database migration, managing database connections, documentation, coding, and design. â¢	Administration of all CRM development/staging/production servers (2016/2017), all CRM test/production systems, CRM SQL servers, import/export CRM organizations, and create all interfaces between human resource databases to CRM SQL server staging databases for CRM Eforms, Evaluation and Mentoring. Administrate daily security, maintenance and troubleshooting and performance. â¢	Upgrade and migrate CRM the entire CRM server farms including all CRM applications and databases to O365 environments â¢	Assisting in the administration, upgrade, support and maintenance of servers and application servers including IIS web services, load balancing, internal/external servers, performance monitoring and optimization, user interaction and support, systems monitoring, operations support and diagnostic analysis and debugging.   â¢	Perform on-going maintenance, diagnostic and troubleshooting of applicable applications to help the Director ensure the reliability of the complex and diverse applications utilized by the agencyâs divisions 24/7 days a week across multiple office locations.  â¢	Maintaining assigned applications and finding effective resolutions for failures.  â¢	Assist in monitoring the performance requirement of the agencyâs applications and helping to implement strategies to improve the operations.   â¢	Assist the Director to provide leadership, feedback and guidance to staff by implementing effective tools to resolve applications issues. Will work to develop the ability to work collaboratively with staff and to incorporate teambuilding.   â¢	Maintaining procedures and processes that enable the team to provide high quality customer support and maintenance for existing and future technology.   â¢	Assist in communicating and building relationships with agencyâs Divisions and external stakeholders including Department of Information Technology and Telecommunications (DoITT) to coordinate successful deployments and ongoing support of the agencyâs technologies on the Cityâs shared services platform.   â¢	Recommending new technology, as well as cost saving opportunities, to implement for the needs of the agency.  â¢	Assist with maintaining working relationships with network vendors and work in coordination with IT Project Manager to ensuring project completion is within budget and timeline prescribed by the contract.  â¢	Assist with maintaining and developing required reporting tools as requested by the agency. * Please note that you must be permanent in this title to apply.</t>
  </si>
  <si>
    <t>Please click on the apply now button.</t>
  </si>
  <si>
    <t>DATA CENTER ASSOCIATE</t>
  </si>
  <si>
    <t>TELECOMMUNICATIONS ASSOCIATE (</t>
  </si>
  <si>
    <t>FISA-OPA has a vacancy for a Data Center Associate. The individual must be self-motivated with a positive attitude and be willing and able to work with job operations, application, infrastructure and facilities teams on day-to-day operational. The Data Center Associate is an Essential function of FISA-OPA and requires physical presence at the FISA-OPA location. As an Essential worker; the candidate is be expected to work through transportation issues and develop alternate transportation plans when necessary.  Roles and responsibilities of the Data Center Associate are as follows: â¢ Monitor all applications in order to identify any abnormalities that may occur and inform supervisor/manager immediately. â¢ Maintains satisfactory level of all applications procedures pertaining to abnormal terminations and the ability with supervisor/manager awareness to initiate all restart procedures using all procedures manuals. â¢ Assist in resolving any system problems. Keep all logs clearly and accurately maintained. Enters hardware problems (incident report and files reports after resolution. Use TSO to ensure all problems and abends arc identified, print and report to supervisor/manager. â¢ Always communicate with supervisor/manager and peers in a clear and concise way. â¢ Has full knowledge of the tape library commands as well removing a tape hung in drive and physically removing tape from it. â¢ Ensure all jobs processing and tape mounts are satisfied immediately. Ensures that all printers are furnished with forms and printing supplies. Provides supervisor/manager with complete order form when supplies need replenishing and stock closet. Ensures all printers are kept in good printing conditions and all print resources are being used at all time. Keep print room clean at a1l times, All reports are printed, separated and sorted for distribution. â¢ All negotiable documents are produce and removed from printers to appropriate security (place in vault or locked cages) and quality print standards. All check/warrants print logs are till out accurately and supervisor/manager inform of any discrepancies. â¢ Ensure the tape library is maintain in an orderly manner. All offsite tapes are verify for accuracy, packed, and logged for offsite pick up. â¢ Utilize knowledge off all hardware in order to take appropriate action to minimize downtime when hardware problems occur. Ensure and monitor all operating equipment and system tasks are online as required of all systems. Able to power up and down hardware as the situation arises. Must be able to IPL the mainframe with minimum delay and without any supervision. â¢ Knowledge off where all alarms are located and contact proper personnel if problem arise. â¢ Utilize knowledge of AUTO-MAILER in order to take appropriate action to minimize downtime. Ensure an equipment is in operational order prior to production usage. All negotiable and nonnegotiable documents with appropriate inserts must be correctly inserted within correct envelopes. All documents are place in containers/sleeve, wrapped and place in assigned cages.</t>
  </si>
  <si>
    <t>External applicants please visit https://a127-jobs.nyc.gov/ to apply to Job ID # 509375. Current NYC employees may apply via Employee Self Service (ESS). While all complete applications will be given consideration, only candidates selected for an interview will be contacted by FISA-OPA.   FISA/OPA IS AN EQUAL OPPORTUNITY EMPLOYER.</t>
  </si>
  <si>
    <t>2022-BPS-001-Inspections Intern</t>
  </si>
  <si>
    <t>Engineering, Architecture, &amp; Planning Policy, Research &amp; Analysis Public Safety, Inspections, &amp; Enforcement</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</si>
  <si>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Police and Security (BPS) is responsible for protecting the New York City water supply and the associated critical infrastructure from terrorism, pollution and crime. In addition, the Bureau is also responsible for establishing on-site procedures intended to minimize the potential impact on human health and the environment in the event of a hazardous material incident. To accomplish our mission, the Bureau is divided into three divisions: the Police Department which patrols the upstate water supply; the Security Division which employees private security guards for protecting in city facilities and which designs and implements security systems for the water supply system; and the Division of Emergency Response and Technical Assessment (DERTA) which responds to hazardous material emergencies with in the city by evaluating the characteristics of the materials involved and making technical decisions concerning containment, abatement and disposal.  The selected candidate will be assigned to the Right to Know Unit.  S/he will provide assistance to the Inspection Unit Supervisor; schedule inspections using a computerize program; make appointments with facility owners for inspections and provide information regarding the inspection process. The candidate will also review inspection reports for inaccuracies; enter chemical inventory in our Tier II system and assist with general office work</t>
  </si>
  <si>
    <t>New York City residency is not required.</t>
  </si>
  <si>
    <t>College Aide, Bureau of Vital Statistics/Records</t>
  </si>
  <si>
    <t>College Aide, Freshman - Sophomore  The NYC Department of Health and Mental Hygiene (DOHMH) is an agency recognized worldwide for being a leader in public health.  The Bureau of Vital Statistics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â¢	Assist with data entering mailed customer applications. â¢	Entering information in eVital, scanning original customer documents,  â¢	Packaging and returning original documents to customers.  â¢	Assist in reviewing and mailing completed amendment orders to customers  â¢	Respond to customer email inquiries.</t>
  </si>
  <si>
    <t>Apply online with a cover letter to https://a127-jobs.nyc.gov/.  In the Job ID search bar, enter: job ID number #  526458.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</si>
  <si>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DEPUTY DIRECTOR</t>
  </si>
  <si>
    <t>Serves as Deputy Director of in-depth inspections and In-house surveying in the Bridge Inspections Unit of the Bureau of MIO (Maintenance, Inspection and Operations). Directs the conduct of in-depth inspections of the city's elevated infrastructure for both load rating purpose and for future Capital Construction projects. Requires inspection &amp; survey of the elevated structures over roadways, railroads, waterways and in confined spaces, using various equipment such as bucket trucks, man-lifts, ladders and a snooper. Manage field monitoring survey inspection team for bridges and retaining walls and retaining wall inspection contracts. Take necessary approval to coordinate the In-depth inspection from outside agencies and from OCMC for structural inspection.  Reviews inspection reports and identifies problem areas. Directs the provision of pertinent inspection data for the analysis of load ratings. May required to perform General and other types monitoring of bridge inspection as needed basis. Responds to structural or related emergencies. Supervises subordinate staff. Performs other related duties.</t>
  </si>
  <si>
    <t>Resumes may be submitted electronically using the following method:  City employees only, go to Employee Self Service (ESS), Careers, and Search for Job ID# 527727.  Appointments are subject to OMB approval.  Only candidates selected for an interview will be contacted.  No telephone inquiries please.</t>
  </si>
  <si>
    <t>DISTRICT ATTORNEY KINGS COUNTY</t>
  </si>
  <si>
    <t>Input Operator</t>
  </si>
  <si>
    <t>Legal Affairs Social Services</t>
  </si>
  <si>
    <t>The Kings County District Attorneyâs Office (KCDA) is one of the largest prosecutorsâ offices in the country and is committed to developing and implementing innovative prosecutorial strategies that will fulfill our vision of keeping Brooklyn safe while at the same time ensuring fairness and justice for all. KCDA has an exciting opportunity to work as an Input Operator.  The Clerksâ Office is the central information center for the office. It is made up of four units. (1) The Felony Data input unit, which is responsible for entering all information (for the five trial zones as well as the non-aligned bureaus) into the court event register regarding post indicted cases (2) The Predicate Felony Unit, whose primary responsibility is to research a defendantâs prior arrest record, and to determine by statute if the individual qualifies as a predicate felon under New York State Law (3) the Legal Research/ Motions unit which receives and logs all legal documents (motions, writs, etc.) and distributes daily part calendars to all zones/bureaus  (4) The Misdemeanor Data Input Unit, who are responsible for entering all pertinent data regarding the officeâs misdemeanor cases into the case tracking system.  Under general supervision, with latitude for independent initiative and judgment, the prospective candidate will perform the following duties:  â¢	Upon receipt of CPISâ and/or calendars, accurately and expeditiously input data into the CER and Case Tracking system with minimal errors. â¢	When necessary, obtain information from the OCA computer in order to update the case tracking system.  â¢	Reach out to the supervisor and/or assigned ADA if the data received is incorrect, in order to rectify the error and keep the system accurate and up to date. â¢	Pick up completed CPISâ from Criminal Court. â¢	Organize and file completed forms and calendars. â¢	Perform related computer input assignments presented by supervisor.</t>
  </si>
  <si>
    <t>To apply click the âApply Nowâ button. We appreciate the interest and thank all applicants who apply, but only those candidates under consideration will be contacted.    For Non-City/External Candidates: Visit the External Applicant NYC Careers site and type âDA - Brooklynâ on the search line. Then locate the Job ID number. For Current City Employees: Visit Employee Self Service (ESS) to view and click on Recruiting Activities, Careers, and search by Job ID number.</t>
  </si>
  <si>
    <t>Staff Analyst</t>
  </si>
  <si>
    <t>***IMPORTANT NOTE: Only those currently serving as a Staff Analyst will be considered.***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cityâs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Within BWT, the Budget Planning and Management Section is responsible for managing the Bureauâs capital budget and the Other Than Personnel Services (OTPS) expense budget. The Bureauâs ten-year capital budget is currently $8.4B and the annual expense budget for the Bureau is over $270M which is managed across over 100 distinct budget codes. The Staff/Procurement  Analyst will assist the Budget Planning and Management Unit Lead Section Chief in managing the BWT budget.   Job Tasks/Duties:  1.  Liaise with central DEP oversight Bureaus, the DEP Central Budget Office, CBMO and ACCO in order to manage and address budgetary issues.  2. Assists in the initiation and coordination of the yearly Bureau Accrual Process.  3. Assists in the initiation and coordination of the Bureauâs yearly spending plan, ensuring spending is forecasted appropriately and charged to the correct budget codes.  5. Prepares the BWT budget modifications and encumbrances throughout the fiscal years and develops metrics for trend analysis.   6. Assists in the development of monthly reports on the Budget Status, Issue Status Reports and ad hoc budgetary reports, as needed.  7. Assists in compiling New Needs Funding Requests for the Bureau for submission to OMB.  8. Assists in the preparation of quarterly dashboard reports and updates monthly fiscal reports for senior leadership.  9. Liaise with BWT staff to obtain budget projections.  10. Helps in identifying PEG submissions.</t>
  </si>
  <si>
    <t>Click Apply Now button.</t>
  </si>
  <si>
    <t>Supervising Analyst  Stimulus Policy and Program</t>
  </si>
  <si>
    <t>TASK FORCE: 			Stimulus and Community Development Block Grants (CDBG) - Disaster  		          Recovery (DR)  UNIT: 		Stimulus Policy and Program  JOB TITLE: 	One(1) Supervising Analyst  CONTROL CODE: 	CDBG-DR-22-06                      SUMMARY:  The Mayorâs Office of Management and Budget (OMB) is the City government's chief financial agency. OMB's  staff of analysts and experts assembles and oversees the Mayorâs expense and capital budgets, which fund the  services and activities of approximately 70 City agencies.    Within OMB, the Stimulus and Community Development Block Grant â Disaster Recovery (CDBG â DR) Task  Force plays an integral role in helping New York City recover from the impacts of the COVID-19 pandemic and  other disasters such as Hurricanes Sandy and Ida. The team oversees the administration of State and Local Fiscal Recovery Funds (SLFRF) under the  American Rescue Plan for the COVID-19 pandemic as well as the current Community Development Block Grant â Disaster  Recovery (CDBG â DR) grant for Hurricane Sandy.   This unit will primarily support the administration of the $5.88 billion in American Rescue Plan SLFRF stimulus funding received by the City. The Policy &amp; Program Unit creates and oversees internal procedures and assists in making policy determinations regarding funding allocation and eligibility. This includes the creation of policy and procedure manuals, coordination and setup of internal systems, and oversight of agency and program allocations. Additionally, this Unit will support the Assistant Director in addressing policy issues and making policy determinations, as well as coordinating with the U.S. Department of Treasury as needed.  This is a grant-funded position. The term of employment is dependent upon the availability of grant funding,  currently expected for four years.  JOB DESCRIPTION:  The duties of the position include the following activities:  â¢	Assist in developing and managing federal stimulus funding strategy, policy, and procedure.  â¢	Develop of City-wide policies and practices governing the administration of ARP SLFRF.  â¢	Assist in aligning stimulus funding strategy with City-wide policy and budget priorities.  â¢	Coordinate stimulus funding tool development within OMB. â¢	Serve as a primary point of contact for internal and external requests for information related to stimulus funding strategy, policy, and procedures.  â¢	Provide analysis and interpretation of Federal stimulus policy and regulations and coordinate procedure with Implementation and Strategic Planning team.  â¢	Partner with the Stimulus Unit Implementation and Strategic Planning Unit to identify issues around funding strategy, policy interpretation, and overall alignment within and external to OMB.  â¢	Help prepare for and respond to internal and external audits, particularly regarding financial information.  â¢	Represent OMB at meetings with officials from various entities involved with the implementation of the Cityâs Stimulus programs or the Cityâs data management policies.   â¢	Interact closely with entities involved with COVID-19 recovery including, but not  limited to, the, US Department of Treasury, the Mayorâs  Office of Housing Recovery, the Mayorâs Office of Coastal Resiliency, and other New York City agencies.  â¢	Assist with special projects, including ad-hoc assignments, targeted research, the production of reports, data visualizations, and responses to Federal and local inquiries, when necessary.</t>
  </si>
  <si>
    <t>COURIER - DATA CENTER OPERATIONS</t>
  </si>
  <si>
    <t>MOTOR VEHICLE OPERATOR</t>
  </si>
  <si>
    <t>FISA-OPA is looking to hire a Courier for the Data Center Operations team. The individual in this role has primary responsibility for transportation and delivery of data center output to the in-building end point at other locations. The individual will also make similar deliveries to other departments within the FISA-OPA location.  Responsibilities include: â¢Operates one or more types of motor vehicles such as passenger car, van, etc. â¢ Drives vehicle carrying employees and material to and from work locations  â¢ Picks up and delivers reports, legal and negotiable documents to and from all agencies, and work locations â¢ Transports materials to Post Office for mailing as and when needed. â¢ Operates and maintains vehicles in compliance with City Department Rules and Regulations   â¢ Operator must obey all rules and regulations imposed by the OMV department.  â¢ Reports any noticeable mechanical defects in the vehicle â¢ Ensures the vehicle is properly maintained   â¢ Assists in loading and unloading of materials and equipment â¢ Reports any accidents in which the vehicle may have been involved  â¢ When not driving, may be required to perform such additional duties as running errands, answering phones and delivering mail and/or small packages.</t>
  </si>
  <si>
    <t>External applicants please visit https://a127-jobs.nyc.gov/ to apply to Job ID # 511310. Current NYC employees may apply via Employee Self Service (ESS). While all complete applications will be given consideration, only candidates selected for an interview will be contacted by FISA-OPA.   FISA/OPA IS AN EQUAL OPPORTUNITY EMPLOYER.</t>
  </si>
  <si>
    <t>Referral Analyst,  Bureau of Early Intervention</t>
  </si>
  <si>
    <t>College Aide IB (Junior-Senior)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Compare referral source text to a classification rubric.  Record the correct data in spreadsheets.  Use Google and other tools to investigate referral sources.  Upload spreadsheets.  Update reports.</t>
  </si>
  <si>
    <t>Apply online with a cover letter to https://a127-jobs.nyc.gov/.  In the Job ID search bar, enter: job ID number #   526690.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</si>
  <si>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Drilling Unit Supervisor</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</si>
  <si>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position will fall under jurisdiction of the Bureau of Water and Sewer Operations which is responsible for the operation and maintenance and protection of New York Cityâs drinking water distribution and wastewater collection systems, the protection of adjacent waterways and natural drainage (wetlands), and the development of the Departmentâs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Cityâs water or sewer systems.  The Drilling Unit is a unit within the division of Engineering that evaluates civil engineering plans with a potential impact on the New York City water supply including critical infrastructure and sewer systems. For example, Plan Review analyzes the proposals for the development of private water and sewer infrastructure, large public or private development projects, and green infrastructure projects and geo thermal and excavation plans. The selected candidate will be responsible for reviewing, analyzing, and approving complex designs of the proposed geo thermal and excavation plans to ensure compliance with DEP rules and standards and engineering practices. The Plan Review group ensures that a network of city infrastructure vital to the continued operation is protected and that service interruption is minimized.  Essential duties and responsibilities include:   â¢	Assist in reviewing and/or possibly spearheading any modifications to the standards, specification and guidelines for Drilling and Geo Thermal related projects, and therefore should have an in depth knowledge or willingness to learn all regulatory and relevant standards. â¢	Independently utilizes the drilling and excavation rule, DEP, and other standards within a duly specified period as per proper guidelines; to analyze plans submitted to the Plan Review unit. This analysis concerns the impact on the NYC critical infrastructure such as the water tunnels, and water supply facilities. â¢	Under supervision of EIC/Chief, review complex Drilling applications, and ensure that the engineering design meets NYCDEP standard requirements. â¢	Maintain detailed and accurate records of reports, using a  computer or other automated office system; â¢	Attend meetings, prepare presentations, response letters, etc. Maintain office records of drawings, plans, maps, surveys, and inspection data. â¢	Engages in research of existing water and sewer records, investigation, or studies to determine the extent of critical infrastructure within the review area. â¢	Coordinates verbally via phone and in-person communication to explain the Drilling and Excavation Rule and Plan Review standards and submission deficiencies to applicants.    ***ALL CANDIDATES MUST BE PERMANENT IN THE TITLE OF CIVIL ENGINEER OR HAVE FILED FOR THE MOST RECENT CIVIL SERVICE EXAM***</t>
  </si>
  <si>
    <t>2022-SUST-001-Integrated Water Management Intern</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</si>
  <si>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DEP's Bureau of Sustainability is comprised of multiple bureaus and offices committed to environmental and fiscal sustainability. The Sustainability Bureau is responsible for identifying and implementing cost-effective strategies for environmental improvement, and advocating for common sense regulatory reform.The Bureau of Environmental Planning and Analysis (BEPA) Office of Integrated Water Management has an exciting opportunity for a talented Data Analyst Intern to spearhead an opportunities analysis for New York Cityâs 2023 Water Demand Management Plan.  The Water Demand Management Plan sets forth the Cityâs goals and strategies for reducing New York Cityâs water demand through efficiency projects citywide, partnering with City agencies and offering incentives like the On-Site Water Reuse Grant Program. Reporting to the Water Demand Management Program Manager, the candidate will be responsible for analyzing available datasets to identify opportunities for potential water conservation and reuse projects in New York City.   The selected candidate is expected to perform typical tasks: â¢Utilize analytical tools such as ArcGIS, SQL, R, and/or Python to perform statistical and spatial analyses on large datasets and identify key areas for water conservation and reuse â¢Produce compelling data visualizations and conduct data analysis to communicate water demand and savings opportunities â¢Other tasks as needed, including but not limited to mapping, writing, and development of metrics</t>
  </si>
  <si>
    <t>Project Manager - Weigh in Motion Network</t>
  </si>
  <si>
    <t>TRANSPORTATION SPECIALIST</t>
  </si>
  <si>
    <t>Administration &amp; Human Resources Engineering, Architecture, &amp; Planning Policy, Research &amp; Analysis</t>
  </si>
  <si>
    <t>DOT is planning to deploy a network of Weigh-In Motion (WIM) sensors that will capture accurate weight information on trucks using the Cityâs roadways. With this information, DOT expects to improve its ability to anticipate deterioration of bridges and pavement and prevent expensive damage to the Cityâs assets. The information will allow DOT to not only extend the life of its assets, but also make better forecasts of capital budget needs.    DOT seeks a Project Manager who will help shepherd the WIM network into existence â from planning through design and construction, and on to data collection and processing. Initially, this position will be housed in the Commissionerâs Office, in the Policy Unit, under the Senior Economist. As the project moves into design and construction, the position will transition to the Traffic Operations Division, where the WIM operations will be permanently housed. This is an exciting opportunity for a self-motivated individual to get in on the ground floor of a high-profile, first-in-the-nation initiative using innovative technology to protect the Cityâs bridges and roads.  The Project Manager will develop project scopes, schedules, and budgets, manage procurements, oversee the design and installation processes, develop and implement a maintenance plan, and coordinate the project with internal and external stakeholders. The Project Manager will ensure adequate tracking of project progress from design through installation completion. The position may also support other data collection and automated enforcement projects undertaken by the Traffic Operations Division.</t>
  </si>
  <si>
    <t>All resumes are to be submitted electronically. Current City Employees: Please log into Employee Self Service (ESS) at https://hrb.nycaps.nycnet, follow the Careers link and search for Job ID number 504066. All other applicants: Please go to www.nyc.gov/careers/search and search for Job ID Number 504066.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</si>
  <si>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EXECUTIVE DSS PROJECT MANAGER</t>
  </si>
  <si>
    <t>COMPUTER SYSTEMS MANAGER</t>
  </si>
  <si>
    <t>Administration &amp; Human Resources Technology, Data &amp; Innovation Social Services</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</si>
  <si>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The Office of the DSS First Deputy Commissioner is recruiting for a Computer Systems Manager, M-V to function as an Executive DSS Project Manager.  Under executive management of the DSS First Deputy Commissioner,  the Executive DSS Project Manager carries out the responsibility for managing DSS initiatives in information and technology, including cross-DSS-HRA-DHS initiatives.  As the Executive DSS Project Manager, exercises authority, makes executive level decisions, with and without review of the DSS FDC, in critical matters/situations and in the implementation of initiatives.  The Executive DSS Project Manager serves as a special advisor and as an executive project manager with authority for operations and program development and will:  â¢ Act as the lead, and on behalf of the DSS FDC, collaborates with executives from the Department of Homeless Services and the Human Resources Administration on critical interagency initiatives, i.e., IT system solutions, program monitoring, resource allocation and fiscal management, legal settlement compliance, contract management, interagency project and operation coordination where seamless integration effort would serve to enhance the quality of life for agency clients, and in special projects relating to IT and budget management.  â¢ Chair and lead the agencyâs IT âLevel 3â governance committee which reviews and advances IT projects and develops prioritization of agency-wide IT solutions in order to manage resources and financing; chairs and leads the agencyâs steering committee of DSS, HRA and DHS executive project managers and IT counterparts to coordinate, manage, prioritize and streamline the operation, staffing and execution of IT solutions.  â¢ Oversee the DSS portfolio of IT work. Brainstorm, develop, manage projects, and implement program policy and operations initiatives with the highest quality standards of practice as these pertain to program areas under the DSS FDC and the DSS General Counsel and DSS Chief Program Planning and Financial Management Officer.  This portfolio includes the following program areas: Office of Program Accountability; Office of External Affairs; Office of Human Capital Management; Office of Information and Technical Systems; Office of Operations; Offices of General Counsel, Legal Affairs Contracts and Policy Procedures and Training; Office of Emergency Management; Office of Program Planning and Financial Management.   â¢ Advise on the development of a stronger integration of citywide and agency-wide services.  â¢ Explore current operations, program services and governing rules and regulations to recommend new initiatives that address the needs of the DSS program participants.  â¢ Serve as agency liaison to task forces and other citywide efforts relating to new initiatives and governing rules and regulations in the area of data, technology and information systems. Advise the DSS FDC and Commissioner on emerging trends and opportunities in the area of information and technology.  â¢ Act as the lead and on behalf of the DSS FDC collaborates with Chief Officers and Deputy Commissioners on critical agency concerns, i.e., budget, fulfillment of mission by program areas, functional/staffing concerns, cross-program initiatives, interagency communication, that are central to improving the quality of life of individuals to whom DSS/HRA/DHS programs are tailored while ensuring adherence to federal, state and local mandates.  â¢ Be responsible for making time-sensitive operational and policy decisions in collaboration with the DSS FDC, Chief Officers, and Deputy Commissioners that will have agency-wide impact, affecting service delivery within any functional area under the auspices of DSS.  â¢ Research and keep abreast of current practices, programs and legislative enactments on DSS operational and program issues; disseminates new information, best practices and funding opportunities to the Chief Officers.  â¢ Participate in, and in the DSS FDCâs absence, represents the DSS FDC in regular meetings with DSS Leadership, such as with the Commissioner, the Chief Officers and others, as well as leaders of the City and State partner agencies in the formulation of long and short-range plans with respect to policy formulation/implementation issues.</t>
  </si>
  <si>
    <t>APPLICANTS MUST BE IN THE PERMANENT IN THE COMPUTER SYSTEMS MANAGER CIVIL SERVICE TITLE TO APPLY.   Click Apply Now Button</t>
  </si>
  <si>
    <t>HR Generalist/Civil Service Associate</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</si>
  <si>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Blasioâs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Division of Human Resources, led by the Assistant Commissioner of HR for the Department of Housing Preservation and Development, works closely with all offices to achieve the agencyâs mission. The Division of Human Resources includes the following operational units:   â¢	Talent and Requisition  â¢	Civil Service Management  â¢	Payroll  â¢	Timekeeping  â¢	Benefits  â¢	Operations  â¢	Training  â¢	Employee Relations  â¢	Investigations and Conflict Resolution  Job Description: Under the direction of the Director of  Civil Service Management, the Civil Service Management Unit is responsible for managing the strategy and efficiency of the Civil Service Management Team, which includes troubleshooting any issues that may arise, new hire and civil service onboarding process, promotions, salary adjustments and transfers.  The candidates will work collectively with the Director of  Civil Service Management and other HR Civil Service Generalists to strategically help employees navigate the civil service process to aide in HPDâs Provisional Reduction Plan, thus assisting with the agencyâs career mapping and employee retention goals. The Human Resources Division provides employment services and resources to internal and external customers in a courteous, professional and accessible manner. Our goal is to recruit and retain a talented, driven workforce to further the mission of creating and preserving affordable housing. Under the general direction of the Director of Civil Service Management the Civil Service Generalist will serve as part of a team and will be responsible for providing statistical data analysis and reporting for the Human Resources Division. The Civil Service Generalist will also support staff members on a variety of Human Resources programs and provide counsel and advice to staff as appropriate regarding the Civil Service Process.  Key Responsibilities:  The candidate will be responsible for utilizing NYCAPS for new hire entries, civil service actions; completing employee status changes regarding promotions and payroll adjustments.  Preparing standardized monthly, quarterly and ad-hoc CHRMS reports; (provisional status, separations, pending PARs, etc.). Creating and maintaining a master file to store HR-related reports. Providing back-up in varied HR functions, and HR-related special projects.  Function as a subject matter expert on NYCAPS employee functions and updates.  Answers inquiries/Resolves problems/Responds to request via telephone, email, and in person.  Identifies issues or questions that need to be escalated. Escalate issues to appropriate contact, routes calls as appropriate. Assists in the continuous development and improvement of processes, continually looking for opportunities to streamline and improve internal procedures regarding the civil service process.  Conduct civil service hiring pools and perform civil service related actions (DP-72âs transfers, list management, etc.) Process new hires and present pertinent HR information during onboarding. Communicate with internal units/divisions and oversight agencies (including the Office of Management and Budget and the Department of Citywide Administrative Services (DCAS) regarding requests for civil service actions. Work with employees and manage the agencies compliance with the Department of Investigation. Manage release letters from employees coming to and leaving the agency. Performs related duties as required.</t>
  </si>
  <si>
    <t>Data Modeler for the Division of HPD Tech</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</si>
  <si>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Blasioâs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HPDTech supports the mission of HPD by introducing and managing technologies that increase productivity, improve the pace and quality of work, and promote effective collaboration with business partners and NYC residents.  Your Impact:  As the Data Modeler for the Division of HPD Tech, you will support work on a multiple of technology projects related to LeadFreeNYC; the Mayorâs city-wide initiative to eliminate lead paint hazards in residential buildings in the City of New York. The administration's new roadmap to a LeadFreeNYC includes enhancing the enforcement of existing laws and regulations, developing new prevention and mitigation programs across City agencies including HPD. Your Role:  HPD seeks an experienced professional to serve as a Data Modeler. Your role will be to work closely with the Project Teams and DBAâs to ensure that efficiency and effectiveness of managing information and data related throughout an organizationâs business landscape. You will be responsible for design, implement and document data solutions related to existing HPD computer systems and will multi-task in a matrix organizational.  Your Responsibilities:  â¢	Working as part of the Data Management group, the Data Modeler/Database Developer is responsible for managing how information and data relate throughout an organizationâs business          process landscape.  He/she will work with business analysts, senior database administrators and users to: â¢	Build and extend semantic information models to represent the work of agency program areas.  Implement semantic information models in database design. â¢	Help design data access layer code in the information technology architecture to design reusable data concepts and reusable data delivery. â¢	Ensure that information modes and database designs conform to the overall data modeling standards, guidelines, best practices and approved modeling techniques and approaches. â¢	Help maintain an enterprise-level data dictionary, by documenting all entities, their relationships, and all data attributes for the agency. â¢	Coordinate with the project teams and others to ensure that data implementations align with the Enterprise, information architecture, and meet the applicable standards. â¢	Work jointly with the database administrator in developing the data objects and data models to support data services under a service-oriented architecture approach</t>
  </si>
  <si>
    <t>Commercial Outreach Associate</t>
  </si>
  <si>
    <t>The New York City Department of Sanitation (DSNY) is seeking three Community Coordinators to join the Bureau of Commercial Waste within the Outreach Unit. Reporting to senior management with varying degrees of latitude for independent initiative, judgment, and decision making, the successful candidates will perform professional, complex, and responsible outreach, community engagement, analytics, and development on Department commercial programs including:  â¢	Conducting outreach and distributing public educational materials to New York City businesses aimed at promoting commercial waste zones, recycling, organics, and waste reduction in New York City. â¢	Interviewing business/property owners, managers and facilities staff while conducting detailed site inspections. â¢	Organizing and giving public trainings, workshops, and events. â¢	Providing technical assistance and authoritative interpretation of complex problems. â¢	Managing mobile survey platforms, workflow processes, and communications; gathering and analyzing related data regularly. â¢	Overseeing the coordinated development of informational materials, online tools, and public education strategies. â¢	Researching, evaluating, and making recommendations on program implementation and operational planning. â¢	Preparing comprehensive reports and presentations on projects and research studies. â¢	Serving as Department liaison with the commercial sector. â¢	Coordinating within the Department and with other City Agencies. â¢	Developing contacts within City government and with other recycling and waste management professionals. â¢	Providing support for other Bureau functions as needed. May require evening or weekend work, as relevant.</t>
  </si>
  <si>
    <t>To apply, please submit resume and cover letter via www.nyc.gov/careers or city employees apply via Employee Self Services.</t>
  </si>
  <si>
    <t>New York City Residency is required within 90 days of appointment.</t>
  </si>
  <si>
    <t>Design/ Construction Support Staff</t>
  </si>
  <si>
    <t>ASSISTANT CIVIL ENGINEER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</si>
  <si>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The Agencyâs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 seeks to hire an Assistant Civil Engineer for the Water Systems Capital Program (WSCP) directorate, located at the Lefrak Office in Queens, NY. Under supervision, the selected candidate will report to an Accountable Manager or an Assistant Accountable Manager. S/he will assist with water and wastewater system projects within the watershed, which extends 125 miles north and west of the City, and projects within NYC. These projects will include an ongoing improvement program at Hillview Reservoir and may include other reservoirs, dams, aqueducts, distribution tunnels, wastewater treatment plants, bridges, roadways or other miscellaneous infrastructure projects. The selected candidate will be responsible for assisting in planning, coordinating and directing the implementation of the design and construction of these projects.  S/he will monitor permit requirements and assist in resolving project issues task. Under direct supervision, the selected engineer will also conduct reliable and skilled field condition surveys and prepares accurate reports on physical observations. S/he will also conduct thorough review of contract documents, codes and regulations and accurately compare them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  ****Only applicants who are permanent Civil Service Assistant Civil Engineer are eligible to apply to this JVN. If you do not have permanent civil service status as an Assistant Civil Engineer, please do not apply to this position as you will not be considered for an interview.****</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</si>
  <si>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</si>
  <si>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HRIS Data Analyst</t>
  </si>
  <si>
    <t>COMPUTER PROGRAMMER ANALYST</t>
  </si>
  <si>
    <t>Administration &amp; Human Resources Technology, Data &amp; Innovation</t>
  </si>
  <si>
    <t>***PLEASE NOTE THAT ONLY EMPLOYEES PERMANENT IN THE TITLE COMPUTER PROGRAMMER ANALYST WILL BE CONSIDERED***  Are you interested in working for the nationâs largest water and wastewater utility?  If so, The NYC Department of Environmental Protection (DEP) is the place for you!  The NYC Department of Environmental Protection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Organizational Development &amp; Human Resources (OD&amp;HR) is the Agencyâs internal consultant/partner on organizational culture change and human resources matters.  We identify and respond to employee relations issues, staff development needs, and current and strategic manpower requirements. We collaborate with employees, management, employee representatives, employee affinity groups, and other City agencies to develop sustainable policies, procedures, and practices.  Our functional areas include Recruitment, Employee Engagement, Operations, Employee Benefits, Human Resources Information Systems, Time and Leave/Performance Evaluation, Wage and Salary Administration, Workforce Development &amp; Training, Payroll, and Strategic and Workforce Planning.  OD&amp;HR is seeking to hire a HRIS Data Analyst who will oversee the administrative control functions, information systems implementation, metrics development, data gathering and analyses, data reporting, and HR related IT systems administration.  Duties will include but not limited to:  -	Oversee agency reporting and analytic processes utilizing a wide range of HR Systems and related applications including, Power BI, CHRMS, NYCAPS, LRS, Remedy, MS Access, Excel &amp; CRM;  -	Direct the design, selection and implementation or modification of HRIS and other HRIS solutions;  -	Support senior management by providing accurate real time data as needed;  -	Serve as the Bureau HRIS and IT resource;  -	Maintains liaison relationship with the Bureau of Information Technology to implement system upgrades &amp; maintain data files;  -	Working with software applications to create complex queries linking multiple tables in order to generate customized reports for distribution;  -	Ensure compliance with established policies/procedures and directives.</t>
  </si>
  <si>
    <t>QUALITY CONTROL ASSOCIATE</t>
  </si>
  <si>
    <t>ACCOUNTANT</t>
  </si>
  <si>
    <t>ONLY OPEN TO CITY EMPLOYEES WHO ARE PERMANENT IN THE TITLE OF ACCOUNTANT OR WHO ARE PERMANENT IN A COMPARABLE TITLE    The Financial Information Services Agency and the Office of Payroll Administration (FISA-OPA) has a vacancy for a Quality Control Associate.  The Quality Control Associate has two areas of responsibility. This position primarily ensures that all payments for PMS and PPMS are accurate and on-time. This includes both printed and electronic payments. The other area is assisting the security staff in the maintaining of user-ids.  Quality control responsibilities include: â¢ Verifying the completeness, accuracy, and legibility of the printed checks from all Payroll and Pension Payroll cycles â¢ Verifying the accuracy of the electronic submissions of files to the bank â¢ Communicating with FISA-OPA staff concerning the amounts and dates of file transmissions â¢ Maintaining spreadsheets for each cycle, combining payroll counts and amounts from various reports â¢ Preparing and distributing the daily/weekly/monthly processing calendars for PMS and PPMS â¢ Maintain and distribute monthly statistics. â¢ Notifying appropriate management of any discrepancies or delays   Security responsibilities include:  â¢ Monitoring Remedy for open tickets â¢ Contacting end users or agency security officers concerning the reset of passwords â¢ Set up user profiles for FIM based applications, CHRMS, NYCAPS, PMS and PPMS</t>
  </si>
  <si>
    <t>External applicants please visit https://a127-jobs.nyc.gov/ to apply to Job ID #482735. Current NYC employees may apply via Employee Self Service (ESS). While all complete applications will be given consideration, only candidates selected for an interview will be contacted by FISA-OPA.   FISA/OPA IS AN EQUAL OPPORTUNITY EMPLOYER.</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</si>
  <si>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DOC seeks to recruit experienced Attorneys to work in the Trials and Litigation Unit. Under general supervision and with wide latitude for independent judgment and action, the selected candidates will be responsible for, but not limited to the following: â¢	Evaluating disciplinary matters for legal sufficiency; â¢	Drafting formal Departmental charges against DOC uniform and non-uniform employees; â¢	Preparing and reviewing of required documents and reciprocal discovery; â¢	Conducting interviews with potential witnesses; â¢	Reviewing audio and video tape evidence and making comparative reviews; â¢	Representing the Department during informal settlement negotiations with opposing counsel; â¢	Conducting informal conferences concerning disciplinary cases at the Office of Administrative Trials and    Hearings (O.A.T.H.); â¢	Recommending appropriate dispositions on disciplinary matters; â¢	Preparing memoranda detailing evidence and recommended negotiated plea agreements (settlements); â¢	Preparing disciplinary matters that are not settled for formal hearings at O.A.T.H; â¢	Conducting formal hearings on disciplinary charges at O.A.T.H. against employees of the Department; â¢	Researching legal issues for appellate argument as the Departmentâs representative, before the New    York City Civil Service Commission; â¢	Handling âon callâ for specified time periods for assistance, to determine whether reasonable suspicion    exists for authorization to conduct urinalysis testing of a member of the Department; â¢	Perform related duties as assigned.</t>
  </si>
  <si>
    <t>For City employees: Go to Employee Self-Service (ESS) - www.nyc.gov/ess and search for Job ID# 486995 For all other applicants: Go to https://a127-jobs.nyc.gov and search for Job ID# 486995 Submission of a resume is not a guarantee that you will receive an interview. Only those candidates under consideration will be contacted.</t>
  </si>
  <si>
    <t>Operations Manager</t>
  </si>
  <si>
    <t>DYCD is seeking an Operations Manager to join the Office of Strategic Partnerships to provide functioning support for the citywide initiativesâ portfolio including the data management, reporting, analysis, and communication management for the team. This role requires an individual with heightened attention to detail for process and project management, excellent presentation and relationship management skills, as well as experience with managing logistics for events. Responsibilities:   â¢ Lead, influence, and drive social impact campaigns and special assignments such as citywide virtual/    in person events, presentations, forums and workshops.   â¢ Plan, organize, maintain, and manage the operations and reliability of the team projects, initiatives,    events, campaigns, and partner resources.   â¢ Identify, evaluate, and improve the efficiency of processes and procedures to enhance quality and    ensure continual process improvement, including but not limited to the data tracking and reporting    systems.   â¢ Gather and analyze data to create and manage reports necessary to carry out the department's    functions, keeping management informed by reviewing and analyzing reports, summarizing data,    and identifying trends to provide efficiencies to optimize the departmental budget.   â¢ Collaboratively establish and review project timelines, metrics, project performance, and storytelling    opportunities with project managers to maximize project impact, equity, and goal alignment.   â¢ Manage work plans on multiple projects simultaneously with minimal direct supervision while    managing daily activities.   â¢ Prepare reporting and informational materials to share with partners to present at cross-functional    unit meetings and gatherings   â¢ Serve as a liaison with other departments, vendors, and external agencies to provide information and    available resources or other services.   â¢ Administer procurement activities associated with operations and initiatives activities, such as    vendor-related work contracts. Monitor spending on project and cost accounts, recommend and    implement corrective spending plans, review quotes, proposals, and contracts, negotiate and obtain    price quotes and bids, and perform other related activities.   â¢ Utilize creative thinking, problem-solving, and analytic skills to improve administration    processes/procedures and resolve daily challenges.   â¢ Cultivate and manage outreach and recruitment efforts, utilizing data and assets from citywide    initiatives to communicate impact and attract new partners and participants.</t>
  </si>
  <si>
    <t>Search for the Job ID # 490974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</si>
  <si>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BOARD OF CORRECTION</t>
  </si>
  <si>
    <t>POLICY ASSOCIATE</t>
  </si>
  <si>
    <t>Administration &amp; Human Resources Finance, Accounting, &amp; Procurement Policy, Research &amp; Analysis Social Services</t>
  </si>
  <si>
    <t>The Board seeks an enthusiastic Policy Associate with a passion for jail reform to support the overall mission of the Board of Correction. Under direction of the Director of Policy, the Policy Associate will participate in policymaking, perform confidential administrative work for the Board of Correction and assist with special research projects.   Responsibilities include but are not limited to: â¢	Prepare and produce various confidential reports and documents, including original research, policy analyses, and briefing sheets â¢	Assist in coordinating the preparation of Board materials in advance of every public meeting  â¢	Plan, coordinate, and prepare leadership team and Board members for meetings with external stakeholders; represent the Board at meetings with stakeholders; coordinate follow up to meetings â¢	Plan and coordinate public meetings and other public events, including A/V and other logistical responsibilities â¢	Oversee scheduling for leadership team and Board members  â¢	Draft, edit, produce, and distribute internal and external correspondence on behalf of the leadership team and Board members â¢	Update and organize agency website â¢	Maintain up-to-date knowledge base on critical issues in correctional and criminal justice reform and policy â¢	Draft press releases, press statements, and other communications  â¢	Participate in a variety of special projects assigned by the leadership team as needed â¢	Other duties as assigned.</t>
  </si>
  <si>
    <t>For City employees: Go to Employee Self-Service (ESS) at www.nyc.gov/ess and search for Job ID # 527660 For all other applicants: Go to www.nyc.gov/careers and search for Job ID # 527660 Please submit a cover letter and resume.</t>
  </si>
  <si>
    <t>Case Manager</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</si>
  <si>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Division Tenant Resources HPD's Division of Tenant Resources (DTR) is responsible for the administration of rental subsidy programs, which consists of the Regular and Enhanced Section 8 Program also known as Housing Choice Voucher (HCV), Project Based Voucher (PVB), Moderate Rehab Section 8, Moderate Rehab Single Room Occupancy (SRO), Continuum of Care (CoC)-Shelter Plus Care (SPC) and other housing subsides. Through these programs, HPD serves approximately 40,000 households in all five boroughs. Over 9,000 landlords currently participate in our programs.  DTR is responsible for initial application screening, confirming eligibility requirements, vouchering process and tenant briefings.  As well as monitoring tenant and landlord compliance of their obligations under each program. DTR is also responsible for processing annual and interim recertificationâs to update family income, asset and family composition and recalculate the subsidies, tenant moves and transfers, approved rent increases, Housing Assistance Payment (HAP) abatements and reinstatements to enforce Housing Quality Standard (HQS) inspection results and tenant reported changes.  Your Impact:  All Case Managers in the Division of Tenant Resources are expected to perform case management functions to provide necessary and important services to assist and expedite Section 8 vouchers to HPD clients.  These services may consist of meeting with groups either in-house or attending workshops or community events. They are also expected to participate in tenant activity programs in projects to coordinate functions to improve tenant-management relations and to improve and encourage participation related to Section 8 dealings.  Additionally, Case Managers will perform similar duties and responsibilities to ensure participant cases are accurately screened and reviewed for completeness and in compliance with Federal HUD Rules and Regulations.  Your Role:  â¢	Manage a caseload of assisted or applicant households  â¢	Initial voucher application screening â¢	Determination and verification of eligibility â¢	Client briefings {internal and external meetings} â¢	May perform community outreach to assist Section 8 participation â¢	Prepare and send appropriate correspondence, track responses â¢	Document case files and electronic records, file preparation â¢	Rent calculations  â¢	Review of yearly recertificationâs of household composition and income/asset information  â¢	Demonstrate ability to manage multiple cases while prioritizing cases for processing â¢	Attend mandatory trainings</t>
  </si>
  <si>
    <t>Apply Online</t>
  </si>
  <si>
    <t>2022-BWS-012-East of Hudson Field Intern</t>
  </si>
  <si>
    <t>Engineering, Architecture, &amp; Planning Health</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</si>
  <si>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Determination.Â    The selected candidate will participate in field sampling in the Croton Watershed with East of Hudson Field Operations. Responsibilities will include the use of established protocols for general laboratory and field duties such as preparation of equipment and samples, including the proper collection, transportation and relinquishment of samples collected from reservoirs, streams, key points and wastewater treatment plants. Candidate may also assist in recording and maintaining laboratory and field data and records, and may perform necessary support functions to ensure efficient operation of field responsibilities, such as preparing equipment and supplies for sampling and maintaining inventory. The candidate will perform routine sampling incorporating quality control protocols and maintain accurate log records of QC data. Candidate will be responsible for adhering to and complying with all environmental, health and safety laws, Agency policies, rules, and regulations.</t>
  </si>
  <si>
    <t>2022-BWS-005-Archive/Document Management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</si>
  <si>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   The Archive / Document Management Intern will assist the Land Acquisition Program in preparing files for short- and long-term storage, specifically: follow DEP / NYC archival procedures to review and prepare files for both on- and off-site storage, segregate documents for eventual disposal / shredding, scan and file documents, combine closing files from Legal and LAP, enter data into tracking software, and organize / label files for high-density on-site storage and shipping to off-site storage facilities. Candidate will be responsible for adhering to and complying with all environmental, health and safety laws, Agency policies, rules, and regulations.</t>
  </si>
  <si>
    <t>Public Health Inspector, Bureau of Childcare</t>
  </si>
  <si>
    <t>PUBLIC HEALTH SANITARIAN</t>
  </si>
  <si>
    <t>Health Public Safety, Inspections, &amp; Enforcement</t>
  </si>
  <si>
    <t>Open to  permanent Incumbents or for candidates who filed for PUBLIC HEALTH SANITARIAN Exam No. 1171 within the filing period May 5, 2021 To: May 25, 2021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ensures that child care services in New York City operate in compliance with the New York City Health Code and New York State Social Service regulations and are licensed or permitted as required by law.  The Bureau routinely monitors child care programs to protect the health and safety of children while in the child care environment, and actively works to improve and expand access to high quality programs which support early childhood development and learning.  The Bureau of Child Care seeks to hire a Public Health Sanitarian to conduct inspections of child care programs throughout New York City and to enforce pertinent laws, rules and regulations.   DUTIES WILL INCLUDE BUT NOT BE LIMITED TO:   Inspect businesses and other establishments for compliance with New York State and NYC COVID-19 regulations.   Identify public health concerns and issue summonses to businesses for non-compliance with required COVID-19 standards.  Educate operators on COVID-19 regulations to reduce the spread of the virus and protect employees, customers and the public.   Conduct periodic inspections of childcare programs involving visual inspection of premises review of documents and records field testing and simple collection.   Prepare reports using a handheld tablet to document inspection findings in a complete, clear, accurate and timely fashion.   Review findings with and instruct operators on regulatory compliance and remedial measures including but not limited to proper food handling, sanitation, vermin control, COVID-19 and other areas of public health.   Issue court summonses hearing notices and may close establishments in case of imminent danger.   Determine site viability related to applications for permits to open a child care program under the NYC Health Code.   Conduct data collection and reporting activities for routine operations and for special studies and survey.   Attend and testify at administrative hearings as representative of the NYC Department of Health and Mental Hygiene.   Travel throughout New York City using mass transit or a personal car and carry approximately 15 pounds of equipment.</t>
  </si>
  <si>
    <t>Apply online with a cover letter to https://a127-jobs.nyc.gov/.  In the Job ID search bar, enter: job ID number #  465606.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</si>
  <si>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Executive Director of Operations (Audit Bureau)</t>
  </si>
  <si>
    <t>RESEARCH AND LIAISON COORDINAT</t>
  </si>
  <si>
    <t>The Audit Bureau of the New York City Comptrollerâs Office is responsible for conducting audits, investigations, and other analyses of City-funded operations in accordance with the New York City Charter and generally accepted government auditing standards. The Bureau performs performance and financial audits of City agencies as well as private organizations, public entities, and contractors doing business with the City, as well as private organizations operating concessions and franchises on City-owned property to meet its mission of promoting efficient City government, improving the quality of government services, and maintaining the integrity of City operations. The Comptrollerâs Office is required by the City Charter to perform an audit of some aspect of every City agency at least once every four years. It also has a mandate to perform financial audits of City transactions, revenues and expenditures to determine whether agencies are meeting their goals, and whether funds are being used effectively and efficiently.  Candidate must be capable of exercising independent judgement and maintaining confidentiality related to matters requiring handling of sensitive information.  This position requires exceptional administrative skills and is ideal for a self-starter who can work both independently and in collaboration with others.  Reporting directly to the Deputy Comptroller of Audits, the duties and responsibilities of the position include, but are not limited to, the following:  - Oversees support services for the Audit Bureau and plays a key role in setting strategic direction and developing bureau-wide implementation plans;   - Supervises staff in the key support areas of quality assurance, training, editing, technical services, strategic planning, risk assessment, data analytics, among others;    - Assists with the management, coordination and prioritization of the activities of the Bureau;  - Develops annual audit plans with the Deputy Comptroller and in conjunction with other stakeholders within the organization and externally;  - Researches, prioritizes and follows up on incoming issues and concerns, including those of a sensitive or confidential nature; determines appropriate course or action, referral or response;  - Collaborate with other bureaus to ensure full use of agency resources within the Bureau of Audit and as otherwise needed to implement Bureau projects; and,  - Initiates and oversees special projects and other related assignments as may be required.</t>
  </si>
  <si>
    <t>TO APPLY, GO TO: Employment Opportunities at www.comptroller.nyc.gov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t>
  </si>
  <si>
    <t>Seasonal City Park Worker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</si>
  <si>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cityâs surrounding waterways.  The Bureau of Environmental Planning and Analysis (BEPA) is responsible for design and construction of Green Infrastructure in NYC and maintenance operations of all constructed Green Infrastructure assets. To date, DEP has constructed over 11,000 assets in Queens, Brooklyn and Bronx in which majority of these assets are located within the public right of way comprised of rain gardens, infiltration basins, porous panels and medians. More information on NYC Green Infrastructure Program can be found at https://www1.nyc.gov/assets/dep/downloads/pdf/water/stormwater/green-infrastructure/gi-annual-report-2020.pdf  DEP is in partnership with various City agencies to construct green infrastructure rain gardens, for the purposes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  Environmental Conditions: Some of the environmental factors that the candidate will face performing this job include walking for extended periods of time, entering the rain gardens, and working in extreme heat or cold.</t>
  </si>
  <si>
    <t>Data Engineer</t>
  </si>
  <si>
    <t>NYC Parks is an award-winning city agency that designs, builds, and preserves public spaces for New Yorkers. NYC Parks cares for 14% of the land in New York City, diverse array of structures sits on these public spaces including recreation centers, sporting facilities, historic houses, pool facilities, nature centers, marinas, and comfort stations.  Data Engineers act as a liaison between the Information Technology &amp; Telecommunications (ITT) and Information &amp; Performance Management (IPM) departments, working collaboratively with both teams to provide support for Parksâ data-centric needs, including updating and improving data flow, data infrastructure, and overall data management.  Major Responsibilities  â¢	Maintain, improve, clean, and manipulate data in agency operational and analytics databases.  â¢	Analyze complex data elements and systems, data flow, dependencies, and relationships to contribute to conceptual physical and logical data models. â¢	Lead efforts to standardize data documentation and metadata; identify, promote, and enforce best practices across data types, systems and uses. Troubleshoot data issues. â¢	Define and help build data pipelines that will enable faster, better, data-informed decision-making within the agency. â¢	Ensure proper data governance and quality across the agency. â¢	Proactively analyze and evaluate the agencyâs data infrastructure to identify and recommend improvements and optimization. â¢	Design and develop scalable Extract-Transform-Load (ETL) packages from the business source systems and the development of ETL routines to populate databases from sources and to create aggregates. â¢	Perform thorough testing and validation to support the accuracy of data transformations and data verification  used in analyses. â¢	Play a collaborative role with ITT and IPM to develop and implement scripts that automate database maintenance, monitoring and performance tuning to be applied across the agency. Find ways to deploy new solutions and cutting-edge technology practices while ensuring interoperability with existing legacy systems. â¢	Keep up with industry trends and best practices, advising senior management on new and improved data engineering strategies that will drive departmental performance, reduce data and knowledge silos, ultimately improving overall agency performance.</t>
  </si>
  <si>
    <t>Parks Employees: 1) From a Parks computer: Access Employee Self Service (ESS) from the Parks Intranet under Applications or use this link: https://hrb.nycaps.nycnet/. Once in ESS, go to Recruiting then Careers and search for Job ID# 528038. Do not access ESS using nyc.gov/ess from a Parks computer.  2) Parks &amp; City Employees: From a Non-Parks computer: Access Employee Self Service (ESS) by going to nyc.gov/ess or use this link: https://a127-ess.nyc.gov/. Once in ESS, go to Recruiting then Careers and search for Job ID# 528038.     Include your ERN and Job ID# 528038 on your cover letter and resume.  All other applicants: Go to nyc.gov/careers/search and search for Job ID# 528038.</t>
  </si>
  <si>
    <t>Residency in New York City, Nassau, Orange, Rockland, Suffolk, Putnam, or Westchester counties required for employees with over two years of city service. New York City residency required within 90 days of hire for all other candidates.</t>
  </si>
  <si>
    <t>Community Coordinator</t>
  </si>
  <si>
    <t>DOT is seeking a Community Coordinator to join the team of the new, permanent Open Restaurants program. NYC launched the groundbreaking Open Restaurant Program last year as an emergency program in an effort to implement a citywide multi-phase program to expand outdoor seating options for food establishments to promote open space, enhance social distancing, and help them rebound in these difficult economic times.  The City is now working to turn the emergency program into a permanent program.  Under the direction of the Director of Open Restaurants, the Community Coordinator will assist the Director and senior Agency staff with the planning, development, and implementation of the program ensuring strict compliance to internal controls and adherence to standardized policies. Among other things, the Community Coordinatorâs duties will include: conducting outreach to the public regarding the program; leading public correspondence regarding the program via ARTS and 311; reviewing submissions from restaurant owners; coordinating planning and enforcement with various other DOT units and City agencies; assisting with the preparation of design guidelines for participating restaurants; and preparing agreements for participating restaurants.  In addition, the selected candidate will conduct studies and prepare appropriate reports, perform analyses, and make recommendations on policies and procedures.</t>
  </si>
  <si>
    <t>All resumes are to be submitted electronically.  Current City Employees:   Please log into Employee Self Service (ESS) at https://hrb.nycaps.nycnet, follow the Careers link and search for Job ID number  471311.  All other applicants: Please go to www.nyc.gov/careers/search and search for Job ID Number 471311.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</si>
  <si>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Technical Assistance Specialist,  Bureau of Hepatitis, HIV, and STI</t>
  </si>
  <si>
    <t>The mission of BHIV is to end HIV transmission, promote the health of all New Yorkers with or vulnerable to HIV, reduce HIV-related inequities and combat stigma. The Bureau of HIV (BHIV) oversees and coordinates the New York City (NYC) Health Department's response to the HIV epidemic. Programs within the Bureau include HIV Prevention, Care and Treatment, Epidemiology, Social Marketing and Community Engagement, Policy &amp; External Affairs, Administration, and Clinical Operations and Technical Assistance (COTA). BHIV leads policy development, direct administration of programs, oversight of contracted programs, community participatory planning, provider outreach and education, research, and surveillance, all with the goal of preventing new infections and supporting NYC residents living with HIV.   DUTIES WILL INCLUDE BUT NOT BE LIMITED TO:   Supervise at least one City Research Scientist to support the iART Detailing Campaign and TA project;  Serve as the hiring manager for vacant positions (if applicable);  Lead the development and overall design of the iART Detailing Campaign and TA strategy, utilizing a data-informed and racial equity and social justice approach to prioritize sites with higher proportions of new diagnoses among priority populations and lower viral load suppression rates;  Lead the development of and update a standardized operating procedure to guide the implementation of the iART Detailing Campaign and TA;  Collaborate with COTA's Planning, Monitoring, and Evaluation (PME) team to develop an evaluation plan for iART Detailing Campaign and TA project;  Conduct monthly evaluation meetings with COTA's PME to evaluate the reach and impact of the iART Provider Detailing and TA Project;  Schedule and conduct iART Detailing and TA site visits;  Deliver on-going technical assistance and capacity building assistance to visited agencies, which may entail developing curricula, conducting trainings, developing and/or delivering webinars, facilitating learning communities, making linkages between members of different organizations (peer-to-peer), conducting routine site visits, and developing distance learning materials;  Monitor the inventory of materials needed for iART Detailing site visits and supervise the re-ordering of materials as needed;  Work with Public Health Partners Connect (PHPC) leads to facilitate the reporting of iART Provider Detailing and TA in PHPC;  Perform data quality assurance checks on all data entered to PHPC;  Apply systematic reviews of the recent published literature and clinical guidelines to inform the development of TA support;  Partner with BHIV Programs to understand current BHIV activities that can inform the development of TA activities;  Contribute to annual and semi-annual reports to funders;  Promote and conduct full-day training on iART to clinical and non-clinical HIV providers;  Submit abstracts to national conferences and papers to peer review journals, as appropriate. Identify and develop opportunities for making contributions to the public health literature;  Represent and present on the iART Detailing Campaign and TA, as requested, at both relevant internal and external meetings;  Perform ad-hoc duties as may be assigned by supervisor.</t>
  </si>
  <si>
    <t>Apply online with a cover letter to https://a127-jobs.nyc.gov/.  In the Job ID search bar, enter: job ID number # 474697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</si>
  <si>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ID Investigator Supervisor</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</si>
  <si>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Reporting directly to the Assistant Director of Forensic Investigations / ID Unit and with latitude for independent initiative and judgment, the Identification Investigator Supervisor will provide primary supervisory support to citywide ID Investigators. Typical tasks include but are not limited to the following:  Â¿	Review identifications for quality assurance purposes, particularly when based on scientific modalities (e.g. DNA, fingerprints). Â¿	Provide identification guidance and general supervision to citywide ID Investigators Â¿	Facilitate with preparation and review of ID Investigation reports for IRC submission Â¿	Manage daily case list, ensuring that all scientific analyses are completed as appropriate. Â¿	Investigate missing person inquiries submitted to the agency. Â¿	Assist families and Medical Examiners with the decedent identification process and complete identifications using the agency's case management system. Â¿	Performs and administers difficult analytic work in the preparation and distribution of complex reports. Â¿	Will be required to work in all five borough offices, as needed. Â¿	Facilitates with employee training and helps unit managers ensure protocol compliance Â¿	Perform other investigative and supervisory duties as assigned.</t>
  </si>
  <si>
    <t>Please submit resume and cover letter to https://a127-jobs.nyc.gov (JOB ID#509514). Please note that only candidates selected for an interview, will be contacted for this position.  **FINAL APPOINTMENTS ARE SUBJECT TO OFFICE OF MANAGEMENT &amp; BUDGET APPROVAL**</t>
  </si>
  <si>
    <t>OFF OF PAYROLL ADMINISTRATION</t>
  </si>
  <si>
    <t>College Aide</t>
  </si>
  <si>
    <t>FISA-OPA seeks to hire a College Aide to work in the Human Resources and Access Control Unit. We offer flexible hours to accommodate class schedules and the possibility of full-time employment upon graduation. Under supervision of administrative professionals, the selected candidate will be responsible to:  â¢Perform entry level data entry and data analysis utilizing Citywide systems; â¢Assist with Access Control tasks, such as completing onboarding and change forms, updating spreadsheets and documenting employee systems access changes; â¢Use the BMC Remedy Action Request system to create tickets for tech teams to perform requested tasks. Track, monitor and follow-up on the status of tickets; close completed tickets; â¢File Human Resources, Payroll and Timekeeping related documents; â¢Type correspondence; â¢Perform diverse clerical/administrative assistant duties and; â¢Perform special projects as required.</t>
  </si>
  <si>
    <t>For City employees: Go to Employee Self-Service (ESS) - www.nyc.gov/ess. Click on Recruiting &gt; Careers and search for Job ID#: 517213. For all other applicants: Go to www.nyc.gov/careers/search and search for Job ID#: 517213. Submission of a resume is not a guarantee that you will receive an interview. Only those candidates under consideration will be contacted.</t>
  </si>
  <si>
    <t>Engineering Intern, Cranes &amp; Derricks</t>
  </si>
  <si>
    <t>About us    At the NYC Department of Buildings, we are responsible for ensuring the safe and lawful use of buildings and properties by enforcing the NYC Construction Codes, Energy Code and Zoning Resolution. We facilitate compliant development with integrity, efficiency and professionalism. As an agency, we are committed to remaining a premier municipal building organization, dedicated to enhancing the quality of life for all New Yorkers and making our city safer. As an employer, we are committed to improving our performance and developing procedures that are streamlined, understandable, and transparent.       About the team    The Cranes and Derricks (C&amp;D) Unitâs mission is to ensure that all cranes and hoisting work is performed safely as per manufacturer recommendations and best industry practices, while maintaining the requirements of the NYC Building Code and rules promulgated by the Commissioner. The Unit is comprised of engineers and inspectors who are trained by crane manufacturers from around the world and is supported by administrative staff.       Responsibilities   This position will assist plan examination and inspection units in reviewing cranes applications, inspections technical reports as well as:    -Assist the Unitâs plan examination team in the review of Suspended Scaffold and simple mobile crane applications filed with the Department of Buildings to ascertain compliance with Building Codes or other related building laws enforced by DOB.   -Prepare lists of objections identified during the initial review of above applications.   -Assist the Assistant Chief Plan Examiner or Chief Plan Examiner in the research, data statistics for preparation of Unitâs performance reports.   -Assist the Unitâs Inspection team in the review, organizational &amp; filings of inspection reports.   -Decipher design information on cranes, derricks and other hoisting machines   -Assist in research of historic applications (Prototype, CD, CN)   -Assist in developing policies and procedures for implementation of new laws, rules, and code provisions      Benefits    -Gain hands-on experience from a regulatory city agency    -Work closely with professionals who have years of industry experience    -Build your professional network and resume    -Learn new technical and analytical skills</t>
  </si>
  <si>
    <t>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</si>
  <si>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This internship position reports in-person and does not require New York City residency.</t>
  </si>
  <si>
    <t>Project Planner â Public Space Unit</t>
  </si>
  <si>
    <t>ASSOCIATE URBAN DESIGNER</t>
  </si>
  <si>
    <t>DOT is seeking an experienced and motivated Urban Designer for its Public Space Unit in the Division of Transportation Planning &amp; Management to support the new permanent Open Streets program. The Public Space Unit is responsible for engaging New Yorkers to reimagine and utilize their city streets as public space through a series of application-based programs. These programs include Open Streets, Street Seats, Shared Streets, and Plazas.  The successful candidate will provide planning, design, implementation, and analysis support for critical Open Street and other public space projects in all 5 boroughs.  The candidate will be expected to work collaboratively and inclusively, seeking to cultivate continued professional development and effectively communicate with all stakeholders. The candidate will need to work closely with internal DOT units and partner organizations to deliver designs that meet the program goals and maintenance standards. The position requires close coordination with multiple city agencies, Business Improvement Districts and other community based organizations.  Other tasks include site inspection and field analysis, preparing and giving public presentations, reviewing designs, attending design meetings, creating public space event and concession layouts, creation and synthesis of public engagement tool and surveys, and program tracking and mapping.   This is an opportunity to work with a team dedicated to enhancing commerce, community, and culture in the public realm while improving safety, accessibility and walkability throughout New York City.  The ideal candidate will be expected to be familiar with public space design and management issues.  The candidate will be responsible for ensuring adherence to all agency safety rules and regulations in creating a safe work environment for themselves and colleagues, ensuring all safety equipment and gear are used and worn properly where/when required.</t>
  </si>
  <si>
    <t>All resumes are to be submitted electronically using one of the following methods: Please go to www.nyc.gov/careers/search and search for the Job ID number # 514079. Current employees please log on into Employee Self Service at https://hrb.nycaps.nycaps.nycnet  follow the Careers Link and search for JOB ID # 514079.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</si>
  <si>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College Aide,  Bureau of Veterinary and Pest Control Services</t>
  </si>
  <si>
    <t>**COLLEGE AIDE (FRESHMAN - SOPHOMORE)  The Office of Vector Surveillance and Control (OVSC) is responsible for conducting field and laboratory activities to detect the presence of vector-borne pathogens (Zika virus, West Nile virus, Lyme Disease) in mosquitoes and ticks, and prevent their transmission to humans and other hosts. This program also performs research to determine the transmission cycle of vector-borne diseases within the City; and devise future strategies for decreasing the impact of these diseases on City residents. OVSC also conducts educational outreach to improve public awareness of the need to prevent mosquito/tick bites, report and/or eliminate potential mosquito and other vector breeding sites. The Division of Environmental Health seeks a College Aide 1A  for its Bureau of Veterinary and Pest Control Services/ Vector Surveillance.   DUTIES WILL INCLUDE BUT NOT BE LIMITED TO:   Based on their qualification, the selected candidates will be assigned to work in the field, laboratory, or office:  Participating in a variety of technical and/or administrative tasks.   Helping with identification of vectors of human diseases such as mosquitoes and ticks.  Conducting field survey and lab procedures for environmental assessment of vector-borne diseases.   Assisting with public-outreach activities, including presenting and distributing educational flyers to the public.  Performing different administrative tasks including data entry and compiling daily and weekly reports, as required.</t>
  </si>
  <si>
    <t>Apply online with a cover letter to https://a127-jobs.nyc.gov/.  In the Job ID search bar, enter: job ID number #  508383.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</si>
  <si>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TLC College Aide - Executive Office Finance &amp; Admin</t>
  </si>
  <si>
    <t>Administration &amp; Human Resources Finance, Accounting, &amp; Procurement</t>
  </si>
  <si>
    <t>The Deputy Commissioner for Finance and Administration plays a role, sometimes a smaller role than other times, in most major TLC initiatives. This is due to his areas of responsibility being needed before, during and after a projectâs execution. such as human resources and labor relations impacts, the oversight of TLC space needs required for each program, providing both the IT infrastructure, application and security of all TLC systems and the protection of its data, as well as due to his prior successful experience transforming how City agencies conduct business with a stronger focus on customer satisfaction and enabling more efficient operations through the deployment of new technologies.   The selected College Aide will work with the Deputy Commissioner on a daily basis and will interact with the divisions senior management team, and due to the nature of his role, the candidate will be exposed to much of the Departmentâs senior management team over the course of his or her tenure.  â¢	Triaging issues that are escalated to the Deputy Commissioner for appropriate handling â¢	Tracking Deputy Commissioner deadlines to ensure that they are met by proactive interaction with staff in and outside of the division to ensure that he is provided the information necessary o complete his critical action assignments on time.  â¢	Drafting presentations and correspondence â¢	Conducting research to support the work of the division â¢	Preparing agendas and minutes for certain meetings as identified â¢	Tracking follow up actions across the division and conducting outreach to other divisions that impact the divisionâs ability to efficiently achieve its goals â¢	Leading special projects and initiatives as needed  â¢	Providing regular updates on current projects by gathering information from project managers and leaders</t>
  </si>
  <si>
    <t>Click, APPLY NOW Current city employees must apply via Employee Self-Service (ESS)</t>
  </si>
  <si>
    <t>OFFICE MANAGER - Brooklyn B/C Office</t>
  </si>
  <si>
    <t>ADM MANAGER-NON-MGRL FRM M1/M2</t>
  </si>
  <si>
    <t>*** IN ORDER TO BE CONSIDERED FOR THIS POSITION CANDIDATES MUST BE CURRENT DOT EMPLOYEES SERVING PERMANENTLY IN THE TITLE OF ADMINISTRATIVE MANAGER OR BE QUALIFIED UNDER THE 55-a PROGRAM ***  This position is responsible for the overall administrative management of Brooklyn Borough Commissionerâs Office; supervises administrative staff; manages all requests and/or complaints (letters, emails, or phone calls) from the public, political appointees and other government agencies; maintains the calendar for the Borough Commissioner and Deputy Borough Commissioner; coordinates meetings, screens and routes incoming telephone calls for Brooklyn Borough Commissioner; serves as Fleet liaison, responsible for ensuring that City authorized drivers in BKBCOâs Office maintain a valid NYS Driverâs License and rules are followed in the NYC Vehicle Driveâs Handbook; responsible for reviewing and submitting E-Z Pass bill report to DOTâs ATC, maintaining copies of valid driverâs licenses; ensures permits are up-to-date; assists in the Gas Card program and car wash slips; processes cases in the CRM queue and follows CRM SOP for all cases; handles high priority cases;  sends standard acknowledgments within 14 calendar days, unless otherwise noted in case; monitors queues to ensure acknowledgements are sent within 14 days; researches cases in 311 Siebel; monitors queue for reroutes from Operational Unit; trains/assists new staff on CRM database; performs related duties</t>
  </si>
  <si>
    <t>*** IN ORDER TO BE CONSIDERED FOR THIS POSITION CANDIDATES MUST BE CURRENT DOT EMPLOYEES SERVING PERMANENTLY IN THE TITLE OF ADMINISTRATIVE MANAGER OR BE QUALIFIED UNDER THE 55-a PROGRAM ***  All resumes are to be submitted electronically.  Current DOT Employees serving permanently in the title of Administrative Manager :   Please log into Employee Self Service (ESS) at https://hrb.nycaps.nycnet, follow the Careers link and search for Job ID number 468473.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</si>
  <si>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CARPENTER</t>
  </si>
  <si>
    <t>Performs installation and repair work involving rough, finish, and general carpentry related to the maintenance of the cityâs elevated infrastructure; builds and repairs tool boxes and various types of ladders and other equipment; works from plans and sketches; operates both hand and powered woodworking equipment; keeps job records; performs other related duties.</t>
  </si>
  <si>
    <t>Resumes may be submitted electronically using the following method:  For City employees only, go to Employee Self Service (ESS), Careers, and Search for Job ID# 527348. For other applicants, go to www.nyc.gov/careers and search for Job ID# 527348  Appointments are subject to OMB approval.  Only candidates selected for an interview will be contacted.  No telephone inquiries please.</t>
  </si>
  <si>
    <t>MAINFRAME SYSTEMS PROGRAMMER</t>
  </si>
  <si>
    <t>IT INFRASTRUCTURE ENGINEER</t>
  </si>
  <si>
    <t>The Financial Information Services Agency and the Office of Payroll Administration (FISA-OPA) has a vacancy for a system programmer in the Mainframe System team.  The team has responsibility for all elements of the IBM mainframe computer system, program products, subsystems, storage, and attached peripherals.   FISA-OPA is looking for a candidate with skills in Z/OS, DB2, and mainframe program products.     Primary Responsibilities include:  Experience Primary responsibilities will be to hire a z/OS systems programmer in the System Services group who has in-depth experience with the mainframe z/OS operating system, its subsystems, and related program products. In addition, the candidate must have experience with VTAM and TCP/IP, The candidate will be required to support, maintain and install the above products.  The candidate will be part of a duty roster to provide production off-hours coverage and support weekend implementations.  Experience: â¢	10+ years of experience working with z/OS, JES2, SMP/E, TSO, IOF, JCL, IOCP/HCD, program product installations and Basic IBM utilities (IDCAMS, IEFBR14, etc.) â¢	Experience installing, upgrading, and supporting database systems (IMS and DB2) as a systems programmer â¢	Experience installing, upgrading, and supporting other systems software including:  CICS, IMS/DC,SAS, Syncsort, FileAid, Connect:Direct, etc., â¢	Experience in using monitoring tools such as TMON, Mainview, OMEGAMON and ability to troubleshoot systems issues analyzing SMS records â¢	Experience in using monitoring tools such as OMEGAMON â¢	Experience with management of storage software and hardware systems, including:  SMS storage groups, SKLM, Virtual Tape Systems, DASD, TMS, and Physical Tape Silos.</t>
  </si>
  <si>
    <t>External applicants please visit https://a127-jobs.nyc.gov/ to apply to Job ID # 523651. Current NYC employees may apply via Employee Self Service (ESS). While all complete applications will be given consideration, only candidates selected for an interview will be contacted by FISA-OPA.   FISA/OPA IS AN EQUAL OPPORTUNITY EMPLOYER.</t>
  </si>
  <si>
    <t>Cornerstone Program Director</t>
  </si>
  <si>
    <t>ADMIN COMMUNITY RELATIONS SPEC</t>
  </si>
  <si>
    <t>PERMANENT Administrative Community Relations Specialist are strongly encourage to apply.  The New York City Department of Youth and Community Development (DYCD) invests in a network of community-based organizations and programs to alleviate the effects of poverty and to provide opportunities for New Yorkers and communities to flourish.   DYCD is seeking to hire a Program Director for the Cornerstone Department under the Community Center Unit. The Cornerstone Program is a NYC Department of Youth and Community Development initiative that creates vibrant, multi-generational community programs by offering activities and services for children, youth and adults and maximizing resources for Cornerstone participants through community partnerships.   Programs are located at 94 New York City Housing Authority (NYCHA) Community Centers throughout the five boroughs. The program aims to engage youth, families, and adults, and improve the quality of life and well-being of neighborhood residents within NYCHA Community Developments. The Director of Programs works with the Senior Director to manage year-round planning, execution and quality control of services, organizational administration and communication.   Under the supervision of the Senior Director, the Program Director will be responsible for providing direct oversight of Cornerstone Community Centers throughout the City and ensure effective implementation of programmatic goals. The Director will also be responsible for creating and revising services, develop policies and guidelines; as well as hire and train staff. Primary responsibilities will include but are not limited to:   â¢ Work with Senior Director to identify and execute program recommendations that will enhance the daily    operations and quality of services.   â¢ Regularly monitor and review project activities to ensure quality, contractual compliance and timely    reporting.   â¢ Communicate and demonstrate Community Centerâs goals and culture and support staff in creating an    inclusive environment.   â¢ Provide input and guidance to Senior Director, Assistant Commissioner and Associate Commissioner    on matters of program expansion and strategic growth.   â¢ Advise the Senior Director &amp; Assistant Commissioner in the development and implementation of all    policies, including outcome tracking systems and attendance.   â¢ Provide overall supervision to assigned staff engaged in program management/negotiation and    monitoring.   â¢ Ensure staff receive appropriate levels of training for their positions.   â¢ Prepare letters, memorandum and other correspondence for Senior and Executive level review   â¢ Serve as a liaison to partnering City Agencies, community-based organizations and other program    stakeholders.   â¢ Represent the agency at conferences and other forums.   â¢ Prepare unit reports including â biweekly reports, accomplishment reports, data &amp; program    summary reports briefing reports; presentations, testimonies, etc.</t>
  </si>
  <si>
    <t>Search for the Job ID # 434073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</si>
  <si>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Deputy Director, Facilities &amp; Lease Management</t>
  </si>
  <si>
    <t>ADMINISTRATIVE SUPERVISOR OF B</t>
  </si>
  <si>
    <t>Administration &amp; Human Resources Finance, Accounting, &amp; Procurement Policy, Research &amp; Analysis</t>
  </si>
  <si>
    <t>NYC Department of Finance (DOF) is responsible for administering the tax revenue laws of the city fairly, efficiently, and transparently to instill public confidence and encourage compliance while providing exceptional customer service.  The Administration and Planning Division is responsible for the management and oversight of administrative and operational services for the agency. This includes the daily management of the Office of Financial Management, the Office of Purchasing and Contracts, the Office of Operational Services, and the Office of Diversity and Inclusion.  The Department of Finance (DOF) currently occupies over 1 million square feet of space in 12 buildings in the five boroughs. The Facilities &amp; Lease Management Unit manages multiple functions within operations and maintenance of each site. Requests for facility-related services are received on a daily basis. These requests are then communicated to the appropriate entity â Laborers, Custodians, Building Managers, Landlords or contracted vendors. The Unit tracks and expedites maintenance/repair issues and manages facility-related projects.   The Operational Services/Site Management and Development Unit is seeking a resourceful, highly motivated professional to serve as the Deputy Director of the Facilities &amp; Lease Management Unit.   Reporting to the Director of Facilities &amp; Lease Management, the selected candidate will have the responsibility of maintaining all DOF Facilities. Specific responsibilities will include but are not limited to the following:   â¢	Project Manager - Coordinate facility projects through completion establishing the project timelines and schedules. Ensure quality control standards are followed and met.  â¢	Supervise Site Managers. â¢	Conduct periodic proactive walkthroughs of all DOF worksites to identify site issues.  â¢	Monitor and track fiscal spending and budgeting within in the unit.  â¢	Determine and schedule repairs. Coordinate services with vendors, building management custodians and landlords. Conduct quality control checks of completed services within DOF facilities. â¢	Ensure agencyâs compliance with recycling, e-waste, and salvage disposal mandates.  â¢	Submit facilities services weekly and annual reports. â¢	Implement and maintain emergency preparedness plans and procedures.  â¢	Research leases, contracts, and specifications. â¢	Manage the unit's supplies, equipment, and appliance inventory.  â¢	Work on Special Projects for the Site Management &amp; Development Unit.</t>
  </si>
  <si>
    <t>Board Liaison</t>
  </si>
  <si>
    <t>Reporting to the Senior Director for Capital Projects Administration, the Board Liaison, with wide latitude for discretion, judgment and independent decision-making, provides management support in the preparation of Board briefings and Board resolutions in accordance with NYCHAâs procurement guidelines.  Responsibilities include, but are not limited to, the following:  Duties and Responsibilities:    1.  Oversee the submission of Board calendar items and Board briefings prepared by Capital Projects Division (CPD) departments, which includes but is not limited to:  a.assisting staff in the preparation of Board items; b.drafting board briefings; c.ensuring the Procurement Checklist is complete and accurate; d.examining cost estimates and calculating cost variances;  e.analyzing contractor's past work performance and capacity;  f.reviewing contractor's change order history, and g.drafting and/or editing narratives explaining the scope of work of CPDâs Board Resolutions  2.  Supervis staff. 3.  Assist in curing any issues to determine vendor's responsiveness such as insurance requirements, unpaid taxes, OSHA violations, etc.    4.  Respond to any issues raised by the Office of the Corporate Secretary based on their review and making modifications as requested or required.   5.  Prepare written responses to questions raised by Board Members regarding Capital Projects Division Board calendar items.   6.  Prepare summary reports of Capital Project Division's calendar items for the CPD Executive Vice-President and CPD Vice-Presidents.   7.  Track vendor and subcontractor approvals to ensure construction timeline is met.   8.  Liaise with the Office of the Corporate Secretary, the Procurement Department and Law Departments concerning various procurement related issues (i.e. vendor compliance, contract bid tabs and letters of award). 9.  Prepare quarterly updates on apartments off rent roll due to major modernization work. 10. May work with CPD Departments in tracking, expediting and streamlining procurement issues. 11. Assist the Senior Director on special projects.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</si>
  <si>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2022-BWT-002-Asset Management Division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</si>
  <si>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Resource Recovery Facilities, sludge dewatering facilities, collections facilities (pumping stations, combined sewer overflow retention facilities, regulators, tide gates, etc.), wastewater laboratories and harbor vessels. The collection system includes 497 sewer regulators, 152 miles of intercepting sewers, 96 pumping systems, 3 CSO storage facilities, and 3 aeration facilities.  BWT implemented an Asset Management program to monitor maintenance and control inventory spending. The selected candidates will assist engineers in reviewing field service reports from the contractors. Work on interceptor performance checking CCFISS trends for sensor performance, reconcile data gaps in BWT PS &amp; regulator tables &amp; maps; and inaccessible assets, their locations, cause of inaccessibility, owner Agency and contact person.  Candidates will also compile a list of Collections Engineering assets for inspection.</t>
  </si>
  <si>
    <t>Bookkeeper</t>
  </si>
  <si>
    <t>***PLEASE NOTE APPLICANTS MUST BE PERMANENT IN THE TITLE CLERICAL ASSOCIATE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DEP'S Office of the Agency Chief Engineer (OACE) is responsible for the formulation of, and periodic modifications to DEPâs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OACE'S Fixed Asset Unit has an exciting career opportunity for a Bookkeeper. DEP is a major capital agency of NYC. With a $3 billion capital budget, it is important to account and safe guard all capital assets DEP constructed or acquired.  Although recording fixed asset is the last step of a capital project, it is also a very important area in ensuring asset is accurately accounted for with total cost, location and maintained by responsible staff.    Responsibilities of the selected candidate will include but are not limited to:  â¢     Perform data entries and data verifications for capital project completion status and fixed asset survey preparation â¢     Generate data reports using FMS and FATs for data analysis and data requests â¢     Prepare and review DEP fixed asset survey preparation process â¢     Communicate with DEP operation bureaus for fixed asset survey collection and fixed asset related information for capital funded projects  â¢     Perform data verification and data entry into FMS and FATS</t>
  </si>
  <si>
    <t>Click on âApply Nowâ and submit a resume and cover letter.  Please review the Cityâs Civil Service Exam requirements for full-time employees at https://www1.nyc.gov/jobs/get-started.page</t>
  </si>
  <si>
    <t>Deputy Chief of Staff to the Commissioner</t>
  </si>
  <si>
    <t>DEPUTY COMMISSIONER</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</si>
  <si>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an entrepreneurial, innovative, and highly organized Deputy Chief of Staff to join the Executive team and help advance DCWPâs mission. Reporting directly to the Chief of Staff, the ideal candidate will possess strong project management, relationship management, policy analysis, and communication skills.   Responsibilities include, but are not limited to:   â¢	Working closely with the Chief of Staff, provide guidance on strategy and policy that leads the coordination and strategic alignment of diverse agency functions; â¢	Identifying and managing critical issues that have public impact which require the attention of the Commissioner, Chief of Staff and/or other managers; â¢	At the Chief of Staffâs direction, executing discrete projects including drafting memos, background documents, presentation materials, reports, and other documents that distill complex issues and offer policy recommendations; â¢	Working closely with External Affairs, advise Commissioner regarding emerging trends and issues in the federal, state, and local policy landscape; â¢	Working closely with Communications and External Affairs teams to ensure the Commissioner is prepped and ready for all external meetings and events; â¢	At the Chief of Staff direction, supervising ad hoc project teams to work on new initiatives;  â¢	Serving as a liaison with City Hall, other city agencies, external stakeholders, and internally with other DCWP divisions; â¢	Collaborating with senior leadership team to determine and prioritize agency strategies;  â¢	Working closely with the Chief of Staff on the Commissionerâs agenda, communications strategy, and project planning; â¢	Representing and/or joining the Commissioner at public functions and outreach events.</t>
  </si>
  <si>
    <t>Senior Advisor to the Chief of Department</t>
  </si>
  <si>
    <t>EXECUTIVE PROGRAM SPECIALIST (</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</si>
  <si>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New York City Department of Correction seeks to recruit a Senior Advisor to provide high-level support and advise the Chief of Department on operational, policy and strategic initiatives and efforts. Under direction of the Chief executive of the uniformed force, with wide latitude for independent judgment and decision-making, the incumbent will work closely with other senior leadership in the Chiefâs Office in directing and implementing organizational changes and policy improvements directly related to criminal justice reform and practices with the primary goal to continue to move the agenda of the Department forward.    The incumbent will assist in the operation of the Chiefâs Office primarily responsible for direct oversight of the Departmentâs 7 correctional facilities, 2 hospital wards and court facilities in each borough.   With its primary goal of caring for people in its custody, the Department ensures that it complies with all federal, state, and local regulations.  This position will be intricately involved in ensuring compliance as well as overseeing confidential information during DOCâs daily operations.  The incumbent will oversee the Executive Office of the Chief of Department and his or her staff, as well as other staff within the Office of the Chief.  The incumbent will manage relationships of the Department, including but not limited to those with various oversight agencies, legislative bodies, and other governmental organizations, serving as the primary point of contact for the Division internally and externally on important matters. The incumbent shall have a firm understanding of all federal, state, and city policies and trends regarding the Department of Correction.   The incumbent may be required to provide guidance to policies and projects critical to the organization; develop and implement plans for new initiatives; research and advise on best correctional practices; evaluate the effectiveness of newly-implemented initiatives; continue relevant research and analysis to support ongoing operational activities; assist with the development of departmental policies and procedures related to inmate population management. The incumbent will be responsible for the administration, coordination, and planning of special programs, policies, and projects; conferring with all levels of departmental staff to secure information in connection with matters requiring the Chiefâs input and decision; serving as liaison between the department, and other city agencies, stakeholders, and community organizations; performing confidential and complex analytical work to support ongoing business operations; reviewing relevant operational data; and performing related duties as assigned.  The selected candidate will assist in handling the Chiefâs direct reports and overall organizational activities.  The incumbent will be empowered to serve as proxy for the Chief of Department as appropriate and work closely with other senior leaders within the Department.</t>
  </si>
  <si>
    <t>For City employees: Go to Employee Self-Service (ESS) - www.nyc.gov/ess and search for Job ID# 468383 For all other applicants: Go to https://a127-jobs.nyc.gov and search for Job ID# 468383 Submission of a resume is not a guarantee that you will receive an interview. Only candidates under consideration will be contacted.</t>
  </si>
  <si>
    <t>Environmental Educator</t>
  </si>
  <si>
    <t>Communications &amp; Intergovernmental Affairs Policy, Research &amp; Analysis</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</si>
  <si>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Public Affairs and Communications manages the public information, community outreach and legislative affairs of the Agency. It is responsible for all press and media inquiries, environmental education, special projects and events, production of all public information, both print and electronic, and has responsibility for managing the graphic and photographic needs of all the bureaus. The Bureau of Public Affairs and Communications works closely with various bureaus within the Agency to develop the City's long-term strategy to improve water quality, water quality modeling, watershed planning, environmental review, water conservation initiatives, climate change resiliency, ecological restoration activities and hazardous waste issues.  The Bureau of Public Affairs and Communications is seeking to hire an Environmental Educator. Working under the supervision of the Director of Education, the Environmental Educator will perform very responsible work in the supervision, planning, implementation, coordination, monitoring and evaluation of the New York City Department of Environmental Protectionâs New York City and watershed environmental education programs.  The Environmental Educator will research and create dynamic and engaging educational programs and resources for a diverse audience, including students, formal and non-formal educators, parents, and school administrators, which focus on the New York City water supply system, wastewater treatment, stormwater management, water quality, sustainability, sound and noise, air quality and stewardship.  The Environmental Educator will build strong partnerships with cultural and educational institutions, youth groups, and environmental and professional organizations, to support ongoing and new collaborative efforts, including Trout in the Classroom and programs at the Visitor Center at Newtown Creek.  Duties to include, but not limited to: â¢	Research, prepare, conduct, and evaluate inquiry-based lessons, aligned with curriculum, for students in schools throughout NYC and the watersheds. â¢	Support educators with curriculum and program development, aligned with classroom curriculum and focused on STEM disciplines.  â¢	Develop audience-specific presentations, lessons and hands-on activities for classroom visits and programs at the Visitor Center at Newtown Creek and Newtown Creek Nature Walk. â¢	Research, develop, and enhance print and online resource materials, including online education modules, virtual tours, and curriculum guides.  â¢	Assist with planning, preparing, and facilitating professional learning workshops and trainings for formal and non-formal educators. â¢	Work with students and teachers to develop and implement stewardship activities and projects to encourage citizen-science and community engagement. â¢	Support New York City and watershed education partners, including cultural organizations and libraries to mount exhibitions and develop family and student engagement programs. â¢	Assist students with science fair projects and independent research. â¢	Support the teamâs special projects and annual programs, such as the Water Resources Art and Poetry Contest, Trout in the Classroom, and the Day in the Life of the Hudson River and Harbor citizen science event. â¢	Support the teamâs assignments to ensure the implementation of agency priorities and programs, including assisting with maintaining records and writing reports related to mandated programs.</t>
  </si>
  <si>
    <t>The Financial Information Services Agency and the Office of Payroll Administration (FISA-OPA) has a vacancy for a Web Application Developer who will provide support of production and development environments for our city wide automated time keeping system (CITYTIME). Primary responsibilities include performing activities related to technical design, coding and unit testing of enhancements and defect corrections for the City's time keeping system CityTime. Work will require strong client-side programming skills, and responsibility for building out our front-end UL We are looking for a highly motivated individual.   Required Skills:  â¢ Strong knowledge ofJ2EE, JavaScript, Java, Apache Struts  â¢ Good knowledge in using SQL in Oracle.  â¢ Have strong written, verbal, and interpersonal skills.  â¢ Excellent communication skills.</t>
  </si>
  <si>
    <t>External applicants please visit https://a127-jobs.nyc.gov/ to apply to Job ID # 528224. Current NYC employees may apply via Employee Self Service (ESS). While all complete applications will be given consideration, only candidates selected for an interview will be contacted by FISA-OPA.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</si>
  <si>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Employee Discipline Attorney</t>
  </si>
  <si>
    <t>Legal Affairs Public Safety, Inspections, &amp; Enforcement</t>
  </si>
  <si>
    <t>Under supervision, with some latitude for independent judgment and unreviewed action and decision:  Drafting and reviewing settlement stipulations, disciplinary charges, administrative violations, affidavits, subpoenas and related documents.  Prosecuting employee misconduct/incompetence cases before the Office of Administrative Trials and Hearings (OATH), including executing necessary filings, discovery exchanges, attending conferences, conducting trials, and observing OATHâs rules and procedures.  Carrying out employee discipline procedures, as per relevant collective bargaining agreements, including coordinating, scheduling, and conducting informal, internal disciplinary conferences, as well as representing the Department in conferences and arbitration proceedings held at the Office of Labor Relations.  Reviewing investigative materials, including documents, interview recordings/transcripts, and other evidence.  Conducting Departmental investigations, including the gathering and review of documentary evidence and interviewing of witnesses and subjects.  Performing legal research and providing interpretations of rules and regulations relating to employee misconduct/incompetence and background investigations.  Assisting with intake and processing of complaints from members of the public, city officials, and Department staff.  Providing legal analysis and advice to IAD investigative staff, including as relates to review of evidence, investigative processes, and fact-finding interviews.  Interpreting Civil Service Law, the citywide contract, and other laws, as they relate to background investigations and investigation/prosecution of employee misconduct.  Reviewing employee background applications and drafting associated documents, including written criminal law analyses, in accordance with relevant laws, such as the New York Correction Law and the Fair Chance Act.  Performing legal research of internal and external precedent, to guide recommendations related to findings of substantiated misconduct or adverse criminal history.  Performing fieldwork consisting of interviews and site visits pertaining to casework.  Reviewing documents in response to FOIL requests, subpoenas, and other record inquiries.  Communicating with appropriate stakeholders (subjects, counsel, Human Capital, supervisors, union representatives).  Undertaking special projects as assigned by the Director of IAD.  Drafting memoranda and reports.  Utilizing various databases including, but not limited to, the Buildings Information System, OCA, OATH Decisions, citylaw.org, and IAD databases.</t>
  </si>
  <si>
    <t>For Non-City/External Candidates: Visit the www.nyc.gov/jobs/search and search for the specific Job ID #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</si>
  <si>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Executive Director of Intergovernmental &amp; Policy</t>
  </si>
  <si>
    <t>DIRECTOR OF CORRECTIONAL STAND</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</si>
  <si>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New York City Department of Correction seeks to recruit an Executive Director to provide support in the Office of the Commissioner. Under direction of the Chief of Staff and other executive direction, with latitude for independent judgment and decision-making, the Executive Director will oversee the intergovernmental relationships of the Department, including but not limited to those with various oversight agencies, legislative bodies, and other governmental organizations, serving as the primary point of contact for the Department internally and externally on intergovernmental issues. This role will supervise and manage the work of policy analysts within the Office of the Commissioner, as well as the Director of Legislative Affairs. The ideal candidate will possess a firm understanding of all federal, state, and city policies and trends regarding the Department of Correction. The duties of the position will include but not be limited to the following tasks: liaise with the Board of Correction (BOC), the State Commission on Correction (SCOC), NYC City Council, NY State Legislature, and other various governmental organizations; manage the compilation and provision of multiple time-sensitive public and confidential reports; draft, secure, implement, and track variances and waivers to rules and regulations and their conditions; manage rule-changing processes internally and externally; and implement and track changes to Departmental policies in accordance with rules and regulations and changes thereof. The candidate may be required to provide guidance to policies and projects critical to the organization; develop and implement plans for new initiatives; research and advise on best correctional practices; evaluate the effectiveness of newly-implemented initiatives; continue relevant research and analysis to support ongoing operational activities; assist with the operations of the Commissionerâs Office; assist with the development of departmental policies and procedures related to inmate population management. The Executive Director will be responsible for the administration, coordination, and planning of special programs, policies, and projects; conferring with all levels of departmental staff to secure information in connection with matters requiring the Commissionerâs decision; serving as liaison between the department, the Administration and other city agencies, stakeholders, and community organizations; performing confidential and complex analytical work to support ongoing business operations; reviewing relevant operational data; and performing related duties as assigned.</t>
  </si>
  <si>
    <t>For City employees: Go to Employee Self-Service (ESS) - www.nyc.gov/ess and search for Job ID# 519686 For all other applicants: Go to www.nyc.gov/careers and search for Job ID # 519686 Submission of a resume is not a guarantee that you will receive an interview. Only candidates under consider will be contacted.</t>
  </si>
  <si>
    <t>Assistant Commissioner, Health Affairs</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</si>
  <si>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New York City Department of Correction seeks to recruit a dynamic candidate to serve as the Assistant Commissioner for Health Affairs. Under executive direction and with wide latitude for independent decision-making and initiative, the incumbent will report to the Senior Correctional Institution Administrator of Health Affairs.  The Assistant Commissioner will be responsible for monitoring and assessing the performance of the DOHMH vendor providing health-related services to the inmate population; providing written recommendations for improvement of the delivery of inmate health-related services; managing and supporting the operations of the Suicide Prevention and Forensic Investigations Unit; providing significant input into the discussions and other engagements involved with renovations, expansions, improvements and other changes to facility clinics; supervising the Americans with Disabilities Act (ADA) Compliance Director for inmates and the reasonable accommodation program for inmate needs; engaging in a comprehensive revision and update of department policies and procedures concerning the departmentâs health and mental health issues; overseeing and closely monitoring the day-to-day operations of the departmentâs heat sensitive housing program; supervising the HIV Services unit, which includes the management of staff working on federally grant-funded programs; ensure compliance with and continuation of the annual grant process and the resulting contracts; collecting and auditing all health related data; serving on call on a 24-hour daily basis; performing other duties as assigned.</t>
  </si>
  <si>
    <t>For City employees: Go to Employee Self-Service (ESS) - www.nyc.gov/ess and search for Job ID# 482195 For all other applicants: Go to https://a127-jobs.nyc.gov and search for Job ID# 482195 Submission of a resume is not a guarantee that you will receive an interview Only candidates under consideration will be contacted.</t>
  </si>
  <si>
    <t>Capital Analyst Division of Capital Planning</t>
  </si>
  <si>
    <t>Agency Description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As part of the Office of Financial Management, the Division of Capital Planning is responsible for the planning and management of funding for the agencyâs capital program, which includes affordable housing development, technology initiatives, and critical housing infrastructure projects. The division has oversight of HPDâs $12 billion Ten-Year Capital Strategy and works closely with the Office of Development, HPD Tech, and Division of Operations &amp; Support Servicesâalong with the cityâs other capital agenciesâto conduct financial analysis, review underwriting, shepherd projects through the approval process, and provide guidance on the eligible use of capital funding in accordance with the Comptrollerâs Directive 10.  Your Impact  As a Capital Analyst, you will play an integral part in the agencyâs capital planning process and work to secure funding approval for affordable housing projects. Your efforts will directly contribute to the preservation and new construction of affordable housing in New York City, which are vital to both the success of the Mayorâs housing plan, as well as the agencyâs mission to promote the quality and affordability of the city's housing and the strength and diversity of its many neighborhoods.  You will receive on-the-job training on the cityâs budgeting procedures, as well as the fundamentals of real estate finance for affordable housing. Throughout the course of your work, you will develop broad knowledge of HPDâs loan programs, statutory lending authorities, and the requirements for capital spending.  Your Role &amp; Responsibilities  Under supervision of the Director of Capital Planning, with latitude for the exercise of independent judgment, you will be responsible for managing capital funding requests for affordable housing projects pursuant to the Mayorâs Office of Management and Budgetâs (OMB) Certificate to Proceed (CP) process.   You will review and evaluate project submissions and assess any budgetary and policy implications. You will serve as a liaison to OMB by advocating on behalf of your assigned portfolio of projects; ensuring that questions are answered in a timely manner; and troubleshooting any issues necessary for final review and CP approval. Although most of your work will be done individually, you will be required to develop strong working relationships with both internal and external stakeholders. Additionally, you will maintain internal tracking of various project data for pending and approved CPs; conduct ad hoc quantitative and qualitative analysis as needed; and prepare briefing materials, memos, and reports.</t>
  </si>
  <si>
    <t>Staff Analyst, Level I</t>
  </si>
  <si>
    <t>The mission of the New York Police Department is to enhance the quality of life in our City by working in partnership with the community to enforce the law, preserve peace, protect the people, reduce fear, and maintain order. The NYPD strives to foster a safe city by incorporating Neighborhood Policing into all facets of Department operations, and solve the problems that create crime and disorder through an interdependent relationship between people and its police, and by pioneering strategic innovation.  The Candidate Assessment Division is responsible for overseeing the character investigation, physical agility testing, medical screening, and psychological testing of candidates seeking uniformed and civilian employment with the New York Police Department.   The selected Staff Analyst will: Assist with the statistical analysis and preparation of personnel administration in regards to scheduling and expenditure;  Conduct pre-employment orientation program; utilize internal management information systems of potential personnel, and recruitment efforts in relation to titles screening and hired;  Assist in coordination of employee blood programs and other personnel programs, including the oversight of performance evaluations, and personnel relations.  Prepare forms, charts and graphs as needed.</t>
  </si>
  <si>
    <t>Engineer, Clean Energy</t>
  </si>
  <si>
    <t>ENVIRONMENTAL ENGINEER</t>
  </si>
  <si>
    <t>The Department of Citywide Administrative Servicesâ (âDCASâ) Division of Energy Management (âDEMâ) serves as the hub for energy management for City government operations. DEM is tasked with leading the Cityâs efforts to reduce emissions 40 percent by 2025 (â40x25â), 50 percent by 2030 (â50x30â), and 80 percent by 2050 from a 2005 baseline (â80x50â). DEM develops the Cityâs annual Heat, Light, and Power Budget; manages the Cityâs electricity, natural gas, and steam accounts; helps our agency partners identify and pursue energy-saving opportunities at their buildings; does energy efficiency and clean power generation projects across the Cityâs portfolio; and implements operations and maintenance (O&amp;M) best practices.  The Clean Energy Team within the Operations Unit leads efforts to meet the Cityâs clean energy goals. The City has several mandates in place pertaining to clean energy, including (a) the Cityâs commitment to install 100 MW of solar PV on City properties by 2025, (b) Local Law 97 of 2019, which necessitates that the City significantly ramp up both energy efficiency and clean energy project delivery to reduce emissions across the Cityâs portfolio, and (c) Local Laws 92 and 94 of 2019, which require either solar installations or green roofs on all new buildings and major renovations.  The Engineer, Clean Energy will work within DEMâs Operations Unit and help advance the critical initiative of expanding clean energy resources across the Cityâs portfolio. They will be charged with the following responsibilities:  â¢ Providing technical guidance for clean energy projects: Review feasibility and engineering studies. Support agency partners with the development of renewable energy design guidelines. Provide technical guidance regarding equipment selection and specification development as needed.  â¢ Supporting clean energy project implementation: Assist in clean project advancement in conjunction with a varying list of stakeholders, including agency partners, contractors, and regulatory bodies. Perform site visits to validate project feasibility and delivery; troubleshoot unexpected technical hurdles during project implementation; and perform other related tasks as required.</t>
  </si>
  <si>
    <t>Please go to www.nyc.gov/careers or www.nyc.gov/ess for current NYC employees and search for Job ID# 519115.  NO PHONE CALLS, FAXES OR PERSONAL INQUIRIES PERMITTED.  NOTE: ONLY THOSE CANDIDATES UNDER CONSIDERATION WILL BE CONTACTED.</t>
  </si>
  <si>
    <t>DEPARTMENT FOR THE AGING</t>
  </si>
  <si>
    <t>Senior Developer (Per-Diem)</t>
  </si>
  <si>
    <t>CERT IT DEVELOPER (APP)</t>
  </si>
  <si>
    <t>Technology, Data &amp; Innovation Social Services</t>
  </si>
  <si>
    <t>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The New York City Department for the Aging (DFTA) is seeking a professional senior application developer to design and code functional programs and applications. The successful candidate will work as part of a team as well as independently. The candidate must have excellent knowledge of .Net, JAVA, JQuery, SQL Server and IIS. They must be familiar with a variety of operating systems and platforms. The ideal candidate will also have project management skills, and an analytical mindset with a keen eye for details.  Below are typical tasks the candidate will perform:  â¢ Participate in team meetings to understand client requirements and how they translate into application features.  â¢ Collaborate with other IT professionals to set specifications for new applications.  â¢ Design and create prototypes according to specifications.  â¢ Write high quality source code to program complete applications within deadlines.  â¢ Write, optimize and/or debug large complicated SQL statements and stored procedures.  â¢ Perform unit and integration, functional and non-functional testing before launch.  â¢ Troubleshoot and debug applications.  â¢ Evaluate and enhance existing applications to reprogram, update and add new features based on new user requirements.  â¢ Develop project plans, technical documents and handbooks to accurately represent application design and code.  â¢ Keep abreast of the latest technologies and participate in training courses to maintain skills.</t>
  </si>
  <si>
    <t>Please be sure to submit a resume &amp; cover letter when applying. All current City Employees may apply by going to Employee Self Service (ESS) http://cityshare.nycnet/ess Click on Recruiting Activities/Careers and Search for Job ID # 519113 All other applicants, please go to www.nyc.gov/careers/search  and search for Job ID # 519113 Please do not email, mail or fax your resume to DFTA directly.</t>
  </si>
  <si>
    <t>Assistant Civil Engineer</t>
  </si>
  <si>
    <t>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Working within the Bureau of Water &amp; Sewer Operations (BWSO), Division of Capital Program Management, under administrative direction of the Engineer-in-Charge, Infrastructure (EIC), the Assistant Civil Engineer will be responsible for providing engineering support to the Infrastructure group by developing capital project initiations (CPI), tracking project progress, maintaining communication between design and construction teams and operational staff, tracking pertinent metrics, generating graphics and presentation materials, and analyzing data.  We are seeking a motivated Assistant Civil Engineer to: 1.	Produce CPIs and track project development from initiation through completion and track critical project milestones.  2.	Coordinate with various divisions within city government to collect and disseminate information that will assist in the delivery of projects that meet the operational needs of the Department.  3.	Maintain detailed records of job progress and associated milestones.  4.	Attend meetings, prepare agendas, prepare meeting minutes, and track and complete action items from meetings.   ***ALL CANDIDATES MUST BE PERMANENT IN THE TITLE OF ASSISTANT CIVIL ENGINEER***  âAs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agency.â</t>
  </si>
  <si>
    <t>NYC EMPLOYEES RETIREMENT SYS</t>
  </si>
  <si>
    <t>NYCERS seeks a Computer Systems Manager to join their Infrastructure Management unit in the Information Technology division.  The individual will lead a team of technicians who are responsible for building out the future technologies for NYCERS Infrastructure.  The employee will be responsible for managing projects and tasks for a unit of 5-6 technicians.  The following is a list of technologies the individual will be required to support: Windows 7, Citrix XenApp, Citrix XenDesktop, Windows Server 2012 (including such components as Active Directory, ONS, WSUS, and Group/security Policies), Microsoft Office 2016 &amp; Office365 (including Exchange Online), Adobe and a number of third party products. Experience with and knowledge of administration and/or scripting via Windows Powershell is essential. Knowledge of basic networking, VMWare, Microsoft SQL server, IBM Websphere, and/or IBM FileNet a plus.  The Supervisor will be required to:      -	Effectively manage their team's ticket SLAs and project deadlines      -	Work with minimal supervision and in a project team environment      -	Troubleshoot problems and research solutions independently      -  Clearly document installation and configuration steps      -  Follow checklists/instructions as written to complete tasks      -  lnstill automation in the build processes where appropriate</t>
  </si>
  <si>
    <t>Please click the apply button and submit your resume and cover letter, indicate JOB ID: 312210.</t>
  </si>
  <si>
    <t>Repair Crew Chief for the Emergency Operations Division</t>
  </si>
  <si>
    <t>REPAIR CREW CHIEF (HDA)</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</si>
  <si>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Enforcement and Neighborhood Services (OENS) leads the agencyâs effort to works closely with other HPD divisions and outside community partners to identify buildings in distress assess and develop appropriate strategies to address those properties, and work closely with responsible owners to develop a plan to improve conditions and return buildings to firm financial footing and physical health. OENS uses enforcement tools within its Division of Code Enforcement, Housing Litigation Division, Emergency Repair Program, the Division of Neighborhood Preservation and the Division of Special Enforcement to ensure compliance with legal and regulatory obligations. The Office of Enforcement of Neighborhood Services is composed of eight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Under the Maintenance Supervisorâs direct supervision, the selected candidate will be responsible for making necessary repairs for the improvement of poor housing conditions through the Emergency Repair Program.    Your Role:  Your role will be a Repair Crew Chief in the Emergency Operations Division, you will be responsible for, but not limited to, the following.   Your Responsibilities:  â¢	Plumbing, painting, roofing, window guard installation, carpentry, lock repair, oil burner repair, prime and start up, radiator repair, seal ups and plastering; â¢	Obtaining necessary supplies from local vendors or Agency warehouse and transporting supplies and tools to the assigned work sites; â¢	Tracking work performed and supplies utilized as directed; â¢	Preparing written reports of inspections and/or entering related data into the computer systems â¢	May be assigned the task of scoping work. Must have the ability to determine the tools and supplies needed for the specific assignment; â¢	May be required to provide training to staff in the areas of repair and other rehabilitation skills.</t>
  </si>
  <si>
    <t>Assistant Director</t>
  </si>
  <si>
    <t>The NYC Department of Design and Construction, Division of Communications &amp; Policy, seeks an Assistant Director of Government Affairs. The selected candidate will develop, maintain, and enhance relationships with elected officials, community boards, civic groups, and business organizations in support of DDC projects and initiatives. Other responsibilities include supporting legislative affairs for the agency on the City and State levels, tracking legislation, preparing memoranda, letters and other materials in support of agency policy positions; and working with City Hall and elected officials and their staffs to advance agency legislative objectives. The Assistant Director will draft and coordinate correspondence; assist in developing various internal/external written materials, including those for City Council testimony and other government hearings and proceedings; and draft materials for Commissioner meetings.   In addition, the selected candidate will be representing the agency at external meetings with community leaders and elected officials and routinely liaise with City Hall; participating in external and internal project and policy-related meetings; resolving day-to-day issues arising from stakeholders, and developing creative outreach strategies.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</si>
  <si>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For City Employees, please go to Employee Self Service (ESS), click on Recruiting Activities/Careers and Search for Job ID # listed above.  For all other applicants, please go to www.nyc.gov/jobs, go to Search for Open NYC Jobs and click on Non-Employee Login to search for Job ID # listed above.  Do not e-mail, mail or fax your resume to DDC directly. No phone calls will be accepted.</t>
  </si>
  <si>
    <t>Assistant Commissioner</t>
  </si>
  <si>
    <t>ASSISTANT COMMISSIONER (DCAS)</t>
  </si>
  <si>
    <t>The Department of Citywide Administrative Servicesâ (âDCASâ) Division of Energy Management (âDEMâ) serves as the hub for energy management for City government operations. We develop the Cityâs annual Heat, Light, and Power Budget; manage the Cityâs electricity, natural gas, and steam accounts; help our agency partners identify and pursue energy-saving opportunities at their buildings; do energy efficiency and clean power generation projects across the Cityâs portfolio; and implement operations and maintenance (O&amp;M) best practices.  The Assistant Commissioner, Energy Supply oversees the Energy Supply â(ESâ) Unit within DEM, which performs two core functions. First, ES develops and monitors the approximately $700 million Citywide utility energy budget (also called the Cityâs Heat, Light, and Power Budget, or âHLP Budgetâ), handles the utility billings covered by the budget on behalf of all City agencies, and supports utility energy procurement. ES staff advise on policy (e.g., rate cases), incorporate new tariffs and utility offerings into operations, provide reporting on energy usage and costs, and conduct technology-enhanced auditing of utility bills, among other activities. Second, ES manages a range of related cost and energy reduction programs and services for the City, including large demand response (âDRâ), interruptible gas management, and real-time metering installation programs. The unitâs functions are essential to DEM and the Cityâs overall energy management work.  DEM is seeking an experienced leader to serve as the Assistant Commissioner, Energy Supply, advance the unitâs work, and drive continued business transformation. The person will report to the Deputy Commissioner of DEM and function as a member of DEMâs senior team. They will be expected to provide thought leadership not only within the Energy Supply Unit, but also across DEM.    With significant latitude for independent judgment, the Assistant Commissioner will have responsibilities including, but not limited to, the following:  1. Overseeing the Cityâs utility energy budget (âHLP Budgetâ) and billing: They will oversee the staff who manage the HLP Budget and utility billings under that budget. In particular, they will have ultimate accountability for (a) annual budget development and monitoring; (b) timely processing and review of monthly utility bills; (c) payment compliance with fiscal and comptroller accounting requirements; (d) monitoring of utility account record-keeping processes; (e) DEM-side reporting database design and maintenance; and (f) planning for new and emerging requirements, as well as the provision of input on regulatory, tariff, and utility billing matters.  2. Leading account management activities: They will oversee the management of the Cityâs utility accounts, including agency requests to open, close, and transfer accounts as facilities are constructed, de-commissioned, or otherwise subject to changes. They will manage revenue accounts for entities that lease space from the City and for which the City pays the energy bills up front. They will set the strategy for meter upgrades associated with accounts and improve customer service.   3. Leading utility energy usage and cost data analysis and reporting: They will oversee data analysis and reporting and have full command of the data generated within the unit, so they can direct analyses and make recommendations to the Deputy Commissioner and others.  4. Driving and/or managing Cityâs energy procurement decisions: They will manage a large multi-year citywide contract for electricity with the New York Power Authority, as well as contracts with other entities for utility service. In addition, they will participate in periodic contract renewal processes in collaboration with other City entities. They also will manage decisions about future commodity purchases, working with City procurement offices where necessary.  5. Overseeing and transforming core programs: They will oversee large programs that have emerged from tariff and other requirements. They will supervise staff running the Cityâs electric and gas Demand Response programs, interruptible gas program, and real-time metering and monitoring program. They will lead strategic planning for the programs; identify opportunities, risks, and threats; and position the programs to effectively respond to changing policy and fiscal conditions.  6. Managing the overall Energy Supply Unit, including overseeing and developing staff: They will supervise a growing team of  approximately 15-20 staff. They will set and hold staff accountable for performance expectations; identify and take action to address staffing gaps, including preparing required new needs requests and justifications; and lead professional development activities for staff.  7. Significantly contributing as a thought leader across DEM: They will understand and help connect the work of different units within DEM. They will proactively identify and implement new ways to meet program and reporting needs across DEM.</t>
  </si>
  <si>
    <t>Please go to www.nyc.gov/jobs or www.nyc.gov/ess for current NYC employees and search for Job ID# 478961 NO PHONE CALLS, FAXES OR PERSONAL INQUIRIES PERMITTED. NOTE: ONLY THOSE CANDIDATES UNDER CONSIDERATION WILL BE CONTACTED</t>
  </si>
  <si>
    <t>Summer Graduate Intern  Transportation (DOT)</t>
  </si>
  <si>
    <t>TASK FORCE: 		Infrastructure and Transit Authority  UNIT: 			Transportation (DOT)  JOB TITLE: 		One (1) Summer Intern  CONTROL CODE: 		INF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Transportation Unit is responsible for monitoring the expense, capital, and revenue budgets of the Department of Transportation. A team of 8 full-time analysts, the Transportation Unit boasts a variety of educational backgrounds that combine to provide a diversity of perspectives to tackle the mobility and traffic safety issues facing New Yorkers.  JOB DESCRIPTION:  The selected candidate will complete a deep dive of the Capital Commitment Plan review process for NYCDOT. All steps of the Unitâs process will be examined and scrutinized for possible efficiencies.   Once the intern has a baseline of knowledge of current processes, he or she will be responsible for developing a new Capital Mastersheet for the Unit to be used as a consolidated view of all 6 Project Types. This Mastersheet will be employed by the Unit in its review of the Capital Commitment Plan moving forward.  In addition to this deep dive into the Capital process, the selected candidate will perform review of Certificates to Proceed, Budget Code Modifications, Plan Line Changes, and other Capital budget tasks, as well as other administrative tasks as assigned.</t>
  </si>
  <si>
    <t>CAMPAIGN FINANCE BOARD</t>
  </si>
  <si>
    <t>Payroll Manager</t>
  </si>
  <si>
    <t>ANALYST CFB AL 2&amp;3 ONLY</t>
  </si>
  <si>
    <t>The New York City Campaign Finance Board (CFB) administers one of the strongest, most effective campaign finance systems in the country. NYCâs matching funds program amplifies the voice of the average New Yorkers in city elections by matching their small contributions with public funds. By increasing the value of small-dollar contributions, the program reduces the possibility and perception of corruption from large contributions and unlimited campaign spending and encourages citizens from all walks of life to run for office. Through its rigorous oversight and enforcement efforts, the CFB holds candidates accountable for using public funds responsibly. The New York City Campaign Finance Board is currently seeking a Payroll Manager, to support the organizationâs missions and goals.                                                                                                   The Payroll Manager will report to the Director of Human Resources and will be part of a dynamic, service-oriented team responsible for developing and executing human capital strategies and initiatives to support the agency. The NYC CFB is a small agency less than 150 staff members. This position works with the agencyâs Human Resources Department staff to that employee are paid accurately and on time. Some examples of typical duties may include, but are not limited to:  â¢	Perform CityTime entries including approver and schedule changes, OT approvals, second level approvals, and manual entries. â¢	Monitoring agency weekly timesheets for completeness; tracking time usage and accruals for all employees. â¢	Prepare bi-weekly payroll for agency. â¢	Prepare managerial lump sums payments (MLSP) for Comptroller audit. â¢	Process collective bargain increase for all unionized members and implement Mayor's Personnel Orders. â¢	Oversee the Payroll Manager email alias and respond to employeesâ payroll inquiries. â¢	Generate confidential reports from New York City Personnel databases including NYCAPS, CHRMS, and PMS. â¢	Ensure employee pay rates and additions to gross are current and accurate. â¢	Assist in onboarding process, enrolling, re-enrolling, and perform staff transfers utilizing NYCAPS, PMS, and CITYTIME as needed.   â¢	Review weekly CityTime reports to ensure proper usage and receipt of sick leave documentation.  â¢	Promote HR policies, programs, and initiatives.  â¢	Perform specific projects as requested by the Director of Human Resources.</t>
  </si>
  <si>
    <t>Please apply online through ESS to job ID #</t>
  </si>
  <si>
    <t>2022-BUDGET-001-Audit and Compliance Undergrad Intern</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</si>
  <si>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administrative support offices at DEP are responsible for managing the Agencyâs daily operations. In these positions, the interns will assist the various offices and units within DEP in the preparation of documents, transactions, reports, and other clerical and administrative tasks as assigned. See below for more details on the areas that the interns may assist in:  â¢ Expense Budget Office - Manages the agencyâs operating budget, coordinates federal and state grants and miscellaneous revenues collections. Prepares payment packages for submission to the State to validate bond financings.     â¢ Agency Chief Contracting Office - Procures all goods and services needed for operations, processes payments for all goods and services purchased, and performs other compliance requirements including MWBE.   â¢ Engineering Audit Office â Audits and approves all capital contracts payments to ensure that appropriate work has been completed and billed appropriately.</t>
  </si>
  <si>
    <t>Graduate Summer Intern  EEO and DEI</t>
  </si>
  <si>
    <t>TASK FORCE: 		Personnel Management and Administration  UNIT: 			EEO and DEI  JOB TITLE: 		One (1) Summer Intern  CONTROL CODE: 		PMA Intern-22-03   SUMMARY:  The Mayorâs Office of Management and Budget (OMB) is the City government's chief financial agency. OMB's staff of analysts and experts assembles and oversees the Mayorâs expense and capital budgets, which fund the services and activities of approximately 90 City agencies.   OMBâs Office of Equal Employment Opportunity and Diversity, Equity, and Inclusion (EEO/DEI), is a confidential office that is responsible for ensuring compliance with relevant Federal, NY State, and NY City laws that prohibit workplace discrimination, retaliation, and harassment based on actual or perceived membership in a protected class, including the intake, investigation, and resolution of EEO-related inquiries and investigations. The EEO/DEI Office is also charged with promoting consistency and fairness in agency employment practices and driving diversity, equity, and inclusion, in all aspects of agency work.  The EEO/DEI Office is also responsible for administering the agencyâs reasonable accommodation process, working to resolve certain disputes, ensuring compliance with EEO and DEI training requirements, and effectively addressing employee-related concerns discreetly and professionally. The Office also coordinates the agencyâs cultural and diversity-related events, including monthly emails, bulletin boards, and in-person educational and celebratory events.  JOB DESCRIPTION:  The selected intern will assist with numerous EEO and DEI-related tasks including, but not limited to supporting: research and tasks for EEO inquiries and investigations, organizing EEO casefiles and other documents, updating EEO-related data to a citywide agency database, analysis of demographic data, the review and analysis of EEO/DEI survey results, the planning of DEI events, updating certain EEO-related forms, exploring and creating potential additional training options, research potential sources for building and retaining diverse talent, and other initiatives within the Office. The EEO/DEI internship is ideal for applicants with experience/interest in any of the following: EEO, DEI, human resources, compliance and regulatory work, law and government, civil rights, conflict resolution, and legal writing</t>
  </si>
  <si>
    <t>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t>
  </si>
  <si>
    <t>OATH/ECB Hearing Representative</t>
  </si>
  <si>
    <t>AGENCY ATTORNEY INTERNE</t>
  </si>
  <si>
    <t>Under close supervision, receives training and practical experience in Department legal work in the Administrative Enforcement Unit (AEU). Responsibilities to include:  â¢ Receives training in and assists with prosecuting Department of Buildings (DOB)summonses/violations at OATH/ECB. Promptly reporting to OATH/ECB locations throughout the five boroughs on a daily basis to represent the Department on these cases. â¢ Legal writing, including assisting with the preparation of appeals, responses, motions and other documents relating to the continuing prosecution of DOB summonses/violations. â¢ Identifying and retrieving appropriate documents and evidence for hearings. â¢ Promptly and accurately notifying AEU supervisors of important issues and outcome of hearings, adjournments and other matters connected to summons prosecution. â¢ Receives training in and assists with pre-hearing preparation, including general research for upcoming cases and follow through of previous cases handled. â¢ Performing in-house assignments relating to OATH/ECB adjudication of summonses issued by DOB. â¢ Actively undertaking and participating in special projects and assignments. â¢ Any other duties as assigned.</t>
  </si>
  <si>
    <t>MICROSOFT M365 ENGINEER</t>
  </si>
  <si>
    <t>The Financial Information Services Agency and the Office of Payroll Administration (FISA-OPA) has a vacancy for a technical project expert to lead and execute Microsoft exchange and M365 project. This Engineer will take leadership role for the system design, migration and administration of the future M365 implementation, This will include, but is not limited to the areas of Exchange Online, Azure Active Directory, M365 Security, in Tune, Microsoft Teams and Active Directory Federated Services   â¢ Leading and executing Wintel special projects, research, and management and ensuring timely completion. â¢ Gauge the system and application growth and provide pro-active recommendations to ensure the performance does not decline. â¢ Ensure timely completion of the projects, â¢ Significant and proven experience in Microsoft Exchange field. â¢ Awareness about the latest in the world of technology and appetite for knowledge. â¢ Ability to act as the lead engineer on a project to migrate on premise Exchange to M365 Exchange Online. â¢ Expert level knowledge of Exchange technologies, both on premise and Exchange Online â¢ Expert level knowledge of Azure AD and the Azure Active Directory Connector technologies â¢ Expert level knowledge of Microsoft Server and Desktop operating systems â¢ Expert level knowledge in Active Directory Federated Services including design and implementation. â¢ Ability to perform detailed Root Cause Analysis of problems. â¢ Ability to work well with your manager and staff from other departments, agencies, and technical support teams. â¢ Ability to dearly document and explain symptoms and solutions to complex problems â¢ High Level functional knowledge of Server, Workstation, Network and Application technologies and infrastructures â¢ Ability to plan, manage time according to schedules, and provide status updates required, â¢ Ability to work to quickly learn new applications and resolve issues. â¢ Strong interpersonal skills and ability to work well in a team environment â¢ Has the ability to be self-motivated and find answers on his/her own  â¢ Additional Knowledge in SharePoint, Enterprise Vault and AirWatch is a plus. â¢ Previous experience working with an enterprise wide, large scale environment â¢ Excellent Communications skills (Oral and written), interpersonal, and organizational skills are required â¢ Experience working within a matrix environment.</t>
  </si>
  <si>
    <t>External applicants please visit https://a127-jobs.nyc.gov/ to apply to Job ID # 506811. Current NYC employees may apply via Employee Self Service (ESS). While all complete applications will be given consideration, only candidates selected for an interview will be contacted by FISA-OPA.   FISA/OPA IS AN EQUAL OPPORTUNITY EMPLOYER.</t>
  </si>
  <si>
    <t>Law Student</t>
  </si>
  <si>
    <t>STUDENT LEGAL SPECIALIST</t>
  </si>
  <si>
    <t>Legal</t>
  </si>
  <si>
    <t>This position encompasses work of varying degrees of difficulty and responsibility performed under supervision of the Borough Chief and/or attorneys and the paralegal supervisor which may include but is not limited to:  Under direct supervision of an attorney, may handle a limited juvenile delinquency caseload and appear in court to present matters.  Work collaboratively with the assigned attorneys to gather discovery and evidence needed to proceed in court.  Interview witnesses, victims and law enforcement personnel.  Prepare and serve correspondence, bills and demands, motions and responsive papers, and subpoenas.  Perform legal research.  Perform routine administrative duties when necessary including: photocopying, answering telephones, and managing attorneys' calendars.  Communicate with attorneys and support staff, both within and outside the Division.  Some of the physical activities performed and environmental conditions experienced include lifting and carrying boxes and files; climbing stairs; traveling throughout the City on all types of public transportation, and/or walking in all kinds of weather, often carrying files.</t>
  </si>
  <si>
    <t>Please click on the 'Apply Now' button.</t>
  </si>
  <si>
    <t>2022-EHS-003-Performance Measurement &amp; Strategic Planning Graduate Intern</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</si>
  <si>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EHS Performance Measurement and Strategic Planning (PMSP) Division is responsible for conducting agency-level programmatic EHS assessments, compiling and presenting metrics (EHS performance), and spearheading strategic development and continuous improvement of the Agency-wide EHS Program. As part of this effort, the Section is responsible for scheduling a redesigned framework to conduct hybrid audits of DEP facilities based on priority listings. This will also be substantial for evaluating the Agency's current efforts and progress with strengthening critical EHS programs relevant to the ISO 45001 management system standard.  The Section also conducting COVID-19 investigations to determine work-relatedness for DEP employees reporting a positive COVID-19 test result. Work-related cases are recordable illnesses that are stored as incidents in an Audit and Incident Information Management System (AIIMS) software (CRM-based).  AIIMS is the primary enterprise system for evaluating risk and metrics data including Incidents, Near Miss and Hazard Identification across Bureaus and DEP. Strengthening performance metrics for leading and lagging indicators for executive decision-making is a key action item under the agency's strategic plan. Interns will work closely with various technical staff and have the opportunity to participate in hybrid EHS audits of industrial facility operations.  The selected 2021 summer interns will perform the following tasks:  1. Reviewing, and supporting the efforts at planning and executing priority EHS programs relevant under the ISO 45001 management system standard. 2. Providing general support and assistance with PMSP Section initiatives in Policy development, planning EHS assessments, researching and incorporating new techniques in current EHS assessment protocol, developing guidance(s)/checklists. 3. Providing general support and assistance with performance metrics measurement, quality reviews, generating reports, customizing AIIMS dashboards, and creating a performance metrics template, and guidance document. 4. Assisting with routine unit activities of the PMSP Division, including regulatory research for OEHS, and report preparation.   The interns will work under general guidance from the PMSP Director or Designee.</t>
  </si>
  <si>
    <t>FMS REPORTING and BUSINESS INTELLIGENCE ARCHITECT</t>
  </si>
  <si>
    <t>The Financial Information Services Agency and the Office of Payroll Administration (FISA-OPA) has a vacancy for an FMS Reporting and Business Intelligence Architect.  The primary role of the FMS Reporting and Business Intelligence Architect is to:   â¢	Identify end user data access and reporting needs and help business users towards defining detail requirements.  â¢	Analyze data and reporting requirements to recommend and design solutions through the creation of appropriate database structures, reports and query structures.  â¢	Gain proficiency with FISA and FMS application data models and data dependencies to provide the best possible assistance to business users and owners in their data access needs.  â¢	Design and develop new reporting structures, BO universes, reports including Crystal Reports and queries to support the business data access needs of the FMS project as well as FISA and city agency personnel.  â¢	Adopt creative approach methodology in troubleshooting BO &amp; data issues, assist end user queries in a timely manner, proactively address and appraise management of any reporting related technical issues. â¢	Review and Identify any pitfalls in the data integrity and schema designing issues, and suggest improvements over any existing designs. â¢	Review technical designs for FMS BO reporting solutions, identify and be able to remedy any design related issues, independently come up with better design strategies and solutions. â¢	Work collaboratively with larger groups and diversified teams as necessary, should be extremely comfortable working in a large information technology environment, and be capable of independently building partnerships with diversified business and technical teams.  â¢	Understanding of the Data Warehousing Architecture is required, in order to troubleshoot and recommend appropriate design improvements, should be capable of redesigning the business data structure and relational models. â¢	Very strong Business Objects reporting background in designing &amp; developing complex Reports and Universes is a must. Major emphasis is laid on Business Intelligence \ reporting areas and subject matter understanding of business and its data.  â¢	Collaborate with vendor query and reporting team to assure that requirements and timelines are met.  As a party responsible for the design, creation and review of reporting strategies, the FMS Reporting and Business Intelligence Architect will participate in the design, development, testing and implementation of reporting structures required to support end users of the FMS project systems.  â¢	Additionally, the candidate will be responsible for interacting with FISAâs development Vendors from an oversight perspective, as well as interacting with different levels throughout the organization: developers, architects, business analysts and business owners.   The FMS Reporting and Business Intelligence Architect will perform the following tasks:  will perform the following tasks:  â¢	Develop and maintain reporting structures including data structures, Business Objects Universes, Business Views and related structures, Crystal Reports, SQL queries and reports including Crystal Reports to support the needs of the FMS project as well as on-going needs of business owners.  â¢	Work closely with vendorâs query and reporting team as well as FISAâs internal reporting organization to ensure a compliant and consistent reporting strategy and environment. â¢	Provide guidance and leadership to business staff and other FISA staff members in the use of query and reporting tools.  â¢	Assist in the establishment and maintenance of query and reporting environments.  â¢	Responsible for participating in the design, development, testing, implementation and support of required reporting structures, queries and reports to support needs of the FMS project, FISA organization and other involved city agencies.  â¢	Maintain detailed documentation for query and reporting design and development for the FMS project.  â¢	Should be willing to work independently as a self- starter, with minimal direction.  â¢	Strong competence in the Business Analysis area is required, should be able to perform extensive business requirements analysis/ reviews, should be capable of capturing business requirements and write detailed Technical design documents from a reporting and business intelligence perspective â A must have skill. â¢	Review reports and supporting SQL and other code, test scenarios, test scripts and proactively address any gaps and identify any potential pitfalls â A must have skill.   â¢	Work with the FISA FMS reporting staff to provide detailed insight into improvising processes and build efficiencies as applicable.  Required Knowledge, Skills &amp; Abilities:  â¢	Excellent communication and interpersonal skills and ability to work well in a team environment.  â¢	Strong reporting development background, in a large data warehouse environment.  â¢	Extensive command in Business Objects Architecture. â¢	Must have excellent business analysis skills, able to interact with senior business staff to derive and interpret business needs. â¢	Proven proficiency and understanding of end to end Business Intelligence systems architecture from the perspective of data extraction and Reporting. â¢	Hands on experience with Crystal Reports and Business views â¢	Hands-on proficiency with Oracle SQL, SQL Server, PL/SQL (DB2 a plus). â¢	Proven experience in balancing multiple tasks with critical timelines. High level flexibility is required to be able to quickly adapt to management directions, to address any ongoing or changing business needs. â¢	BO Java SDK Development experience a Plus â¢	Related 3rd-party software technologies such as BIRT Designer 4.x, AIX, shell scripting, and XML is a huge plus. â¢	Strong understanding of ETL processes, tools and Data Warehousing Architecture &amp; Design. â¢	Experienced person that can assume responsibility and work with little direction.</t>
  </si>
  <si>
    <t>External applicants please visit https://a127-jobs.nyc.gov/ to apply to Job ID #484977. Current NYC employees may apply via Employee Self Service (ESS). While all complete applications will be given consideration, only candidates selected for an interview will be contacted by FISA-OPA.   FISA/OPA IS AN EQUAL OPPORTUNITY EMPLOYER.</t>
  </si>
  <si>
    <t>OFFICE OF THE ACTUARY</t>
  </si>
  <si>
    <t>Actuarial Specialist</t>
  </si>
  <si>
    <t>ACTUARIAL SPECIALIST LEVEL I</t>
  </si>
  <si>
    <t>The New York City Office of the Actuary (NYCOA) provides actuarial services to the Cityâs five actuarially funded Retirement Systems and other funds, including Variable Supplements Funds, Tax-Deferred Annuity Programs, life insurance funds, closed pension funds and the New York City Health Benefits Program.  In addition, the NYCOA provides actuarial information â pension and Other Post-Employment Benefits (OPEB) to employers, City and State legislative bodies, labor organizations, oversight agencies, and active and retired members.  The NYCOA seeks three (3) entry level actuarial associates for the Actuarial Services Division and the Certification Services Division.  Under direction, with varying degrees of latitude for the exercise of independent initiative, the selected candidates will:  â¢	Perform technical work in applied actuarial science. â¢	Prepare financial information for large, complex defined benefit pension plans and OPEB plans. â¢	Prepare actuarial valuations, including the collection and reconciliation of census data, the development of actuarial liabilities and costs, and the preparation of supporting documents, advisory reports and other correspondence. â¢	Certify pension benefits payable from the pension plans. â¢	Conduct data sensitivity analysis, load calculations, SKIM calculations, analysis of wage contracts, closed and open group valuations. â¢	Perform related tasks and not limited to the duties mentioned in this posting.</t>
  </si>
  <si>
    <t>Apply online with a resume and cover letter to https://a127-jobs.nyc.gov/.  In the Job ID search bar, enter: job ID number # 523083.  We appreciate the interest and thank all applicants who apply, but only those candidates under consideration will be contacted.</t>
  </si>
  <si>
    <t>CIVILIAN COMPLAINT REVIEW BD</t>
  </si>
  <si>
    <t>Supervising Investigator</t>
  </si>
  <si>
    <t>SUPERVISOR OF INVESTIGATORS (C</t>
  </si>
  <si>
    <t>Legal Affairs Policy, Research &amp; Analysis Public Safety, Inspections, &amp; Enforcement</t>
  </si>
  <si>
    <t>The Civilian Complaint Review Board (âCCRBâ) is charged with investigating and mediating complaints which members of the public file against New York City police officers involving the use of force, abuse of authority, discourtesy or offensive language. As the largest police oversight agency in the United States, the CCRB currently investigates approximately 5,000 complaints each year.   To learn more about our Investigations Unit please visit our official website at www.nyc.gov/ccrb.  The CCRB is seeking to hire Supervising Investigators, who in addition to conducting investigations, will supervise the activities of investigators who interview witnesses, obtain documentary evidence, including medical records and police reports, and who interview New York City Police Officers represented by Union Attorneys. The Supervising Investigator will assist the Squad Leader in ensuring that investigations are thorough, objective, and expeditious and that the investigative staffâs recommendations to the Board are sound.  The Supervising Investigator will assist in reviewing investigative files, including closing reports, assigning cases, making jurisdictional decisions and reviewing Initial Case Plans. The Supervising Investigator will also investigate a small case load, consisting of complex cases.   Under the overall direction of the Investigative Manager (Squad Leader), the duties and responsibilities of the Supervisors of Investigators include, but are not limited to, the following:    â¢  Assists in supervising a squad.   â¢  Reviews squad cases to determine suitability for mediation   â¢  Ensures that investigations are conducted in a thorough, impartial and timely manner.   â¢  May on occasion, review closed cases before they are submitted to the Board.   â¢  Performs quality assurance audits and ensures continuous improvement of investigative       process within the squad.   â¢  Assists the Squad Leader in the completion of thorough, timely and detailed reviews of cases,       investigative case plans and docket reviews within established benchmarks.    â¢  Advises and trains investigative staff on an ongoing basis by responding to investigatorsâ inquiries       regarding all facets of investigations, participating in training sessions, observing interviews, and       providing critical feedback to staff in order to improve the skills and the work of investigators.   â¢  Interviews, assesses, and makes recommendations regarding job applicants for investigative       positions.   â¢  Participates in the recruitment and hiring of investigative staff in consultation with Human Resources       and Investigations Division leadership.   â¢  Investigates a docket of cases, including the agencyâs most serious, complex, or otherwise sensitive       cases.</t>
  </si>
  <si>
    <t>CITY EMPLOYEES:   1. Apply through Employee Self Service (ESS) under Recruiting Activities  2. Search for Job ID# 462612  NO PHONE CALLS PLEASE.  ONLY THOSE CANDIDATES CONSIDERED FOR AN INTERVIEW WILL BE CONTACTED.  In compliance with Federal Law, all persons hired will be required to verify identity and eligibility to work in the United States and to complete the required employment eligibility verification document form upon hire.  THE CITY OF NEW YORK AND THE CCRB ARE EQUAL OPPORTUNITY EMPLOYERS.  The NYC Civilian Complaint Review Board (CCRB)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</si>
  <si>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BOROUGH PRESIDENT-QUEENS</t>
  </si>
  <si>
    <t>Deputy Chief of Staff</t>
  </si>
  <si>
    <t>SPECIAL ASSISTANT TO THE BOROU</t>
  </si>
  <si>
    <t>Duties and Responsibilities Under executive direction, with very broad scope for the exercise of independent initiative and judgment, serves as special assistant to the Chief of Staff. Assists in the supervision of the staff and the operations of the Office of the Borough.  Deputy Chief of Staff attends to administrative and confidential details. Assists in the development of departmental policies and procedures; prepares departmental and Citywide reports. Coordinates and reviews information or recommendations from departmental staff to brief the Chief of Staff Prepares agendas and fact sheets and secures the necessary background material for use at meetings and conferences. Attends meetings with the Chief of Staff and prepares the minutes of these meetings. Is responsible for the planning, coordination, and administration of special programs and projects, as assigned. Confers with departmental staff to secure information about current matters requiring the Chief of Staff's decision. May be required to work weekend and evenings.</t>
  </si>
  <si>
    <t>Please submit a cover letter with the job posting listing number along with a resume with the job posting listing number.  If you have had a previous paid position with the CIty of New York or are a Current New York City Employee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t>
  </si>
  <si>
    <t>Assistant Director of Forensic Investigations</t>
  </si>
  <si>
    <t>DEPUTY DIRECTOR OF MEDICOLEGAL</t>
  </si>
  <si>
    <t>OFFICE OF CHIEF MEDICAL EXAMINER CITYWIDE JOB VACANCY NOTICE  Civil Service Title:  Deputy Director of Medicolegal Investigations	 Level:  M-II Title Code No:  95497	 Salary:  $122,000 Office Title:  Assistant Director of Forensic Investigations  Primary Role: Tour Commander			             	 Work Location: 421 East 26th Street  Division/Work Unit:  OCME - Operations			 Number of Positions:  1 Hours/Shift: Thirty-five hours over a five-day period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Under the oversight of the Director of Forensic Investigations and the direction of the Deputy Director of Forensic Investigations, the Assistant Director of Forensic Investigations is responsible for assisting with the supervision of city-wide Forensic Operations, and with multiple fatality incident operations planning in the functional role is known as Tour Commander (TC). The Assistant Director supervises the medicolegal investigators directly and performs all related supervisory tasks, evaluations, and training assignments. The Assistant Director should be a proactive, self-motivated individual who can work cooperatively across technical disciplines. The Assistant Director must have excellent human transaction skills that are necessary to work effectively with large number of technical teams to conduct medicolegal investigations, to create integrated plans and standard operating procedures. The Assistant Director will be responsible for a wide range of activities, including, but not limited to, the following:  â¢	Ensure unity of effort/command for Agency operations  â¢	Coordinate operations with the Administrator on Duty and other supervisory personnel  â¢	Monitor and coordinate field deployment and operations, morgue services, body transportation, evidence handling and identification  â¢	Manage and disseminate operational reports and assignments â¢	Manage and disseminate the child fatality report for the Chief Medical Examiner  â¢	Address, manage and mitigate high-level issues with cases  â¢	Interface with religious leaders regarding religious objection cases â¢	Interface with District Attorney Offices, NYC Police Department, and other external agencies  â¢	Respond to death scenes and perform duties of MLIs in all five boroughs as needed â¢	Monitor and track vehicle usage and ensures compliance with OCME Fleet directives â¢	Maintain operational scheduling and coverage â¢	Supervise, evaluate and develop the forensic investigations teams and operations â¢	Supervise and help improve the systems, plans, policies, and procedures in the forensic investigations unit with attention to detail logistics and anticipates the potential system -wide impacts â¢	Investigate missing person inquiries submitted to the agency â¢	Assists families and Medical Examiners with the decedent identification process â¢	Translates office policies and directives into operating procedures and methods â¢	Implements standards of work performance through education and training â¢	Implements quality assurance and controls â¢	Provides technical and administrative support to Medical Examiners   â¢	Other duties as assigned</t>
  </si>
  <si>
    <t>To apply please submit resumeâ and cover letter to nyc.gov/careers Job ID#518577  Please note that only candidates selected for interview will be contacted for this position.  **FINAL APPOINTMENTS ARE SUBJECT TO OFFICE OF MANAGEMENT &amp; BUDGET APPROVAL**</t>
  </si>
  <si>
    <t>The New York City Department of Youth and Community Development (DYCD) invests in a network of community-based organizations and programs to alleviate the effects of poverty and to provide opportunities for New Yorkers and communities to flourish. DYCD supports New York City youth and their families by funding a wide range of high-quality youth and community development programs, including: After School Community Development Family Support, Literacy Services, Youth Services, Youth Workforce Development.   Assists the Assistant DACCO in the, registration of over 3,000 contracts facilitating necessary payments to Human Service contractors for essential client services.  â¢Directly responsible for up to 200+ procurement/contract management actions a year.  â¢Coordinates with over a dozen DYCD Program units and approximately 75 human service contractors on the preparation, distribution and collection of contract and procurement documents. â¢Ensures technical specifications comply with Citywide regulations. Coordinates and acts as a liaison with the Cityâs oversight agencies  â¢Collects and prepares documentation for investigations of vendor responsibility and performance.</t>
  </si>
  <si>
    <t>earch for the Job ID# 521992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visityour local library*</t>
  </si>
  <si>
    <t>Public Health Adviser, Bureau of School Health</t>
  </si>
  <si>
    <t>PUBLIC HEALTH ADVISER (SCHOOL</t>
  </si>
  <si>
    <t>OPEN TO PERMANENT PUBLIC HEALTH ADVISER **  PUBLIC HEALTH ADVISER: PART-TIME (35 HOURS/WEEK)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Public Health Nurse Level III and in collaboration with PHN Level II; the Public Health Adviser level I, will be responsible for the following duties: collecting and transmitting medical records from assigned schools to the Central Health office.  --Creating and updating school health records.  --Establishing and maintaining a working relationship with school personnel.   --Ensuring that students equipment are functioning and properly used; maintaining adequate storage of students medication.   --Transcribing medical information as received; assisting self-directed students with their own medication.  --Documenting observations on the Medication Logs and students medical records.   --Performing simple first aid.   --Participating in agency-wide activities for Emergency Preparedness.</t>
  </si>
  <si>
    <t>Apply online with a cover letter to https://a127-jobs.nyc.gov/.  In the Job ID search bar, enter: job ID number # 496352..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</si>
  <si>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Under general supervision of senior counsel, with wide latitude for independent judgment, a unique opportunity to assist the agency with its equity goals including investigating and responding to EEO complaints of discrimination, harassment, retaliation, requiring knowledge of Title VII claims and Citywide EEO policies; reviewing merits of a case through document review, employee interviews, and submitting responses to various administrative agencies such as CCHR, SDHR, or EEOC; managing a caseload of state and federal court complaints, overseeing document production in response to discovery requests, and participating in court mediations and settlements when needed. Other responsibilities include, but are not limited to: Draft and review legislation and rules; draft and review various types of agreements; research and policy reviews; and assist in other legal assignments arising out of the Agency operations.</t>
  </si>
  <si>
    <t>All resumes are to be submitted electronically.  Current City Employees:   Please log into Employee Self Service (ESS) at https://hrb.nycaps.nycnet, follow the Careers link and search for Job ID number 509598.  All other applicants: Please go to www.nyc.gov/careers/search and search for Job ID Number 509598.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</si>
  <si>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Deputy Director of Small Homes Stabilization</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</si>
  <si>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Division of Homeownership Opportunities and Preservation administers and develops innovative programs related to community stabilization, revitalization, and economic opportunity. The division includes multiple programs that engage directly with homeowners and residents and works jointly with non-profit organizations to repair and stabilize homes and communities. Programs within the division also support and cultivate affordable homeownership, including single-family and HDFC cooperative ownership, facilitating financial security and asset building.  Your Impact: As the Deputy Director, you will support the the Executive Director of Homeownership Initiatives and the Director of Small Homes Stabilization to take a broad and cohesive approach to HPDâs homeownership-related programs for primarily 1-4 family homes, and other homeownership programs. Currently within the Division of Homeownership Opportunities and Preservation (HOP). The division includes multiple programs that engage directly with residents and works jointly with non-profit organizations to repair and stabilize homes while cultivating affordable homeownership opportunities including single-family and HDFC cooperative ownership. This position  will support programs in the Division for 1- to 4-family homeowners, including: â¢	HomeFix/Project Help, programs that provide access to affordable low- or no-interest and potentially forgivable loans for home repairs to eligible owners of one- to four-family homes in New York City in partnership with various nonprofit organizations â¢	Small Homes Rehab NYCHA, which works with the New York City Housing Authority and nonprofit developers to create affordable homeownership opportunities for low-income New Yorkers. â¢	Community Restoration Fund, a program that facilitates the acquisition of distressed community assets from mortgage lenders and repositions these assets to preserve affordable homeownership and rental opportunities. and â¢	and a small program incubation team focused on special initiatives including Community Land Trusts, designed to ensure community stewardship of land as well as long-term housing affordability, and Zombie Homes 2.0, an initiative aimed at  addressing vacant, deteriorated small homes in neighborhoods hardest hit by the foreclosure crisis.   Your Role: The Deputy Director will assist in executing the restructure and expansion of homeownership programs within HOP including: expanding the output of existing repair loan programs, acquiring and collaborating with other homeownership programs and creating new homeownership opportunities.  The ideal candidate is a creative, analytical, solutions-oriented professional that has strong management experience. The Deputy Director will execute policy change as it relates to homeownership initiatives for New York City. There will be significant contact with not-for-profit partners, and affordable housing lenders. The Deputy Director will define and negotiate the business and legal terms of their programs. The Deputy Director is expected to prepare and maintain written correspondence, documents, reports, and files regarding all assigned projects, and manage project management and administrative staff.  Your Responsibilities:  Primary duties will include, but not be limited to the following: â¢	Directly managing staff in the Small Homes Stabilization programs including training, onboarding, supervising, and evaluation project management, assistant project management, and administrative staff;  â¢	Collaborating with the Executive Director and Director to manage the development and implementation of homeownership programs to meet the City's goals for homeowner stabilization and new homeownership opportunities;   â¢	Increasing the HomeFix and Project HELP pipelines and improving program processes to better serve program applicants; â¢	Evaluating Basements pilot, launch program, and preparing for the implementation of any continued efforts for basement and ADU legalization; â¢	Establishing appropriate productivity measures; supporting staff in achieving programmatic and agency goals, promoting collaboration among staff, promoting a high achievement, overseeing staff in their performance of their responsibilities, and evaluating staff;  â¢	Assist the Director to proactively manage projects, troubleshoot, make appropriate recommendations, and ensure all necessary approvals;  â¢	Managing procurement actions including contract management, invoicing, etc. for partner vendors on homeownership programs; â¢	Improving the agencyâs ability to serve the 1-4 family housing stock of New York City, as it relates to homeownership;  â¢	Reviewing legal documents with a keen eye on accuracy and intended deed terms;  â¢	Overseeing construction requisition processes; â¢	Engaging in and leading programmatic policy discussions;  â¢	Managing administrative functions such as budget forecasting, setting productivity goals, tracking/reporting and compliance;  â¢	Reviewing project proposal materials and loan documents prepared by program staff;  â¢	Identify opportunities to train and build out expertise of program staff;  â¢	Managing special projects, including development and implementation of homeownership and homeowner assistance initiatives and strategies;  â¢	Communicating with elected officials, other City agencies, homeowners, developers, lenders, community groups and other stakeholders as necessary, including presenting program materials at interagency meetings, meetings with elected officials and community meetings; Collaborate with other HPD divisions to achieve agency goals as they relate to homeownership.</t>
  </si>
  <si>
    <t>Capacity Building Specialist</t>
  </si>
  <si>
    <t>This position is open to qualified persons with a disability who are eligible for the 55-a Program. Please indicate on your resume or cover letter that you would like to be considered for the position under the 55-a Program.   The Capacity Building Specialist with the Bureau of Planning, Program Integration and Evaluation and the Capacity Building unit, under the direction of the Senior Director for Capacity Building, with some latitude for independent judgment, action, and decision making:  â¢ Provides oversight of Capacity Building Technical Assistance (TA) contractors to ensure they offer well organized, practitioner-focused, evidence-based technical assistance services related to supporting programmatic quality.  â¢ Supports TA contractors with the coordination, planning, and implementation of training and professional development activities for nonprofit staff of DYCD-funded organizations. â¢ Assist contractors in assessing the composition and needs of the communities served and develop culturally appropriate interventions.  â¢ Leads planning processes with external and internal stakeholders to responsibly and effectively deploy training and consulting services to DYCD-funded nonprofits for the purposes of improving program quality.  â¢ Leverages knowledge or experience in youth workforce development, adult literacy, social services, and youth mental health to create, with the help of contracted consultants, engaging, appropriate, impactful interventions such as training, consulting, publications, and panel discussions.  â¢ Supervises administrative, legal, and financial processes to ensure that contracts are registered; contractors comply with DYCD and Capacity Building Unit requirements; and receive timely reimbursement for services delivered.  â¢ Monitors TA contractors and evaluates service quality, spending and contractual compliance.  â¢ Analyzes data from various DYCD data management systems to determine effectiveness of TA contractors.  â¢ Identifies new resources and potential partners, including opportunities for DYCD to contribute to field building.  â¢ Coordinates with DYCD staff to identify program needs; including coordination of internal workgroups, needs assessments, co-facilitation with consultants, sharing research, etc.</t>
  </si>
  <si>
    <t>Search for the Job ID # 433426  Current NYC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</si>
  <si>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Accountable Manager</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</si>
  <si>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to continue to operate and maintain an exemplary water supply system.  BEDCâs Wastewater Capital Program (WWCP) staff oversees the design and construction of all capital projects managed on behalf of the Bureau of Wastewater Treatment (BWT). Currently, WWCP manages the capital delivery requirements for BWT. Some of the capital projects delivered include wastewater resource recovery facilities (WRRF) upgrades/state of good repair improvements, CSO abatement projects and pump station rehabilitation.  WWCP consists of a group of project managers and engineers who manage capital projects consistent with BEDCâs project delivery and construction management procedures, with an emphasis on environmental health and safety, scope, schedule, budget, and client service.  BEDC seeks to hire two Administrative Construction Project Manager MIIs to be the Accountable Managers (AM) in managing a new CSO abatement project. The AM will direct the oversight of the planning, design and construction of major capital construction projects for a program that will allow the DEP to meet its wastewater treatment requirements into the future. The selected candidates will be responsible for the achievement of project goals and milestones, ensuring that all prepared schedules, reports, and work products conform to the scope of work. In addition, the AMs will support the preparation, negotiation, and processing of appropriate modifications to Consultant Contract scope, cost, and schedule for successful project completion. The selected candidates must ensure that Environmental Health &amp; Safety is incorporated throughout the project lifecycle and must be focused on client service to the operating bureaus. The selected candidates will be responsible for the implementation of all project delivery procedures and coordination with all the bureau support divisions, such as the Project Controls Group (Schedule &amp; Cost), Permit Resource Division, Sustainability, Contracts Support, etc. The AMs must be capable of quickly recognizing what is required for a major capital construction project and providing the sustained effort necessary to see the project through from conception to completion. The selected candidates will be responsible for the seamless communication/coordination with Agency Bureaus, other City Agencies, and key stakeholders. The selected engineers must focus on issues resolution and risk mitigation to keep the project moving and must manage the quality of the project delivery throughout the project lifecycle. The selected candidates will also be responsible for continuous monitoring of key performance indicators with respect to Scope, Schedule, Budget, and other project performance metrics. The AMs will report directly to the Portfolio Manager.</t>
  </si>
  <si>
    <t>FIRE DEPARTMENT</t>
  </si>
  <si>
    <t>Employee Assistance Program Specialist</t>
  </si>
  <si>
    <t>EMPLOYEE ASSISTANCE PROGRAM SP</t>
  </si>
  <si>
    <t>The Fire Department, City of New York (FDNY), seeks a full-time Employee Assistance Specialist in the Bureau of Health Services within the Counseling Service Unit (CSU) at the Fort Totten office location. Reporting directly to the Clinical Director, the successful candidate will: Provide clinical skills as a counselor to FDNY Fire and Emergency Medical Service (EMS) members and their families with a variety of needs, including social, emotional, family, physical and job performance problems, as well as substance abuse disorders. Perform intake interviews using the DSM V Multiaxial Assessment classification for assessment and determination of appropriate intervention(s) and referrals. Offer group, family, couple and individual treatment modalities. Maintain caseload of approximately 25 client visits per week. Demonstrate effective and timely documentation of services. Assist with outreach efforts, as needed. Assessment classification for assessment and determination of appropriate intervention(s) and referrals.</t>
  </si>
  <si>
    <t>NON-CITY EMPLOYEES/EXTERNAL CANDIDATES PLEASE GO TO https://a127-jobs.nyc.gov/ CITY EMPLOYEES MUST APPLY VIA EMPLOYEE SELF SERVICE https://a127-ess.nyc.gov/</t>
  </si>
  <si>
    <t>MDM/ Apple Support Technician</t>
  </si>
  <si>
    <t>Under varying degrees of direction, with varying degrees of latitude for independent action and decision, the selected candidate will be responsible for the efficient operation of a voice and/or data telecommunications, including mobile devices.  Specific duties include, but are not limited to the following:  â¢	Recommend elimination of equipment or service based on analyses of cost and necessity.  Test, evaluate and select the best voice and/or data telecommunications equipment available for use.  â¢	Review new technology for possible use in improving operations and reducing costs.  â¢	Develop standards, procedures and policies to ensure the continuing operational effectiveness of voice and/or data telecommunications.  â¢	Supervise the inventories of voice and/or data telecommunications equipment being used by the agency. â¢	Oversee the investigation and resolution of user complaints.  â¢	Oversee the training and supervision of technical operators and service technicians.  â¢	Track and troubleshoot mobile devices and administering the VMWare Workspace One solution or related and replacement MDM solutions.  â¢	Manage, maintain, support, troubleshoot and optimize the MDM environment, its related mobile devices and suggest adjustments and new system designs for future needs. â¢	Ensure that all mobile devices and activations follow NYCHAâs policies and procedures, and security patches are kept up to date to secure NYCHAâs data and computing environment. â¢	Work with cyber security and infrastructure teams to evaluate new mobile application requests for security and compatibility with NYCHAâs computing architecture.  â¢	Configure MDM solution (currently VMWare Workspace One) to push application and operating system updates for the different makes and models of mobile devices in NYCHAâs inventory.  â¢	Track mobile device usage and identify inconsistencies or non-reporting devices that could be an indication of fraudulent or non-compliant use.  â¢	Package application updates for mobile deployment.  Unit test application updates on different mobile platforms before sending to QA for User Acceptance Testing.  â¢	Troubleshoot mobile device incidents escalated by service desk for advanced troubleshooting.  â¢	Backup mobile device technicians on occasion to assist with device rollouts or hardware refreshes.  After-hours and weekend work are sometimes required to support mobile application updates for key business systems (Maximo Mobile, My NYCHA app, etc.).  Note:  Selected candidate may be required to work after-hours and weekends to support mobile application updates for key business systems (Maximo Mobile, My NYCHA app, etc.).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t>
  </si>
  <si>
    <t>Senior Counsel</t>
  </si>
  <si>
    <t>The Public Information Unit in the NYCHA Law Departmentâs Office of Legal Counsel works closely with internal business partners to respond to requests for documents and information from members of the public, the media, litigants, and federal, state, and local agencies.  Public Information also provides legal advice on privacy and confidentiality issues arising in research studies, data exchanges, contracts, privacy incidents, data breaches, audits, and investigations and other inquiries, and assists in policy drafting in these areas.  Collaborative research, negotiation and drafting, and factual investigation form the core of the unitâs work.  The Senior Counsel position is  managerial.  Working closely with the Records Access Officer, and reporting to the Deputy General Counsel, Office of Legal Counsel, the Senior Counsel will perform legal review and oversight of the unitâs activities, ensuring all requests under the New York Freedom of Information Law (FOIL), subpoenas, and other disclosures.  The Senior Counsel will work to ensure the smooth and efficient operation of the unitâs activities, working with the Records Access Officer to streamline processes whenever possible.  Responsibilities of the Senior Counsel position include, but are not limited to the following:  â¢	Oversee and direct the work of other attorneys in the unit. â¢	Work in coordination with the Records Access Officer to formulate timely responses to requests according to law.  â¢	Work in coordination with the Records Access Officer to streamline processes as needed to ensure efficient operation of the unit. â¢	Assist NYCHAâs business units in responding to Freedom of Information Law (FOIL) requests, subpoenas, investigations, and other inquiries; provide legal advice and review. â¢	In coordination with other NYCHA attorneys and NYCHA business units, provide legal advice on data sharing to safeguard privacy and confidentiality of NYCHA information. â¢	Provide legal advice to business units in their collections of data in response to requests; perform review for privilege, confidentiality, and other legal issues. â¢	Perform sophisticated legal research and analysis in the areas of document disclosure, privilege, privacy, and confidentiality. â¢	Work closely with the Records Access Officer, attorneys, and support staff to respond timely to FOIL requests, subpoenas, and other inquiries. â¢	Respond to related litigation and engage in motion practice as needed.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minimum qualification requirements before applying to this position.</t>
  </si>
  <si>
    <t>City Seasonal Aide</t>
  </si>
  <si>
    <t>CITY SEASONAL AIDE</t>
  </si>
  <si>
    <t>The New York City Cleanup Corps is a New Deal-inspired economic recovery program that will make New York City the cleanest, greenest city in the United States. 10,000 workers will be hired at agencies across the city, including at DEP.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Supply (BWS) is seeking to hire eight (8) City Seasonal Aides for a 6-month duration. Under direct and close supervision, the City Seasonal Aides will perform the following tasks:   â¢ Removal of litter on an ongoing basis around DEP facilities, lands and fence lines.     â¢ Vegetative management and weeding on 112 acres DEP managed properties.  â¢ Removal of brush from frontages and along fence lines.     â¢ Graffiti removal from structures and walls.  â¢ Repaint perimeter fences and gates.  â¢ Cut grass at the Croton Filtration Plant and Jerome Park Reservoir.   IMPORTANT NOTE: This is a 6-month position and the assigned work location will be in the Bronx.  (This is a brief description of what you might do in this position and does not include all the duties of this position.)</t>
  </si>
  <si>
    <t>Click the âApply Nowâ button.</t>
  </si>
  <si>
    <t>EXECUTIVE DIRECTOR, PROJECT MANAGEMENT</t>
  </si>
  <si>
    <t>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DSSâs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Information Technology Services (ITS) is recruiting for one (1) Computer Systems Manager M3, to function as an Executive Director, Project Management, who will:  â¢ Ensure portfolio management projects quality control and execution. Identify bottlenecks and areas    for improvement. Communicate changes made to portfolio processes, initiatives, and projects to    all stakeholders by defining and socializing current and future strategic projects and roadmaps that    will guide the transformation of DSSâs portfolio management into the future and support our business    partners.    â¢ Develop and implement the ITSâs portfolio strategies, processes, and methodologies. Implement the    strategy for the development of the ITS project management office. Manage/Participate in the    development of and provide subject matter expertise on the definition and enforcement of governance    standards, principles, artifact templates, best practices, and guidelines.    â¢ Communicate and coordinate with all customer organizations to achieve Agency business goals.    Attend meetings with Agency Management to develop plans and long-range strategy.  Interface with    New York City/State Agencies to establish current and future direction.    â¢ Recommend and development portfolio management processes.  Coordinate and Lead governance    committees such as project review meetings, compliance reviews, best practices, and project steering    committees.   â¢ Design, implement and maintain procedures relating to portfolio management resource management,    governance, and compliance activities.  Ensure continuous engagement with stakeholders.    â¢ Evaluate  the work performance of any subordinates and establishes controls for the implementation of    project management, governance, compliance and staff development management operations and    initiatives.</t>
  </si>
  <si>
    <t>APPLICANTS MUST BE PERMANENT IN THE COMPUTER SYSTEMS MANAGER CIVIL SERVICE TITLE OR BE ELIGIBLE FOR 55-A PROGRAM.  This position is open to qualified persons with a disability who are eligible for the 55-a Program. Please indicate in your cover letter that you would like to be considered for the position under the 55-a Program.  CLICK APPLY NOW BUTTON</t>
  </si>
  <si>
    <t>Program Manager</t>
  </si>
  <si>
    <t>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Under the supervision of the Director and Deputy Director of Cornerstone Programs with some latitude for the exercise of independent action and decision making, functions as a community organizer who oversees Cornerstone Program Contracts within an assigned region including the following:   â¢ Assist with the development of the programs advisory board.   â¢ Performs site visits (afterschool, evening, Saturday) to provide technical assistance in running youth    and adult committee activities for the staff. This may include scheduling field trips, youth and adult    outreach plans, helping with fundraising goals or discussing program policies and procedures.   â¢ Monitors and evaluates Community-Based Organization (CBO) contractors.   â¢ Reviews statistical/budgetary data submitted by contract agencies by examining forms/records/   other data/ensuring that mandates are followed.   â¢ Provides technical assistance and directs corrective action for underperforming CBO contractors.   â¢ Maintains control on the operations of a group of providers by inspecting process and quality/   reviewing progress reports/production levels/service delivery reliability, to improve program activities   â¢ Respond to internal and external inquiries on the Cornerstone programs including requests for    information, presentations, fairs, etc.   â¢ Provides technical assistance in development of program design and budget in order to ensure that    programs are effectively facilitating board meetings, activities and overall administration of services.   â¢ Prepare unit reports including but not limited to: bi-weekly updates, accomplishment reports, data and    program summary, presentations, etc.   â¢ Prepares written and verbal reports; keeps records and performs other administrative details.   â¢ Participates in DYCD and Unit youth development and programming workshops provided throughout    the year.   â¢ Maintains control on the operations of a group of providers by inspecting process and quality/   reviewing progress reports/production levels/service delivery reliability, to improve program activities</t>
  </si>
  <si>
    <t>Search for the Job ID # 522091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</si>
  <si>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IT Technical Support</t>
  </si>
  <si>
    <t>COMPUTER AIDE</t>
  </si>
  <si>
    <t>MUST BE SERVING PERMANENTLY IN THE COMPUTER AIDE TITLE OR IN A COMPARABLE PERMANENT TITLE TO APPLY.  The New York City Taxi and Limousine Commission (TLC) is the nationâs largest for-hire transportation agency, licensing and regulating the Cityâs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Mayorâs Vision Zero initiative to promote safe driving and a leader in city-wide initiatives, including open data and the growth of the Cityâs wheelchair accessible taxi and for-hire vehicle fleets.  General Statement of Duties and Responsibilities  The TLC Information Technology (IT) department is looking for an energetic experienced IT Technical Support staff who can handle the responsibilities listed below.   Responsibilities include: â¢	Monitor Helpdesk portal and handle work orders in a timely fashion â¢	Provide technical support to staff regarding usage or functionality of IT products and services. Support software including (but not limited to) the Microsoft Office Suite of products, Adobe Suite, and the agency legacy mainframe system â¢	Configure, install and support all computers and their peripherals. â¢	Responsible for setting up Active Directory, Windows and Outlook access.  â¢	Provide level 1 VOIP phone support â¢	Provide support for the audio/visual equipment in the conference rooms. â¢	Assist with Server Support â¢	Assure that all servers and desktops are in compliance with DOITT Citywide Security Policy â¢	Identify and control LAN hardware and software configurations using Windows &amp; Active Directory   â¢	Monitor inventory levels including toner, ribbon and other supplies. â¢	Request the procurement of items to maintain adequate stock  â¢	Prepare equipment slated for salvage and prepare accompanied documentation</t>
  </si>
  <si>
    <t>Budget Analyst</t>
  </si>
  <si>
    <t>â¢	Participates in developing efficiency initiatives and presenting supplemental budget requests or other financial plan changes, through acting as a liaison with various divisions/units (including interaction with ECS staff). â¢	Assists with the preparation of City Council Budget Briefing Documents for scheduled hearings.  â¢	Participates in the preparation/updates of QAS Plans and in the review and analysis of monthly variance reports. â¢	Assists with the generation of PS and OTPS budget analyses as needed. â¢	Interacts with Fiscal concerning preparation of FMS budget modifications and interacts with OMB and/or FISA concerning approval of same. â¢	Assists with the preparation of Law Department billings/reimbursements/journal entries involving other agencies. â¢	Updates log of LD hires and separations, including assistance with the production of quarterly attrition and headcount analyses based on changes in the PS Roster or Folklaw. â¢	Acts as liaison with Fiscal and ACCOâs office to expedite approvals of MOUs and FMS contracts, pursuant to PPB guidelines. â¢	Participates in the review of ILEs (incidental litigation expenses) before submission to OMB for funding. â¢	Interacts with IT and assists with the preparation of the monthly IT Budget Summary report on information technology needs and spending. â¢	Assists with the preparation and review of OMB revenue exercises. â¢	As requested, and under supervision or independently, utilizes analytical, Excel, and interpersonal skills to respond to or assist with special projects of senior management or oversight agencies for budget/fiscal monitoring, program operations review, and accountable decision-making.</t>
  </si>
  <si>
    <t>Executive Assistant to the Commissioner</t>
  </si>
  <si>
    <t>EXECUTIVE ASSISTANT TO THE COM</t>
  </si>
  <si>
    <t>Administration &amp; Human Resources Communications &amp; Intergovernmental Affairs</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</si>
  <si>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 highly organized Executive Assistant to join the Executive team and help advance DCWPâs mission. Reporting directly to the Chief of Staff, the ideal candidate will possess strong organizational, customer service, and communication skills.   Responsibilities include, but are not limited to:   â¢	Manage demanding calendars for the Commissioner and other Executive Office staff; â¢	Compose and prepare confidential correspondence; â¢	Arrange travel plans, itineraries, and agendas; â¢	Work closely with the Chief of Staff to manage and coordinate direct access to Commissionerâs time and office; â¢	Prepare reports and/or special projects, which may include data collection, coordination, final copy preparation and distribution; â¢	Complete a broad variety of administrative tasks that facilitate the Commissionerâs ability to effectively lead the agency; â¢	Coordinate with internal and external stakeholders and assisting with project management; â¢	Answer, screen, and route telephone calls using appropriate telephone etiquette; â¢	Manage Commissioner contacts; and â¢	Keep the Commissioner well informed of upcoming commitments and responsibilities, following up appropriately.</t>
  </si>
  <si>
    <t>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t>
  </si>
  <si>
    <t>Senior Project Administrator</t>
  </si>
  <si>
    <t>Only candidates who are permanent in the Associate Project Manager title, or those who are reachable on the current Open Competitive Exam (Exam#9003) may apply. Please include a copy of your Notice of Result card, Receipt of filing, or indicate if you are already permanent in the title. If you do not meet the previously mentioned civil service criteria, you will not be considered for an interview.  The NYC Department of Design and Construction (DDC), Infrastructure Division, seeks to hire a Senior Project Administrator. The selected candidate will monitor, track progress, identify and follow up on critical issues through the project scope development, design, and construction phase to assure projects are on or ahead of the specified schedule; follow-up on all issues concerning the pre-design and design phase of projects with the appropriate agencies and agencyâs personnel; this includes issues such as the permits, railroad facilities, property acquisition, project funding, project mapping, mini RFP process for design and REI services, and participate in meetings regarding the scope development, design, and construction of the projects, including commitment plan, alignment, and bid opening, pre-award and pre-construction. In addition, the Senior Project Administrator will manage the preparation of documents for the project, including preparing correspondence during pre-design, design, and construction phases of the project, notifying the community boards and elected officials on project status, and interacting with client agencies.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t>
  </si>
  <si>
    <t>Staff Counsel</t>
  </si>
  <si>
    <t>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an experienced attorney to serve as Staff Counsel who will be responsible for initiating, investigating, and litigating cases at the New York City Office of Administrative Trials and Hearings (OATH) against individuals and businesses that violate New York Cityâs licensing and consumer protection laws. Reporting to the Associate General Counsel, Staff Counsel responsibilities include, but are not limited to, the following:   â¢	Investigate and prosecute businesses engaged in illegal conduct; â¢	Oversee regulatory compliance projects of licensed businesses; â¢	Undertake legal research and draft memorandum on legal issues facing the agency; â¢	Draft general correspondence and legal documents to respondents, consumers and others; â¢	Conduct depositions and represent the agency at hearings in New York Cityâs administrative tribunal; â¢	Draft and negotiate settlement agreements of enforcement proceedings initiated by attorneys and the agencyâs field inspectors; â¢	Issue interpretations of the agencyâs law and rules to the public; â¢	Draft proposed agency rules; and â¢	Participate in agency outreach and trainings for business and public education.   The ideal candidate will be responsible for these functions, as well as for special projects and assignments related to consumer or license issues or the DCWPâs operations. In addition, as part of these functions, the Staff Counsel is responsible for careful case project management and operational tasks necessary to support and effectuate this work.</t>
  </si>
  <si>
    <t>For Non-City/External Candidates: Visit the External Applicant NYC Careers site and type âConsumer Affairsâ on the search line. Then locate the Job ID number: 524652.  For Current City Employees: Visit Employee Self Service (ESS) to view and click on Recruiting Activities, Careers, and search by Job ID number: 524652.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t>
  </si>
  <si>
    <t>College Aide, Bureau of Public Affairs</t>
  </si>
  <si>
    <t>College Aide IB (Junior-Senior)  Housed within the Office of External Affairs, the Bureaus of Public Affairs is the Community Affairs Unit that is responsible for channeling public health information to and from elected officials, community-base organizations, community boards and the general public. The Community Affairs unit  would like to request a college-aide to work on Speaker's Bureau. The team needs assistance with these tasks.   DUTIES WILL INCLUDE BUT NOT BE LIMITED TO:   Processing speaking engagement requests.   Coordinating with event organizers on logistics for speaking engagements.   Providing updated slide decks and talking points for Speakers.   Assisting Speakers during events by screen-sharing slide decks, taking notes, and post-event follow-up.   Completing post-event surveys for data tracking.   Updating documents on SharePoint.   Opportunity to present relevant COVID-19 information on behalf of DOHMH to external partners.   Assist Speakers Bureau Lead with any additional tasks.</t>
  </si>
  <si>
    <t>Apply online with a cover letter to https://a127-jobs.nyc.gov/.  In the Job ID search bar, enter: job ID number #  512064.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</si>
  <si>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BIM Designer</t>
  </si>
  <si>
    <t>ASSISTANT URBAN DESIGNER</t>
  </si>
  <si>
    <t>Engineering, Architecture, &amp; Planning Technology, Data &amp; Innovation</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</si>
  <si>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implements allow DEP to continue to operate and maintain an exemplary water supply system.  BEDCâs In-House Design (IHD) Directorate consists of two units. The core IHD unit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The second unit, Engineering Services, includes the Quality Assurance, Laboratory Services, Specifications/Standard Operating Procedures and Sustainability sections. This unit focuses on the format of contract documents, standard operating procedures and quality reviews and inspections. Both IHD units support DEP operating bureausâ capital construction requirements in a manner consistent with BEDCâs core values of safety, schedule, quality, and customer service.  The BIM/ CADD section is responsible for creating/designing new structures as well as renovation for existing structures using the latest BIM/CAD technology. The BIM/ CADD section is responsible for developing and maintaining engineering concept designs using BIM and CAD software for new and existing structures. IHDâs BIM/ CADD section uses the current BIM/ CAD technology to streamline engineering design processes and is responsible for coordinating with the various disciplines to ensure accuracy of the models that will be used for design, bid process, and construction.  BEDC seeks to hire an Assistant Urban Designer, Building Information Modeling (BIM) Designer for the IHD BIM/CADD Section, located in Queens, NY. The BIM Designer will work in a multi-disciplined engineering BIM/ CADD design section that serves the needs of municipal agencies within DEP that provides engineering drawings, specification and other documents related to the design of new or existing facilities. Under the supervision of the lead design engineer and the section manager, the selected candidate will assist in the delivery of capital projects through the design phase by preparing engineering models and documents for large projects for water and wastewater pumping stations and treatment facilities, which are of the highest priority for the agency. Work shall include preparing said engineering drawings for water supply facilities, water tunnels, wastewater pumping stations, treatment systems and other miscellaneous facilities through the use of Revit, AutoCAD, Civil3D, and other BIM/ CAD related software. Other responsibilities include field investigations and utilizing 3D laser scanning for capturing existing conditions. The BIM Designerâs responsibilities may also include performing similar functions to review and oversee staff designs and models prepared by outsourced engineering firms for similar facilities.  Under supervision, the selected candidate will be responsible for preparing engineering or architectural designs for review by the professional engineers or architects and may oversee staff engaged in correlative activities. Furthermore, the selected candidate will prepare 2D and/or 3D building information models with related software from data, with or without sketches, reviews and interprets drawings and specifications, performs field inspections, and makes calculations. These tasks may require the application of geometric, trigonometric, and algebraic principles, formulas, and techniques, prepares reports, memos, and correspondence, maintains office records of drawings, plans, maps, surveys and inspection data, extracts data from various sources, e.g., manuals, standard reference guides, field notes, reports, etc. The BIM Designer will be expected to be independently capable of applying well-defined methods and principles to resolve issues that may arise.  The BIM Designer will be also responsible for reading and interpreting complex models and drawings, comparing with BIM/ CAD standards, and makes corrections, as required. Under the direction of the section manager, the selected candidate will perform or assist with BIM/CAD templates setup, project technology planning, assist with the generation of BIM/CAD standards and implementation plans, and other technology related plans, protocols or workflows. The BIM Designerâs additional tasks include working to maintain BIM quality and fidelity, adherence to BIM plans, and adhering to modeling and information standards. Additional responsibilities will include implementation of effective information protocols and workflows between internal project teams and external consultants. Likewise, the selected candidate will coordinate with firm wide design technology section to develop, document, and communicate best practices for BIM standards, templates, and content. The BIM Designer must be familiar with advanced architecture, engineering, and construction industry practices and familiar with MEP 3D coordination processes. The selected BIM Designer will perform clash detection, develop 4D/ 5D models, construction sequencing analysis, and will work with 3D laser scanners, virtual/ augmented reality devices, and other related technologies in conjunction with related software packages.</t>
  </si>
  <si>
    <t>2022-BWS-004-Reservior Operations Intern, Grahamsville</t>
  </si>
  <si>
    <t>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    The Reservoir Operations section in the Bureau of Water Supplyâs Grahamsville office is in the process of expanding the Operational Support Tool (OST) and Volumetric Projection (VOPRO) product to include the Croton water supply system by initially developing forecasts and assembling a database of historical reservoir data from physical documents and other products. The intern will assist in the further development of VOPRO and OST by compiling the data required for expanding model output, analysis of results and forecast verification. Additionally, the intern will digitize various historical documents and build a catalog system for electronic access to ensure valuable records are preserved. Candidate will be responsible for adhering to and complying with all environmental, health and safety laws, Agency policies, rules, and regulations.</t>
  </si>
  <si>
    <t>Deputy Commissioner, Programming &amp; Community Partnerships</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</si>
  <si>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Under the direction of the Commissioner with the broadest possible latitude to exercise independent judgment, The Deputy Commissioner for Programs is responsible for developing and evaluating Agency wide incarcerated individualsâ programs. Direct Staff and operations of division or units; maintains contact with individuals both within and outside of division or unit who might impact on program activities; works collaboratively and acts as liaison with other operational units, agencies and outside officials regarding program development. Develops and coordinates overall planning and design of all research and program evaluation initiatives for agency, conducts controlled studies, analysis and evaluation of incarcerated individuals programming and assessment tools and produces evidence-based result; directs development and maintenance of performance measures and standards for programmatic functions; evaluates effectiveness of programs and recommends procedural and programmatic improvements; participates in total quality management and/or improvement activities; ensures consistent application and evaluation of treatment and assessment tools; ensures continuum of care; evaluates programs needs; coordinates programs activities with other public and private agencies; initiates and prepares requests for grants; ensures implementation and executions of grant requirement; maintains statistics, research and best practices pertaining to correctional treatments; determines appropriates staffing levels and directs management and coordination of staff who might impact programs and services; coordinates interagency collaboration with New York State Department of Correction Program Director for continuum of programs needs and compliance upon incarcerated individuals transfer; develops an incarcerated individuals Accountability Plan for each incarcerated individuals upon admittance; Develop a formalized incarcerated individuals orientation based upon National best practices and required city, state, and Federal mandates. Performs related duties as required.</t>
  </si>
  <si>
    <t>For City employees: Go to Employee Self-Service (ESS) - www.nyc.gov/ess and search for Job ID# 467961 For all other applicants: Go to https://a127-jobs.nyc.gov and search for Job ID# 467961 Submission of a resume is not a guarantee that you will receive an interview. Only candidates under consideration will be contacted.</t>
  </si>
  <si>
    <t>Project Development Coordinator for Brooklyn Operations</t>
  </si>
  <si>
    <t>NYC Parks is a design award-winning city agency that builds and cares for public spaces for New Yorkers to connect, play and enjoy. NYC Parks manages more than 30,000 acres or 14% of the cityâs land, encompassing more than 5,000 individual properties. Our diverse set of assets includes recreational facilities, nature centers, historic buildings and structures, golf courses, athletic fields, playgrounds, tennis courts, public pools, comfort stations, retaining walls and nearly 14 miles of beaches.   Major Responsibilities â¢	Under general supervision, with some latitude for independent initiative and judgment, perform difficult and responsible analytical and administrative work for Brooklyn Operations. â¢	Work closely with the Deputy Chiefs and Chief of Operations. â¢	Track sector performance in Parks Ratings, Operations Efficiency (Ops 21,) Turf and Litter management, and other metrics using data from parks systems including AMPS and Daily Tasks, and by maintaining bi-weekly tracking of data. â¢	Create reports and present findings. â¢	Work with field staff to improve the use of available data from Parks databases and to troubleshoot technical issues. â¢	Conduct and/or manage special projects and assignments. â¢	Serve as a liaison to other divisions within Parks and represent the Agency at meetings with other city agencies and organizations. â¢	Assist with training initiatives, maintaining records, and compiling reports.</t>
  </si>
  <si>
    <t>Parks Employees:	 1) From a Parks computer: Access Employee Self Service (ESS) from the Parks Intranet under Applications or use this link: https://hrb.nycaps.nycnet/. Once in ESS, go to Recruiting then Careers and search for Job ID# 527675. Do not access ESS using nyc.gov/ess from a Parks computer.  Parks &amp; City Employees: 2) From a Non-Parks computer: Access Employee Self Service (ESS) by going to nyc.gov/ess or use this link: https://a127-ess.nyc.gov/. Once in ESS, go to Recruiting then Careers and search for Job ID# 527675.  	  Include your ERN and Job ID# 527675 on your cover letter and resume.  All other applicants: Go to nyc.gov/careers/search and search for Job ID# 527675.</t>
  </si>
  <si>
    <t>Residency in New York City, Nassau, Orange, Rockland, Suffolk, Putnam or Westchester counties required for employees with over two years of city service.  New York City residency required within 90 days of hire for all other candidates.</t>
  </si>
  <si>
    <t>Account Security Administrator</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</si>
  <si>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Under the general supervision of IT management, the Account Security Administrator will be primarily responsible for creating, maintaining and administering company-wide active directory network, e-mail and application accounts, acting as the main contact for Identity Access Management. The Account Security Administrator will ensure consistency, security and overall standardization in account creation, maintenance and deprovisioning. The incumbent will work closely to:   â¢ Develop and follow NYC guidelines, policies and procedures for application and    network account creation and deprovisioning. â¢ Monitor internal requests for new user creation, separation, and access    request implementation. â¢ Conduct security audits of network and application accounts to ensure compliance    with city and DOC policies. â¢ Communicates with IT management on a regular basis with updates on projects and tasks.  â¢ Performs other related duties as assigned</t>
  </si>
  <si>
    <t>For City employees: Go to Employee Self-Service (ESS) -  www.nyc.gov/ess and search for Job ID# 501549 For all other applicants: Go to https://a127-jobs.nyc.gov and search for Job ID# 501549 Submission of a resume is not a guarantee that you will receive an interview. Only those candidates under consideration will be contacted.</t>
  </si>
  <si>
    <t>Engagement Specialist</t>
  </si>
  <si>
    <t>The New York City Department of Youth and Community Development (DYCD) invests in a network of community-based organizations and programs to alleviate the effects of poverty and to provide opportunities for New Yorkers and communities to flourish. Under the supervision of the Director of Planning, Program Integration, and Evaluation, the Engagement Specialist is responsible for answering Community Connect calls, logging call tickets into ServiceNow, responding to voicemails, answeringâ¢discoverDYCD help tickets, chatbot and chatbot user queries, and attending in-person and virtual events. The Engagement Specialists also review, respond and/or forward e-mails from theâ¢youthconnect@dycd.nyc.govâ¢andâ¢communityconnect@dycd.nyc.govâ¢mailboxes. Responsibilities:  Engagement Specialists actively promote collaboration amongst teams to foster accountability, improve communication, allow shared decision making, develop skills, and increase responsiveness to support the broader mission and vision of DYCD. Respond to requests for information, documents from staff, public, and other agencies, by determining material required, performing research, consulting informants, clearing with superiors,â¢and providing material required. â¢ Maintains file of referral sources by telephoning, updating, and revising information toâ¢refer clients for appropriate services. â¢ Freely shares information/ideas. The information presented is clear and relevant, attends meetings regularly. To the best of their ability, each Engagement Specialist can increase awareness of DYCD-funded services andâ¢visibility in disconnected New York City communities by attending in-person tabling events and/or presentations or by attending virtual events. Responsible for reviewing events schedule and signing up for events monthly. This includes responding with availability to attend events within two business days of event list distribution. â¢ Ensure ServiceNow Call Reports are accurate, clear, and complete. Reports are completed within prescribed deadlines inâ¢ServiceNow. Responsible for supporting referrals and pathways connecting the general public to the suite of DYCD funded services Responsible for supporting chatbot inquiries, developing and testing response to the FAQ from the public Complete other special projects and duties as assigned.</t>
  </si>
  <si>
    <t>Search for the Job ID #509012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</si>
  <si>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 IN ORDER TO BE CONSIDERED FOR THIS POSITION CANDIDATES MUST BE CURRENT CITY EMPLOYEES SERVING PERMANENTLY IN THE TITLE OF PLUMBER OR BE QUALIFIED UNDER THE 55-a PROGRAM ***  This position requires jobbing within the 5 boroughs of NYC performs work relating to the installation, alteration, maintenance and repair of piping of gas, potable water, plumbing and drainage systems. It also requires providing an effective response to work assigned by supervisor, or by job order, and for ensuring that the work is completed in a good workmanship-like manner.</t>
  </si>
  <si>
    <t>All resumes are to be submitted electronically.  Current City Employees serving permanently in the title of PLUMBER:   Please log into Employee Self Service (ESS) at https://hrb.nycaps.nycnet, follow the Careers link and search for Job ID number 467032.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</si>
  <si>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SUPERVISOR, JOB GENERATION</t>
  </si>
  <si>
    <t>ASSOCIATE JOB OPPORTUNITY SPEC</t>
  </si>
  <si>
    <t>The New York City Housing Authorityâs Department of Community Engagement and Partnerships (CEP) engages and connects NYCHA residents to critical programs, services, and the priorities within NYCHAâs strategic plan to preserve public housing.  CEP department has set forth a different model of engagement that effectively serves residents, as well as internal and external stakeholders to create a comprehensive engagement model that supports residents and NYCHAâs strategic plan for preservation and advances the work of the agency.  As part of NYCHAâs strategic plan to preserve public housing, CEPâs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NYCHA has implemented a Zone Model approach, which leverages NYCHAâs and partner resources to expand economic opportunity for public housing residents through place-based service coordination. Through this new approach, REES enables NYCHA to (1) Generate more economic opportunities for NYCHA residents and NYCHA neighborhoods, while strategically investing and leveraging NYCHAâs spend; (2) Provide a more comprehensive economic empowerment platform with additional capacities around financial literacy, asset building and business development; (3) Reduce the duplication of services â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NYCHA REES seeks a dynamic Supervisor, Job Generation to join its Job Generation team. The Supervisor, Job Generation will report to the Assistant Director, Job Generation.   Key responsibilities include but are not limited to:  â¢     Manage and support a team of approximately 5 staff responsible for vendor and NYCHA resident interaction related to NYCHA resident hiring and other economic opportunity initiatives. â¢     Participate on NYCHA scoring and review committees as it relates to NYCHA resident outreach, recruitment, employment and training opportunities. Support staff assigned to scoring committees.  â¢     Lead coordination of large-scale resident employment recruitment activities including communication and planning with REES colleagues, and partner NYCHA departments or city agencies, establishing metrics to track progress and documenting successful outcomes. â¢     Support staff leading resident employment recruitment activities ensuring that outcomes are met in a timely manner.  â¢     Support the Assistant Director, Job Generation to ensure that staff abide to established work protocols. Ensure staff utilize database systems daily for accurate and up-to-date outcomes tracking.  â¢     Generate and analyze reports on vendor and resident referral activities.   â¢     Ensure that comprehensive contract files are maintained consistent with HUD requirements. â¢     Onboard and train new staff on unit protocols.  â¢     Provide overview of REESâ role in implementing HUDâs Section 3 regulation and REESâ Job Generation services at internal and external meetings with various stakeholders.   â¢     Provide support to Job Generation staff in the review of vendor resident hiring plans and other economic opportunities plans. Interact with NYCHA departments as appropriate to request missing documentation for items being presented to the NYCHA Board.  Approve Board Resolution forms. â¢     Support Recruitment Coordinators in engaging NYCHA residents, recognized Resident Associations and other key stakeholders in order to effectively communicate the Section 3 regulation and connect residents to employment or training resources.  â¢     Lead team meetings to highlight successes, address issues, and resolve gaps in services using data.  â¢     Conduct weekly check-in supervision with each staff member.  â¢     Make recommendations to leadership to help maximize opportunities for NYCHA residents and meet unit internal goals. â¢     Work in partnership with other NYCHA departments to support agencyâs Section 3 goals. This includes communicating with vendors, unions, and other groups to ensure pathways for        resident hiring and training.  â¢     Participate in meetings with vendors to provide technical assistance on completing resident hiring plans and other economic opportunities forms which include possible paid internships,        apprenticeships and business development mentorship. â¢     Responsible for administrative duties associated with core functions such as updating spreadsheets, scanning, answering phone calls, filing and other related duties.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t>
  </si>
  <si>
    <t>Supervisor Painter</t>
  </si>
  <si>
    <t>SUPERVISOR PAINTER</t>
  </si>
  <si>
    <t>1.	Supervise all work of Painters including all coats, filling, priming, matching colors, mixing paints; and Renovation Repair and Painting (RRP) protocol.  2.	Assign and lay out work for Painters.  3.	Inspect and check work progress in all stages to completion. 4.	Select proper type of ladder, scaffold or platform for work assignments. 5.	Keep records and make reports.  6.	Prepare requisitions for required materials and equipment.  7.	Verify Trades needed for paint and plaster work orders assigned to paint supervisors.   Notes: â¢	This position requires travel throughout the five boroughs. â¢	Employees with one year of permanent service in the title of Painter are eligible to apply.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click on the link below: http://www.nyc.gov/html/dcas/downloads/pdf/psb/100_1.pdf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qualification requirements before applying to this position.</t>
  </si>
  <si>
    <t>Executive Assistant, Bureau of School Health Administration</t>
  </si>
  <si>
    <t>**Only candidates who are permanent in the Principal Administrative Associate title.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Executive Assistant/PPA I provides administrative and operational support to the Assistant Commissioner in the Office of School Health.    DUTIES WILL INCLUDE BUT NOT BE LIMITED TO:   -Handling scheduling for the AC  -Arranging meeting an behalf of the AC  -Assisting with administrative projects in OSH units as assigned  -Assisting AC with organizing files and preparing for presentations  -Answering phone and triaging calls to appropriate OSH directors and staff  -Assist with daily administrative tasks with regard to overall management of the office  -Maintain logs; collect and record statistical data as needed  -Prepare memos, letters, client charts and reports</t>
  </si>
  <si>
    <t>Apply online with a cover letter to https://a127-jobs.nyc.gov/.  In the Job ID search bar, enter: job ID number #  513403.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t>
  </si>
  <si>
    <t>Director of Citywide Special Events</t>
  </si>
  <si>
    <t>ADMINISTRATIVE PARKS &amp; RECREA</t>
  </si>
  <si>
    <t>Constituent Services &amp; Community Programs Communications &amp; Intergovernmental Affairs</t>
  </si>
  <si>
    <t>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65 public pools, 51 recreational facilities, 15 nature centers, 14 golf courses and 14 miles of beaches. We care for 1,200 monuments and 23 historic house museums. We look after 600,000 street trees and two million more in parks. We are New York Cityâs principal providers of recreational and athletic facilities and programs. We are home to free concerts, world-class sports events and cultural festivals.  Major Responsibilities  â¢	Under direction, with wide latitude for the exercise of independent judgment and decision, manage the coordination of special events held in city parks.  â¢	Manage special events staff and internally-produced Parks events.  â¢	Coordinate the production of large-scale citywide events on parkland. â¢	Review permits, schedules and event operations and coordinate the resources needed to ensure the events are successful.  â¢	Coordinate with borough special event offices to ensure consistency and accountability with regards to special event operations. â¢	Act as the liaison with the senior management on large-scale special events and immediate issues.  â¢	Represent Parks at external meetings with city, state and federal agencies and community partners. â¢	Manage the citywide events database and generate reports as needed. â¢	Communicate clearly and effectively with the public and staff to ensure that all requests or concerns are resolved.</t>
  </si>
  <si>
    <t>Parks Employees:	 1)	From a Parks computer: Access Employee Self Service (ESS) from the Parks Intranet under Applications or use this link: https://hrb.nycaps.nycnet/. Once in ESS, go to Recruiting then Careers and search for Job ID# 526230. Do not access ESS using nyc.gov/ess from a Parks computer.  Parks &amp; City Employees: 2) 	From a Non-Parks computer: Access Employee Self Service (ESS) by going to nyc.gov/ess or use this link: https://a127-ess.nyc.gov/. Once in ESS, go to Recruiting then Careers and search for Job ID# 526230.  Include your ERN and Job ID# 526230 on your cover letter and resume.  All other applicants: Go to nyc.gov/careers/search and search for Job ID# 526230.</t>
  </si>
  <si>
    <t>Service Desk Technician</t>
  </si>
  <si>
    <t>The Teachersâ Retirement System of the City of New York (TRS) is a public pension fund that provides New York City educators with retirement, disability, and death benefits. TRS was established on August 1, 1917 and is one of the largest pension plan sponsors in the United States, with more than $90 billion in assets and over 215,000 active and inactive members, retirees and beneficiaries.  TRS seeks a Service Desk Technician to support the day-to-day operations of the Service Desk and provide technical support to all business, administrative, and technical units across the agency. A dynamic and enthusiastic person who has a âCan do, Will do, the Right wayâ attitude. The successful candidate will have a technologist mindset with the ability to work on complex projects while possessing organization, time management, and multitasking skills. The Service Desk Technician is a proficient problem solver who can manage ambiguity and deliver appropriate solutions, while following established governance/framework protocols. (S)He can accommodate changing priorities and manages expectations accordingly. This person is visible, readily available to help resolve any complex issues (projects, service support, changes etc.), and understands the benefits of using a framework to design, deliver, manage, and improve the way technology is used to support and achieve business goals. A friendly presence and helpful attitude with good interpersonal skills and ability to work well with others &amp; who is willing to go the extra mile to get the job done.  Job Responsibilities:  â¢ Provide exceptional customer service to all users. â¢ Provide Tier 1 &amp; Tier 2 desktop\system support for all on-site and remote users. This includes:      o Troubleshooting      o Root cause assessment      o Software, hardware deployments and device replacements. â¢ Perform administrative tasks including:      o OS Deployment.      o Desktop Patch Management.      o Root cause analysis.      o Documenting tickets.      o Updating Knowledge Base articles.      o Preparing agency wide communications. â¢ Ensure that external and internal regulations and policies are met. â¢ Ensuring inventory is kept and tracked using Service-Now. â¢ Additional tasks, as assigned by the Service Desk Lead.</t>
  </si>
  <si>
    <t>ESS or NYC Careers</t>
  </si>
  <si>
    <t>Executive Agency Counsel</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</si>
  <si>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Within HPDâs Office of Legal Affairs (OLAâs), the Contracts and Real Estate Division (CRED) handles, among other things, all of HPDâs legal work related to real estate development, land-use planning, and asset management.  The divisionâs primary responsibility is to provide legal services to the Agencyâs affordable housing development programs, including by advising on real estate financings, sales and leases of City-owned property, and affordable housing regulatory agreements, and by closing the Agencyâs real estate transactions.  The division is also responsible for advising on planning, pre-development, and asset management matters and affordable housing development policy and program design and implementation   Your Impact:  You will be part of a team of talented attorneys and support staff who provide critical legal services to the agency as it executes the Cityâs ambitious affordable housing plan.  Your Role:  Your role will be to provide legal services to the agencyâs affordable housing development programs and associated offices on related matters.  Your Responsibilities:  â¢	Support the agencyâs development programs by providing legal services to the agencyâs affordable housing development programs. â¢	Perform closings of construction and permanent financings, dispositions of City-owned property, and affordable housing regulatory agreements. â¢	Prepare and review complex legal documents related to real estate transactions and governmental approvals. â¢	Analyze federal, state, and local statutes and regulations. â¢	Handle other complex legal issues pertaining to the implementation of affordable housing programs. â¢	Negotiate difficult and complex issues, transactions, and documents. â¢	Work collaboratively with agency colleagues and partners.</t>
  </si>
  <si>
    <t>ACCOUNTABLE MANAGER</t>
  </si>
  <si>
    <t>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Wastewater Capital Program (WWCP) staff oversees the design and construction of all capital projects managed on behalf of the Bureau of Wastewater Treatment (BWT). Currently, WWCP manages the capital delivery requirements for BWT. Some of the capital projects delivered include wastewater resource recovery facilities (WRRF) upgrades/state of good repair improvements, CSO abatement projects and pump station rehabilitation.  WWCP consists of a group of project managers and engineers who manage capital projects consistent with BEDCâs project delivery and construction management procedures, with an emphasis on environmental health and safety, scope, schedule, budget, and client service.  BEDC seeks to hire two Administrative Project Manager at the M-II level to be Accountable Managers (AMs) to manage upgrades and new construction of multiple Combined Sewer Overflow (CSO) facilities. Through a staff of Project Management Professionals, Inspectors and/or other technical/administrative staff, the AMs will direct the oversight of the planning, design and construction of major capital construction projects for a program that will allow the DEP to meet its wastewater treatment and water quality requirements into the future. The selected candidates, with broad scope for the exercise of independent initiative and judgment, will be responsible for the achievement of project goals and milestones, ensuring that all prepared schedules, reports, and work products conform to the scope of work. In addition, the AMs will undertake the preparation, negotiation, and processing of appropriate modifications to Consultant Contract scope, cost, and schedule for successful project completion. They will provide a day-to-day guidance and oversight of subordinatesâ work assignments, motivate current employees, approve time and leave, evaluate staff members and determine staffing requirements for implementation of the program. The selected candidates must ensure that Environmental Health &amp; Safety is incorporated throughout the project lifecycle and must be focused on client service to the operating bureaus. The selected candidates will be responsible for the implementation of all project delivery procedures and coordination with all the bureau support divisions, such as the Project Controls Group (Schedule &amp; Cost), Permit Resource Division, Sustainability, Contracts Support, etc. The AMs must be capable of quickly recognizing what is required for a major capital construction project and providing the sustained effort necessary to see the project through from conception to completion. The selected AMs will be responsible for the seamless communication/coordination with Agency Bureaus, other City Agencies, and key stakeholders. The selected candidates must focus on issues resolution and risk mitigation to keep the project moving and must manage the quality of the project delivery throughout the project lifecycle. Where necessary, the AMs will be responsible for managing staff efficiently and effectively to ensure adequate staffing of projects and opportunities for professional growth. The selected candidates will also be responsible for continuous monitoring of key performance indicators with respect to Scope, Schedule, Budget, and other project performance metrics. The AMs will report directly to the Portfolio Manager.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t>
  </si>
  <si>
    <t>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The DOC seeks to recruit an experienced Attorneys to work in the Trials and Litigation Unit. Under general supervision and with wide latitude for independent judgment and action, the selected candidates will be responsible for, but not limited to the following: â¢	Evaluating disciplinary matters for legal sufficiency; â¢	Drafting formal Departmental charges against DOC uniform  employees; â¢	Preparing and reviewing of required documents and reciprocal discovery; â¢	Conducting interviews with potential witnesses; â¢	Reviewing media, including Genetec video surveillance, handheld videos, body-worn cameras, as well    as listening to audio recordings of interviews and witness statements;  â¢	Representing the Department during informal settlement negotiations with opposing counsel; â¢	Conducting informal conferences concerning disciplinary cases at the Office of Administrative Trials and    Hearings (O.A.T.H.); â¢	Recommending appropriate dispositions on disciplinary matters; â¢	Preparing memoranda detailing evidence and recommended negotiated plea agreements (settlements); â¢	Preparing disciplinary matters that are not settled for formal hearings at O.A.T.H; â¢	Conducting formal hearings on disciplinary charges at O.A.T.H. against employees of the Department; â¢	Researching legal issues for appellate argument as the Departmentâs representative, before the New    York City Civil Service Commission; â¢	Being  âon callâ for a specified time period in order to provide  assistance, for determining whether    reasonable suspicion exists for authorization to conduct urinalysis testing of a member of the    Department; â¢	Perform related duties as assigned.</t>
  </si>
  <si>
    <t>For City employees: Go to Employee Self-Service (ESS) -  www.nyc.gov/ess and search for Job ID# 521294 For all other applicants: Go to https://a127-jobs.nyc.gov and search for Job ID# 521294 Submission of a resume is not a guarantee that you will receive an interview. Only those candidates under consideration will be contacted.</t>
  </si>
  <si>
    <t>Support Services Associate</t>
  </si>
  <si>
    <t>The Financial Information Services Agency â Office of Payroll Administration (FISA-OPA) is recruiting one (1) Support Services Associate.  Under supervision, the selected candidate will perform responsible administrative and related work with some latitude for independent judgment.  In addition to performing duties of a Clerical Associate 4 at a responsible level, the Support Services Associate will also:  â¢	Compile daily, weekly and monthly statistical reports by summarizing production/other tallies utilizing spreadsheets, databases or other formats, in order to present an overview of the status or activity level of the work unit(s); â¢	Process incoming mail, by receiving, opening, sorting, stamping, routing and distributing received materials, in order to ensure prompt receipt by addressees; â¢	Assist in the general operation of the division when needed, by compiling payroll information, answering telephones, updating payroll documents, filing and data entry to ensure that division deadlines are met; â¢	Make referrals of cases, problems, clients or other issues to appropriate agencies and units, by assessing and matching needs to services provided by agency/unit by completing appropriate referrals and other forms, electronic or otherwise, in order to ensure provision of required services; â¢	Collect, collate and compile data and information from various sources by retrieving data, in order to prepare and maintain current records for use in agency correspondence and reports and; â¢	Respond to inquiries by referring and transferring requests to the appropriate unit, providing information where appropriate, in order to service persons contacting the agency and to reduce the necessity for in-person visits.</t>
  </si>
  <si>
    <t>Current NYC employees may apply to Job ID: 505113 via Employee Self Service (ESS): www.nyc.gov/ess. While all complete applications will be given consideration, only candidates selected for an interview will be contacted.</t>
  </si>
  <si>
    <t>Outreach Intern</t>
  </si>
  <si>
    <t>THE AGENCY 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130,000 vehicles and approximately 200,000 drivers, performs safety and emissions inspections, and enforces TLC rules and regulations, making it the most active taxi and limousine licensing regulatory agency in the United States. To learn more about the TLC, please visit: tlc.nyc.gov/taxi   THE TEAM The Department of External Affairs is responsible for providing policy guidance, working with relevant stakeholders, and spearheading new initiatives within the TLC.  THE ROLE Under the supervision of the Deputy Director of Inclusion and External Affairs, the outreach intern will serve as a member of our street team and will support the agencyâs new and existing policy initiatives.     RESPONSIBILITIES â¢	Conducting street team visits to various driver and public hot spots.   â¢	Assisting with data entry for the External Affairs database. â¢	Conducting Lost Property searches for lost items in our TLC licensed vehicles. â¢	General support for External Affairs team: phone banking, mailings, creating presentations.</t>
  </si>
  <si>
    <t>Fleet Sustainability Coordinator</t>
  </si>
  <si>
    <t>The Sustainability coordinator reports to the Director of Fleet Sustainability and does daily work on sustainability tasks including: EVSE installation planning, activating new charging stations, ConEd project filing and PowerReady coordination, budget tracking, site visits and audits at install locations, agency coordination and vendor management, creating and issuing new EV and CNG fuel cards, monitoring agency EV usage and charging and generating reports on this topic. The analyst also works to advance the Cityâs portfolio on biofuels including biodiesel and renewable diesel.  Serve as sustainability coordinator. Attend meetings and calls, participate in conference calls and prepare relevant reports. Assist with CNG fueling cards.  Update and maintain file of all sustainability meetings.  Conduct detailed reporting of EV usage and maintain NYC Fleet citywide Chargepoint network for level 2 and 3 chargers, as well as solar carports. Set up new Chargepoint accounts, distribute cards, troubleshoot the Cityâs 600+ chargers and perform other related tasks.  In-depth assistance with EVSE infrastructure projects as it pertains to planning, site visits, vendor management, agency interactions, ConEd filing and coordination and budget and progress tracking.</t>
  </si>
  <si>
    <t>Please go to www.nyc.gov/careers and search for Job ID # 511282.  For current City employees please go to www.nyc.gov/ess and log into Employee Self Service.  NO PHONE CALLS, FAXES OR PERSONAL INQUIRIES PERMITTED. NOTE: ONLY THOSE CANDIDATES UNDER CONSIDERATION WILL BE CONTACTED.</t>
  </si>
  <si>
    <t>GIS SPECIALIST</t>
  </si>
  <si>
    <t>COMPUTER ASSOC (OPERATIONS)</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</si>
  <si>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agencyâs technology footprint, including technology infrastructure across five boroughs, as well as workflow applications and databases for analytics and decision-making.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five boroughs.  Within ITD, the Enterprise Data Management (EDM) section is responsible for creating and implementing the agencyâs data strategy and data governance policy; updating and maintaining core citywide data sets in support of 911 dispatch and the operations of city agencies; and improving the creation, use, and availability of geospatial data sets within the agency.  THE ROLE ITDâs Enterprise Data Management (EDM) section is seeking a highly motivated GIS Specialist to join the GIS team. DCPâs GIS team is responsible for managing the agencyâs extensive geographic data warehouse, collaborating on the agencyâs data strategy, and promoting good data practices amongst data users throughout the agency.  The candidate will work with a variety of data given that the agencyâs geospatial data warehouse includes property, building, street, zoning, and administrative district information, as well as digital orthophotography and digital elevation models. The ideal candidate will be passionate about data literacy, quality, and accessibility, and excited about advancing the adoption of new technologies in DCP and City government.    Working with GIS colleagues in the unit, responsibilities will include: Â·	Curate, manage, and maintain DCPâs vast data catalog within ArcSDE Â·	Collaborate on the modernization of DCPâs GIS and data management infrastructure Â·	Work with agency staff to meet their project needs for geospatial data, spatial analysis, web mapping, and automated work processes Â·	Promote good data practices amongst data users throughout the agency, ensuring that users can find the data they need, understand the appropriate uses of the data, and follow best practices for creating data sets within their areas of expertise Â·	Research and promote new ways to leverage GIS technologies within the agency Â·	Write and disseminate metadata and guidance on using data and geospatial tools Â·	Develop and maintain data management automation scripts in Python Â·	Assist the Open Data Coordinator in maintaining and expanding the agencyâs open data offerings Â·	Participate in formal and informal data information sessions Â·	Share accomplishments and lessons learned via blog posts, presentations, or other mediums.</t>
  </si>
  <si>
    <t>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t>
  </si>
  <si>
    <t>Director- Diversity, Equity and Inclusion and Emerging Manager Strategy</t>
  </si>
  <si>
    <t>INVESTMENT MANAGER (COMPTROLLE</t>
  </si>
  <si>
    <t>The Bureau of Asset Management (BAM) is responsible for oversight of the investment portfolios of the New York City Retirement Systems (Systems) totaling over $270 billion in assets.  The portfolio is managed primarily by external investment managers and is largely invested in publicly-traded securities with additional allocations to private equity, real assets, hedge funds, and opportunistic fixed income investments.   Reporting to the Chief ESG Officer and working closely with the Bureau of Asset Management staff, the responsibilities of the position include, but are not limited to:  - Develop strategies and recommendations, in collaboration with asset class teams, on how BAM can continue to expand engagement with and increase allocations to Minority and Women-owned Business Enterprises (MWBE) and emerging investment managers;  - In collaboration with asset class teams, participate in sourcing and diligence of MWBE and emerging managers, as required; work in collaboration with the BAM Investment Team to achieve objectives for engagement and interaction with prospective and existing MWBE and emerging manager firms;  - Work collaboratively with the Economically Targeted Investments (ETIs) Team to address and promote equity in ETI structures and investments by identifying best practices in the industry and developing thought leadership among institutional investors; work with the Corporate Governance Team to devise shareholder strategies to increase diversity, promote racial and gender justice;   - Conduct analysis, assessment and quarterly reporting for the CIO, Chief ESG Officer and asset class teams regarding utilization of MWBE and emerging investment managers, using a variety of metrics including number of managers, assets, and fees paid in each asset class by race, ethnicity, gender and additional categories as may be required;   - Work collaboratively with BAM to identify suppliers, vendors and service providers with diverse backgrounds and capabilities; ensure that prospective external investment managers receive timely feedback on the status of their consideration and evaluation from the BAM Investment Team;  - Work with BAM to provide support to prospective and existing external investment managers of the Systems in business processes with the City; represent BAM at various industry events and meet with external stakeholders with the objective of expanding BAMâs network of MWBE and emerging investment managers and service providers;   - Work in collaboration with the CIO and BAM staff to have an active presence in diverse investment management networks and to communicate and carry out BAMâs Open-Door policy for all investment managers, including MWBE and emerging managers;  - Supervise Minority, Women and Disabled Veteran â Owned Broker Program brokerage staff person and program at BAM; plan and coordinate BAMâs annual Emerging &amp; MWBE Manager Conference; and, perform other related assignments or special projects as may be required.</t>
  </si>
  <si>
    <t>TO APPLY, GO TO:  Employment Opportunities at www.comptroller.nyc.gov  The selected candidate will be subject to the financial disclosure requirements of the officeâs Personal Trading Policy.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t>
  </si>
  <si>
    <t>Claim Specialist Level II- Property Damage (2 positions)</t>
  </si>
  <si>
    <t>CLAIM SPECIALIST</t>
  </si>
  <si>
    <t>Please note: Only current City of New York employees serving in a permanent civil service title of Claim Specialist are eligible to apply for these positions.   The Bureau of Law &amp; Adjustment is responsible for investigating and adjusting claims filed for and against the City of New York. The Property Damage Division investigates and resolves tort claims including, but not limited to, automobile accidents, defective roadway/sidewalk, water main breaks, sewer overflows, and damage by City personnel. The Property Damage Division works closely with the New York City Law Department and various agencies and departments on a variety of matters.   Under the direction of the Division Supervisor, with latitude for independent judgment and initiative, the duties and responsibilities include, but are not limited to, the following:  - Completing a full investigation of property damage claims against the City of New York, which includes obtaining and reviewing Agency reports, analyzing liability and damages, and preparing an objective evaluation of the claim;   - Preparing a claim abstract detailing the relevant information pertaining to the investigation and evaluation of damages;  - Making sound recommendations as to the settlement or disallowance of assigned claims, and negotiating and settling claims within authorized monetary level;  - Searching databases, media outlets or using other available sources to investigate and obtain information relevant to the claim;  - Maintaining control over claim caseload, following-up with requests to agencies, and closing out claims that are beyond the statutory time period to begin an action;  - When appropriate, preparing liens or recommending suits against third parties;  - Communicating effectively and professionally with all City agencies, pro se claimants, attorneys, and insurance carriers for the purpose of investigating, negotiating or settling claims;  - Working collaboratively with the Comptrollerâs engineering and auditing staff, the Bureau of Fiscal Services, the Central Imaging Facility, the motor vehicle damage appraisal contractor, among others; and,  - Performing related assignments and special projects as required.</t>
  </si>
  <si>
    <t>TO APPLY: please visit our website at https://comptroller.nyc.gov/jobs/apply/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 days.</t>
  </si>
  <si>
    <t>Executive Assistant to the Brooklyn Borough Commissioner</t>
  </si>
  <si>
    <t>Administration &amp; Human Resources Constituent Services &amp; Community Programs</t>
  </si>
  <si>
    <t>*** IN ORDER TO BE CONSIDERED FOR THIS POSITION CANDIDATES MUST BE SERVING PERMANENTLY IN THE TITLE OF CLERICAL ASSOCIATE ***  Executive Assistant to the Borough Commissioner directly assisting the Borough Commissioner in administrative duties; responsible for Borough Commissionerâs daily calendar scheduling meetings with local elected officials, civic organizations, community boards, City agency department heads and private corporations; handle all correspondence/mail ensuring accurate distribution to addressees and in-house staff; compose response letters and e-mails for Borough Commissionerâs signature; handle telephone inquiries,  from the public and various City entities on transportation related issues; liaison to elected official offices and citizens on the daily follow-up of correspondence inquiries; coordinate copying and filing of correspondence response letters; assist Deputy Borough Commissioner and Borough Planners/Community Coordinators with special assignments/projects; share RRM  weekly schedules and updates.</t>
  </si>
  <si>
    <t>All resumes are to be submitted electronically. Please log into Employee Self Service (ESS) at https://hrb.nycaps.nycnet, follow the Careers link and search for Job ID number 527072.</t>
  </si>
  <si>
    <t>Assistant Project Manager, Multifamily Preservation Finance Programs for the Division of Preservation Finance</t>
  </si>
  <si>
    <t>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Development leads the agencyâs effort to implement the Housing New York 2.0 Plan. The Division of Preservation Finance administers multiple financing programs including the Multifamily Housing Rehabilitation Loan Program (HRP), the Participation Loan Program (PLP), the Housing Preservation Opportunities Program (HPOP), the Green Housing Preservation Program (GHPP),  the Lead Hazard Reduction and Healthy Homes  HUD Multifamily Program (HUD MF), and the LIHTC Portfolio Preservation (Year 15) Program. These programs facilitate the financial and physical viability, as well as affordability of privately-owned multi-family and single-family buildings throughout New York City. The Division plays a key role in implementing the overall preservation strategy for HPDâs Office of Development in support of the Mayorâs Housing Plan to create and preserve 300,000 housing units.  Your Impact:    The Division of Preservation Finance seeks an Assistant Project Manager for Multifamily Preservation Finance Programs. The Multifamily Preservation Finance Programs unit develops plans, strategies, and tools for effective affordable housing preservation initiatives, as well as analyzes, negotiates, and executes on financial transactions to preserve the physical and operational integrity of existing affordable housing developments. The unit provides low-interest loans for rehabilitation and energy efficiency work, as well as tax exemptions, to projects with the goal of ensuring financial and physical viability in addition exchange for a commitment to long term affordability.   Your Role:  In your role as Assistant Project Manager, you will be responsible for managing 2-3 City Capital projects per year through loan closing, including underwriting and completing due diligence. In addition, you will be responsible for assisting program staff in intaking and assigning new capital projects, conducting outreach, administering the Landlord Ambassador Program, and completing due diligence for upcoming loan closings.  Your Responsibilities:  As Assistant Project Manager, you will perform duties including, but not limited to the following:  â¢	Manage 2-3 capitally funded projects per year through loan closing, including underwriting and completing due diligence requirements â¢	Act as first point of contact to building owners seeking to learn more about the Multifamily Preservation Finance Programs, including monitoring project application submissions, responding to inquiries to the Multifamily Preservation Finance email account and hotline and scheduling meetings with potential borrowers. â¢	Assist with the intake of projects applying to the Multifamily Preservation Finance Programs, including reviewing applications and collecting missing application materials, performing preliminary financial analysis and discussing the terms of HPDâs loan programs with the prospective borrower. â¢	Track and coordinate the receipt of application information by maintaining and updating sophisticated intake tracker with borrower information. â¢	Assist with determining the appropriate loan program and Project Manager for the project. â¢	Coordinate intake and outreach efforts with teams across the agency, including staffing outreach events, and creating marketing and/or outreach materials. â¢	Produce detailed reports, presentations, and written correspondence regarding project inquiries and applications  â¢	Attend meetings, develop agendas and maintain minutes for various projects and internal and external meetings. â¢	Support program staff with administration of the Landlord Ambassador Program, including tracking program progress and processing requisition requests. â¢	Assist Project Managers and Senior Project Managers complete due diligence on their projects.  The ideal candidate will have experience in a collaborative environment, possess strong organization and communication skills, be detail-oriented, and be proficient in Microsoft Office Suite.</t>
  </si>
  <si>
    <t>NSCC Conference Facilitator</t>
  </si>
  <si>
    <t>CHILD AND FAMILY SPECIALIST</t>
  </si>
  <si>
    <t>The Administration for Childrenâs Services (ACS) protects and promotes the safety and well-being of New York Cityâs children and families by providing child welfare, juvenile justice, and early care services. In child welfare, ACS contracts with private nonprofit organizations to support and stabilize families at risk of a crisis through preventive services and provides foster care services for children not able to safely remain at home. Each year, the agencyâs Division of Child Protection conducts more than 55,000 investigations of suspected child abuse or neglect. In juvenile justice, ACS manages and funds services including detention and placement, intensive community-based alternatives for youth, and support services for families. In early care, ACS coordinates and funds programs and vouchers for close to 100,000 children eligible for subsidized care.   CFS responsibilities include, but are not limited to, an array of socio-emotional and technical supports:  â¢ CFS identifies, assesses and recommends resources and LOC for children/youth based on the least restrictive placement setting that a child requires. â¢ Conducts/participates in child intakes to obtain information regarding childrenâs social, emotional and academic strengths, medical and mental health needs,    family dynamics/history which assists in the development of Care Plans and Crisis Plans to address  high-risk behaviors and safety considerations. â¢ Facilitates conferences/meetings with children, NSCC team members, service providers, community members and other ACS staff when necessary. â¢ Consults with professionals from different disciplines to facilitate a multi-disciplinary team approach of care within the NSCC. â¢ Ensures safety, risk and permanency concerns are identified and addressed during team meetings and external conferences with service providers.  â¢ Serves as program liaisons to ACS Field Office, Family Court Legal Services (FCLS) Foster Care, Mental Health and Community Based Providers as related to placement and behavioral concerns of the child. â¢ Utilizes a trauma informed lens to serve as the primary resource for emotional support for a child/youth. â¢ Orients children/youth to the NSCC program ,behavior management program, and to the Child Welfare System, explaining the purpose of the NSCC, steps toward securing placement and LOC recommendations as appropriate.</t>
  </si>
  <si>
    <t>Click on the Apply button</t>
  </si>
  <si>
    <t>The Assistant Commissioner for Audit and Risk Management reports directly to the DFS Chief Operating Officer and is a member of the DFS Senior Management Team.  The Assistant Commissioner is responsible for strategic planning, development, and executive management of a comprehensive program of audit, monitoring, and technical support functions of contracted service providers that deliver program services for ACS including Foster Care, Preventive Services, Youth and Family Justice, EarlyLearn and Head Start.  The ACS expense budget totals $3 billion a year, with more than $643 million dedicated to contracted program services.The Assistant Commissioner will directly supervise four managers who oversee the daily operations for the following units:    â¢ Child Welfare Audits â¢ Fiscal Field Reviews/Special Audits + Corrective Action/Technical Assistance â¢ Head Start Grant Management â¢ EarlyLearn Contract Audits  The Assistant Commissioner is responsible for working with the managers to plan and develop an annual financial audit and monitoring plan for each program area that meets the Federal, State, and City oversight requirements.  In addition, each area will develop and implement an annual plan for reviews, field visits and technical support to ensure that all ACS contracting programs are fully implemented. The Assistant Commissioner will ensure that the management and monitoring of contracts is carried out appropriately and in a timely manner.  The Assistant Commissioner will work closely with the DFS Senior Management Team to provide guidance and support in the development of procedures and systems to support best financial practices across the Division which includes Budget, Payment, Claiming, and Revenue Maximization.  In addition, the Assistant Commissioner will participate in agency-wide initiatives to improve financial operations.</t>
  </si>
  <si>
    <t>Click on Apply Now button.</t>
  </si>
  <si>
    <t>Senior Signs Attorney</t>
  </si>
  <si>
    <t>Primary duties: 1. Supervise clerical staff in the review of OAC and sign violations. 2. Respond to Department, intergovernmental and industry inquiries on the Sign laws. 3. Provide legal interpretations of the Building Code and/or the Zoning Resolution. 4. Review, research and render determinations on applications for non-conforming signs. 5. Represent the Department on OATH Hearings proceedings. 6. Coordinate permit audits with the Borough Commissioners. 7. Work closely with the Director to ensure the successful implementation of programs. 8. Respond to registration-related inquiries regarding the sign registration program. 9. Respond to correspondence regarding sign violations or general sign inquiries. 10. Represent the Director, Executive Director and Assistant Commissioner at meetings and provide feedback. 11. Assist in determining the reporting needs of the unit and coordinating in the development or modification of tracking systems and databases for the accurate reporting of data. 12. Handle padlock matters including petition drafting, evidence gathering and case tracking. 13. Represent the Department at OATH Trial proceedings.</t>
  </si>
  <si>
    <t>Secretary to Division Chief - Information Technology Division</t>
  </si>
  <si>
    <t>Under supervision, with wide latitude for independent judgment, assist in performing the most difficult and responsible administrative legal secretarial duties:   Perform reception and receptionist duties for the division. Schedule managers' appointments and coordinates group meetings using features of MS Outlook to confirm availability. Assist in maintaining calendar and heavy schedule in coordination with internal staff. Disseminate information to staff as directed and follow-up on assignments if required. Maintain administrative files. Assist co-workers and unit supervisors with administrative requests. Provide clerical support for assignments requiring data entry and some manual processes. Processes change of schedules for all staff. Accurately and promptly performs assigned clerical tasks such as, but not limited to, filing, data entry, and photocopying. Follows agency administrative policies and procedures. Required administrative documents are submitted accurately and timely; such as e-forms, timekeeping forms, official business forms and related forms. All applicable agency policy set forth in the Office Manual is adhered to. Promptly and appropriately responds to and initiates all business related email and voicemail. Arranges conference rooms and ensures that proper technical equipment is set up as required for meetings; inventories and maintains office supplies. Acts as Division Liaison for in-house training; coordinates training schedules with vendors matching course availability with staff availability. Respond to telephone and other electronically transmitted inquiries regarding technical and administrative problems. Track correspondence and requests for action forwarded to staff. Notifies Chief of issues that may impede Division goals. Supports team by performing tasks related to organization and strong communication. Update and maintain various documents in Microsoft Office products like Word, Excel and PowerPoint.</t>
  </si>
  <si>
    <t>To Apply click Apply Now button.</t>
  </si>
  <si>
    <t>Environmental Health Surveillance Analyst, Bureau of Childcare</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</si>
  <si>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 lead poisoning, injury and prevention, occupational health, food safety, child care, radiation control, recreational and drinking water quality, air quality, climate health, vector control, veterinary public health and pest control.  The Bureau of Child Care (BCC) ensures that childcare services in New York City operate in compliance with the New York City Health Code and New York State Social Service regulations and are licensed or permitted as required by law.  The Bureau routinely inspects childcare centers, home-based child care programs, after-school programs and summer camps to protect the health and safety of children while in the child care environment.  The Child Care Analytics Unit within the Bureau of Environmental Surveillance and Policy (BESP) works directly with BCC to conduct program surveillance and research.  We are seeking an  Environmental Surveillance Analyst to work with a multi-disciplinary team that designs and maintains surveillance and reporting systems that inform improvements in DOHMH health services, policies and prevention programs.  DUTIES WILL INCLUDE BUT NOT BE LIMITED TO:  * At the direction of the Data Director take lead on specific program analytics, such as surveillance of enforcement outcomes, with responsibility for developing analytic approach, tracking progress, and overseeing quality assurance with one or more analyst  * Train, supervise and evaluate junior staff supporting research projects and data analyses  * Work with data algorithms to assign risk, provide reports and monitor performance to enhance child care inspection targeting and effectiveness  * Execute routine and ad-hoc queries of inspectional data to meet Bureau of Child Care program needs  * Contribute to ongoing end user report development and maintenance, as well as enhancement of the child care analytic database  * Support performance monitoring initiatives for child care program, including monthly indicators reporting and routine updates of inspectional data for state regulated facilities  * Conduct data quality assurance and control including QA/QC checks for other analyst  * Contribute as needed to critical analysis and results reporting of environmental and health data from a variety of sources to support ongoing epidemiological surveillance and research projects  * Assist in Bureau's emergency response work in data analytics</t>
  </si>
  <si>
    <t>Apply online with a cover letter to https://a127-jobs.nyc.gov/.  In the Job ID search bar, enter: job ID number # 457052.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</si>
  <si>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Revenue Support Specialist</t>
  </si>
  <si>
    <t>IN ORDER TO BE CONSIDERED FOR THIS POSITION CANDIDATES MUST BE CITY EMPLOYEES SERVING PERMANENTLY IN THE TITLE OF PRINCIPAL ADMINIATRATIVE ASSOCIATE OR ELIGIBLE UNDER THE 55 a PROGRAM.  DOTâs Office of Cityscape &amp; Franchises produces $123 million in revenue per year. The candidate will be working closely with the Revocable Consents and Recoupment Units. S/He will report directly to the Director of Revenue and Fiscal Affairs.  Responsibilities include but are not limited to: provide correspondence support to the unitâs ARTS/SIEBEL liaison; assist with the preparation of written responses to constituents, elected officials, community boards, businesses, other City agencies and the general public; provide outreach to consent proprietors on issues regarding property and billing; assist with answering inquiries from the community, public, and private entities in regards to consents and billing; plan and prepare for monthly public hearing; answer incoming calls from the general public and reroute calls to the appropriate unit as needed; generate and follow up on unpaid invoices in a timely manner; investigate and resolve problems associated with the processing of invoices; research and respond to DOT FOIL requests; prepares complex reports, performs analyses and make recommendations on policies and procedures; check VENDEX for cautions, liens, and warrants; maintain and organize financial revenue files; perform duties ensuring strict compliance to internal controls and adherence to standardized policies; and perform special projects as assigned.</t>
  </si>
  <si>
    <t>All resumes are to be submitted electronically.  Current City Employees serving permanently in the title of PRINCIPAL ADMINISTRATIVE ASSOCIATE:   Please log into Employee Self Service (ESS) at https://hrb.nycaps.nycnet, follow the Careers link and search for Job ID number 478562.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</si>
  <si>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PEOPLESOFT DEVELOPER</t>
  </si>
  <si>
    <t>The Financial Information Services Agency and the Office of Payroll Administration (FISA-OPA) has a vacancy for a PeopleSoft Developer to support ongoing production maintenance and the implementation of expanded functionality of the HR and Benefits functions.  Responsibilities include: Under the direction of the Development Lead, the PeopleSoft Developer has the primary responsibility of ensuring the quality of the software architecture, as well as any associated custom development to meet the City's functional and technical requirements. This position will work closely with the Project Manager, Technical Lead, Business Analysts, Test Lead and key business partners to design, develop, unit test and implement product initiatives to support production. This person will work in various teams, but will need to have the ability to work independently and prioritize tasks to meet project deadlines.</t>
  </si>
  <si>
    <t>External applicants please visit https://a127-jobs.nyc.gov/ to apply to Job ID # 501506. Current NYC employees may apply via Employee Self Service (ESS). While all complete applications will be given consideration, only candidates selected for an interview will be contacted by FISA-OPA.   FISA/OPA IS AN EQUAL OPPORTUNITY EMPLOYER.</t>
  </si>
  <si>
    <t>SIM Fiscal Coordinator</t>
  </si>
  <si>
    <t>ASSOCIATE STAFF ANALYST</t>
  </si>
  <si>
    <t>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***In order to be considered for this position candidate must be serving permanently in the title of Associate Staff Analyst or be eligible to be appointed under the 55a program.***   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The Division of Sidewalk &amp; Inspection Management encompasses the Citywide Concrete and Sidewalk Programs, Office of Special Events, Office of Emergency Response, Pedestrian Ramp Program Management and Highway Inspection and Quality Control Units.  Reporting to the Director of Administration, the selected candidate will serve as the Fiscal Coordinator for five of the six Units overseeing the Fiscal Unit comprising of 6 staff. S/He will be responsible for overseeing and managing a budget of $18mil; preparing an OTPS expenditure plan by analyzing previous expense patterns and making projections based on current resources and conditions; monitor all expenditures; prepare reports involving analysis and interpretation of budgetary data; utilize various databases: FMS, Passport and DMSS to administer funding for the Division; prepare and oversee staff tasked with preparing receiving reports for the various Unitsâ procurement; prepare monthly P-Card reconciliations; perform needs assessments, cost analysis and define the scope of contractual services; monitor all billing  and procurement activities for the Division to ensure compliance with oversight standards and follow up with the various vendors to ensure payments are received and reports are prepared; develop and maintain spreadsheets and databases that track the various expense budgets; perform accounting exercises to ensure expenditures are within planned spending levels; analyze the budget frequently to ensure funds are available; prepare requisitions and purchase orders for materials and other resource acquisitions, completing budget modifications and increases, task order management and bid packages; work closely with Unit heads to coordinate budget initiatives, modifications, accruals and rollovers. Oversee staff reviewing and approving travel requests, procurement of professional services and reconciling receiving reports.</t>
  </si>
  <si>
    <t>***In order to be considered for this position candidate must be serving permanently in the title of Associate Staff Analyst or be eligible for appointment under the 55a program***  For current city employees, go to Employee Self Service (ESS), Recruiting Activities, Careers and search for Job ID# 524104 For all other applicants go to www.nyc.gov/careers and search for Job ID# 524104 If you do not have access to a computer, most public libraries have computers available for use.  Appointment will be subject to OMB approval.  Only candidates selected for an interview will be contacted.  NO TELEPHONE INQUIRIES PLEASE.</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</si>
  <si>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agency.  THE DIVISION:   In New York City, good urban design principles are an essential component in the creation of the Cityâs zoning regulations as well as the review process for new developments seeking city approvals. The urban designers at the Department of City Planning (DCP) offer guidance and incorporate urban design best practices in all aspects of planning, to ensure that every new building, street and public space positively contributes to their surrounding communities.  The Urban Design Office draws from expertise in architecture, landscape architecture and urban design across a range of projects in a variety of capacities. Within a dynamic work environment, the UD Office leads the development of city planning policy to support excellence in urban design through citywide initiatives and neighborhood studies, design guidance, development of design tools and resources, built environment research and civic engagement. The UD Office provides urban design expertise to the agency, the City Planning Commission (CPC), elected officials, community boards, other city agencies and the public-at-large. Visit our webpage at www.nyc.gov/urbandesign to learn more about our work.   THE ROLE: The Urban Design Office is seeking an urban designer with a proven track record of professional achievement, strong visualization, design and communication skills to join their team. The ideal candidate will be a curious and enthusiastic learner, an artful problem-solver, a critical and engaged user of design technology, and possess a positive attitude toward interdisciplinary work and community service.   Under supervision, with latitude for independent judgment, the Associate Urban Designer will:  â¢	Support zoning, land use and urban design studies, research data, analyze conditions, prepare technical and illustrative drawings, digital models and presentation materials, and reports for land use policy proposals; â¢	Prepare conceptual designs, develop design criteria and design guidelines for large-scale planning efforts, and coordinate with agency staff and other city agencies; â¢	Develop and maintain a working knowledge of the cityâs urban design and planning trends through research and field experience; â¢	Review, analyze and make urban design related recommendations on applications and projects submitted to the Department subject to the Cityâs Uniform Land Use Review Procedure (ULURP), the City Environmental Quality Review (CEQR) and other administrative procedures; â¢	Organize and prepare graphic and written materials, to inform the City Planning Commission, department staff, community boards, elected officials and public agencies; â¢	Represent the division or agency in dealings with other City agencies, developers, consultants and the general public;   â¢	Conduct additional research when inquiries from the general public and/or other divisions require further investigation to respond effectively;  â¢	Demonstrates knowledge of the agencyâs policy, functions, and responsibilities, and overall Urban Design principles and practice;  â¢	Identify opportunities for future collaborations and strategic partnerships with other divisions, agencies and institutions to further DCPâs reach and knowledge base; â¢	Provide guidance and mentoring to junior staff and interns, both within the UDO and in other divisions;   â¢	Maintain a working knowledge of the NYC Zoning Resolution; â¢	Perform other related tasks and projects.</t>
  </si>
  <si>
    <t>Salary Range Span</t>
  </si>
  <si>
    <t>Posting Month</t>
  </si>
  <si>
    <t>Row Labels</t>
  </si>
  <si>
    <t>Grand Total</t>
  </si>
  <si>
    <t>Sum of # Of Positions</t>
  </si>
  <si>
    <t>// Select and see count</t>
  </si>
  <si>
    <t>// Grand total</t>
  </si>
  <si>
    <t>Count of Job ID</t>
  </si>
  <si>
    <t>// Actually 9 different Categories have the word 'Technology', but there are [Grand Total] jobs postings where the Category contains 'Technology'</t>
  </si>
  <si>
    <t>// Month 4 is April</t>
  </si>
  <si>
    <t>Average of Salary Range From</t>
  </si>
  <si>
    <t>Count of Column1</t>
  </si>
  <si>
    <t>*</t>
  </si>
  <si>
    <t>***</t>
  </si>
  <si>
    <t>***In</t>
  </si>
  <si>
    <t>All</t>
  </si>
  <si>
    <t>APPLICANTS</t>
  </si>
  <si>
    <t>Apply</t>
  </si>
  <si>
    <t>CITY</t>
  </si>
  <si>
    <t>Click</t>
  </si>
  <si>
    <t>Click,</t>
  </si>
  <si>
    <t>Current</t>
  </si>
  <si>
    <t>earch</t>
  </si>
  <si>
    <t>ESS</t>
  </si>
  <si>
    <t>External</t>
  </si>
  <si>
    <t>For</t>
  </si>
  <si>
    <t>How</t>
  </si>
  <si>
    <t>Must</t>
  </si>
  <si>
    <t>NON-CITY</t>
  </si>
  <si>
    <t>Parks</t>
  </si>
  <si>
    <t>Please</t>
  </si>
  <si>
    <t>Resumes</t>
  </si>
  <si>
    <t>Search</t>
  </si>
  <si>
    <t>Special</t>
  </si>
  <si>
    <t>To</t>
  </si>
  <si>
    <t>First word To Apply</t>
  </si>
  <si>
    <t>Sum of Salary Range Span</t>
  </si>
  <si>
    <t>Max of Salary Range 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</si>
</sst>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4" fontId="0" fillId="0" borderId="0" xfId="0" applyNumberFormat="1"/>
    <xf numFmtId="1" fontId="1" fillId="0" borderId="0" xfId="0" applyNumberFormat="1" applyFont="1"/>
    <xf numFmtId="1" fontId="0" fillId="0" borderId="0" xfId="0" applyNumberFormat="1"/>
    <xf numFmtId="0" fontId="0" fillId="0" borderId="0" xfId="0" pivotButton="1"/>
    <xf numFmtId="1" fontId="0" fillId="0" borderId="0" xfId="0" applyNumberFormat="1" applyAlignment="1">
      <alignment horizontal="left"/>
    </xf>
    <xf numFmtId="0" fontId="0" fillId="0" borderId="0" xfId="0" applyAlignment="1">
      <alignment horizontal="left"/>
    </xf>
    <xf numFmtId="1" fontId="0" fillId="2" borderId="0" xfId="0" applyNumberFormat="1" applyFill="1" applyAlignment="1">
      <alignment horizontal="left"/>
    </xf>
    <xf numFmtId="0" fontId="0" fillId="0" borderId="0" xfId="0" applyNumberFormat="1"/>
    <xf numFmtId="0" fontId="0" fillId="2" borderId="0" xfId="0" applyNumberFormat="1" applyFill="1"/>
    <xf numFmtId="0" fontId="0" fillId="2" borderId="0" xfId="0" applyFill="1" applyAlignment="1">
      <alignment horizontal="left"/>
    </xf>
  </cellXfs>
  <cellStyles count="1">
    <cellStyle name="Normal" xfId="0" builtinId="0"/>
  </cellStyles>
  <dxfs count="19">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 formatCode="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 formatCode="0"/>
    </dxf>
    <dxf>
      <numFmt numFmtId="164" formatCode="yyyy\-mm\-dd;@"/>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nso" refreshedDate="45638.559060416665" createdVersion="8" refreshedVersion="8" minRefreshableVersion="3" recordCount="230" xr:uid="{A6206AF1-41C3-4644-82E1-4A6B095D62B1}">
  <cacheSource type="worksheet">
    <worksheetSource name="main"/>
  </cacheSource>
  <cacheFields count="17">
    <cacheField name="Job ID" numFmtId="0">
      <sharedItems containsSemiMixedTypes="0" containsString="0" containsNumber="1" containsInteger="1" minValue="235793" maxValue="528348"/>
    </cacheField>
    <cacheField name="Agency" numFmtId="0">
      <sharedItems containsBlank="1" count="40">
        <s v="NYC HOUSING AUTHORITY"/>
        <s v="DEPT OF ENVIRONMENT PROTECTION"/>
        <s v="DEPT OF HEALTH/MENTAL HYGIENE"/>
        <s v="DEPT OF INFO TECH &amp; TELECOMM"/>
        <s v="FINANCIAL INFO SVCS AGENCY"/>
        <s v="NYC EMPLOYEES RETIREMENT SYS"/>
        <s v="DEPT OF DESIGN &amp; CONSTRUCTION"/>
        <s v="DEPARTMENT OF CITY PLANNING"/>
        <s v="DEPARTMENT OF TRANSPORTATION"/>
        <s v="ADMIN FOR CHILDREN'S SVCS"/>
        <s v="DEPARTMENT OF SANITATION"/>
        <s v="CONSUMER AND WORKER PROTECTION"/>
        <s v="TEACHERS RETIREMENT SYSTEM"/>
        <s v="POLICE DEPARTMENT"/>
        <s v="DEPT OF YOUTH &amp; COMM DEV SRVS"/>
        <s v="DISTRICT ATTORNEY RICHMOND COU"/>
        <s v="DEPARTMENT OF CORRECTION"/>
        <s v="HRA/DEPT OF SOCIAL SERVICES"/>
        <s v="BOROUGH PRESIDENT-QUEENS"/>
        <s v="LAW DEPARTMENT"/>
        <s v="DEPT. OF HOMELESS SERVICES"/>
        <s v="DEPARTMENT OF BUILDINGS"/>
        <s v="DEPT OF CITYWIDE ADMIN SVCS"/>
        <s v="OFFICE OF MANAGEMENT &amp; BUDGET"/>
        <s v="TAXI &amp; LIMOUSINE COMMISSION"/>
        <s v="DEPT OF PARKS &amp; RECREATION"/>
        <s v="OFF OF PAYROLL ADMINISTRATION"/>
        <s v="HUMAN RIGHTS COMMISSION"/>
        <s v="HOUSING PRESERVATION &amp; DVLPMNT"/>
        <s v="OFFICE OF THE COMPTROLLER"/>
        <s v="OFFICE OF THE ACTUARY"/>
        <s v="OFFICE OF EMERGENCY MANAGEMENT"/>
        <s v="DEPARTMENT OF FINANCE"/>
        <s v="CAMPAIGN FINANCE BOARD"/>
        <s v="DEPARTMENT FOR THE AGING"/>
        <s v="BOARD OF CORRECTION"/>
        <s v="FIRE DEPARTMENT"/>
        <s v="DISTRICT ATTORNEY KINGS COUNTY"/>
        <s v="CIVILIAN COMPLAINT REVIEW BD"/>
        <m u="1"/>
      </sharedItems>
    </cacheField>
    <cacheField name="# Of Positions" numFmtId="0">
      <sharedItems containsSemiMixedTypes="0" containsString="0" containsNumber="1" containsInteger="1" minValue="1" maxValue="100"/>
    </cacheField>
    <cacheField name="Business Title" numFmtId="0">
      <sharedItems/>
    </cacheField>
    <cacheField name="Civil Service Title" numFmtId="0">
      <sharedItems/>
    </cacheField>
    <cacheField name="Job Category" numFmtId="0">
      <sharedItems containsBlank="1" count="56" longText="1">
        <s v="Policy, Research &amp; Analysis"/>
        <s v="Engineering, Architecture, &amp; Planning"/>
        <s v="Engineering, Architecture, &amp; Planning Public Safety, Inspections, &amp; Enforcement"/>
        <s v="Administration &amp; Human Resources Health"/>
        <s v="Technology, Data &amp; Innovation"/>
        <s v="Finance, Accounting, &amp; Procurement"/>
        <s v="Administration &amp; Human Resources Building Operations &amp; Maintenance"/>
        <s v="Administration &amp; Human Resources"/>
        <s v="Building Operations &amp; Maintenance"/>
        <s v="Legal Affairs"/>
        <s v="Health"/>
        <s v="Constituent Services &amp; Community Programs"/>
        <s v="Legal Affairs Policy, Research &amp; Analysis"/>
        <s v="Administration &amp; Human Resources Social Services"/>
        <s v="Technology, Data &amp; Innovation Legal Affairs"/>
        <s v="Communications &amp; Intergovernmental Affairs Social Services"/>
        <s v="Administration &amp; Human Resources Engineering, Architecture, &amp; Planning Policy, Research &amp; Analysis"/>
        <s v="Legal Affairs Public Safety, Inspections, &amp; Enforcement"/>
        <s v="Finance, Accounting, &amp; Procurement Public Safety, Inspections, &amp; Enforcement"/>
        <s v="Engineering, Architecture, &amp; Planning Building Operations &amp; Maintenance Public Safety, Inspections, &amp; Enforcement"/>
        <s v="Health Technology, Data &amp; Innovation"/>
        <s v="Engineering, Architecture, &amp; Planning Finance, Accounting, &amp; Procurement"/>
        <s v="Constituent Services &amp; Community Programs Social Services"/>
        <s v="Communications &amp; Intergovernmental Affairs"/>
        <s v="Building Operations &amp; Maintenance Public Safety, Inspections, &amp; Enforcement"/>
        <s v="Technology, Data &amp; Innovation Social Services"/>
        <s v="Engineering, Architecture, &amp; Planning Policy, Research &amp; Analysis"/>
        <s v="Engineering, Architecture, &amp; Planning Technology, Data &amp; Innovation"/>
        <s v="Finance, Accounting, &amp; Procurement Policy, Research &amp; Analysis"/>
        <s v="Constituent Services &amp; Community Programs Communications &amp; Intergovernmental Affairs Policy, Research &amp; Analysis Public Safety, Inspections, &amp; Enforcement"/>
        <s v="Constituent Services &amp; Community Programs Engineering, Architecture, &amp; Planning Public Safety, Inspections, &amp; Enforcement"/>
        <s v="Administration &amp; Human Resources Policy, Research &amp; Analysis"/>
        <s v="Administration &amp; Human Resources Constituent Services &amp; Community Programs"/>
        <s v="Administration &amp; Human Resources Technology, Data &amp; Innovation Social Services"/>
        <s v="Engineering, Architecture, &amp; Planning Policy, Research &amp; Analysis Public Safety, Inspections, &amp; Enforcement"/>
        <s v="Administration &amp; Human Resources Finance, Accounting, &amp; Procurement Health"/>
        <s v="Administration &amp; Human Resources Finance, Accounting, &amp; Procurement Policy, Research &amp; Analysis"/>
        <s v="Technology, Data &amp; Innovation Building Operations &amp; Maintenance"/>
        <s v="Public Safety, Inspections, &amp; Enforcement"/>
        <s v="Social Services"/>
        <s v="Engineering, Architecture, &amp; Planning Health"/>
        <s v="Administration &amp; Human Resources Legal Affairs"/>
        <s v="Administration &amp; Human Resources Finance, Accounting, &amp; Procurement"/>
        <s v="Technology, Data &amp; Innovation Policy, Research &amp; Analysis"/>
        <s v="Administration &amp; Human Resources Communications &amp; Intergovernmental Affairs"/>
        <s v="Administration &amp; Human Resources Finance, Accounting, &amp; Procurement Policy, Research &amp; Analysis Social Services"/>
        <s v="Communications &amp; Intergovernmental Affairs Policy, Research &amp; Analysis"/>
        <s v="Constituent Services &amp; Community Programs Public Safety, Inspections, &amp; Enforcement"/>
        <s v="Health Public Safety, Inspections, &amp; Enforcement"/>
        <s v="Legal"/>
        <s v="Constituent Services &amp; Community Programs Communications &amp; Intergovernmental Affairs"/>
        <s v="Administration &amp; Human Resources Technology, Data &amp; Innovation"/>
        <s v="Administration &amp; Human Resources Constituent Services &amp; Community Programs Communications &amp; Intergovernmental Affairs Engineering, Architecture, &amp; Planning Finance, Accounting, &amp; Procurement Legal Affairs Building Operations &amp; Maintenance Policy, Research &amp; Analysis Public Safety, Inspections, &amp; Enforcement"/>
        <s v="Legal Affairs Social Services"/>
        <s v="Legal Affairs Policy, Research &amp; Analysis Public Safety, Inspections, &amp; Enforcement"/>
        <m u="1"/>
      </sharedItems>
    </cacheField>
    <cacheField name="Career Level" numFmtId="0">
      <sharedItems/>
    </cacheField>
    <cacheField name="Salary Range From" numFmtId="0">
      <sharedItems containsSemiMixedTypes="0" containsString="0" containsNumber="1" minValue="0" maxValue="180000" count="123">
        <n v="80931"/>
        <n v="72038"/>
        <n v="64922"/>
        <n v="15.5"/>
        <n v="58700"/>
        <n v="0"/>
        <n v="54643"/>
        <n v="17"/>
        <n v="53702"/>
        <n v="17.5"/>
        <n v="78574"/>
        <n v="274.57499999999999"/>
        <n v="97830"/>
        <n v="369.53"/>
        <n v="85000"/>
        <n v="15"/>
        <n v="75000"/>
        <n v="94715"/>
        <n v="15.93"/>
        <n v="72664"/>
        <n v="100000"/>
        <n v="79620"/>
        <n v="71423"/>
        <n v="39.2485"/>
        <n v="33.64"/>
        <n v="74650"/>
        <n v="70611"/>
        <n v="56013"/>
        <n v="63228"/>
        <n v="90114"/>
        <n v="76294"/>
        <n v="80557"/>
        <n v="17.9803"/>
        <n v="78795"/>
        <n v="58695"/>
        <n v="60793"/>
        <n v="150000"/>
        <n v="18"/>
        <n v="54100"/>
        <n v="258.64999999999998"/>
        <n v="77688"/>
        <n v="84451"/>
        <n v="36.950000000000003"/>
        <n v="57078"/>
        <n v="51550"/>
        <n v="38333"/>
        <n v="66322"/>
        <n v="46231"/>
        <n v="16.6264"/>
        <n v="49328"/>
        <n v="60193"/>
        <n v="15.75"/>
        <n v="40017"/>
        <n v="56069"/>
        <n v="47418"/>
        <n v="148013"/>
        <n v="43392"/>
        <n v="44404"/>
        <n v="54281"/>
        <n v="130000"/>
        <n v="140000"/>
        <n v="120000"/>
        <n v="45428"/>
        <n v="60435"/>
        <n v="53797"/>
        <n v="36390"/>
        <n v="57500"/>
        <n v="75504"/>
        <n v="63301"/>
        <n v="180000"/>
        <n v="65000"/>
        <n v="98901"/>
        <n v="31836"/>
        <n v="30909"/>
        <n v="92194"/>
        <n v="51862"/>
        <n v="84468"/>
        <n v="375.06"/>
        <n v="67499"/>
        <n v="81951"/>
        <n v="67757"/>
        <n v="73027"/>
        <n v="50.462000000000003"/>
        <n v="110000"/>
        <n v="160000"/>
        <n v="96023"/>
        <n v="60000"/>
        <n v="80000"/>
        <n v="95000"/>
        <n v="115000"/>
        <n v="39963"/>
        <n v="64857"/>
        <n v="62470"/>
        <n v="62397"/>
        <n v="61470"/>
        <n v="21.41"/>
        <n v="46019"/>
        <n v="65208"/>
        <n v="58449"/>
        <n v="15.45"/>
        <n v="70000"/>
        <n v="51535"/>
        <n v="51079"/>
        <n v="49371"/>
        <n v="45722"/>
        <n v="64140"/>
        <n v="42507"/>
        <n v="39115"/>
        <n v="47.76"/>
        <n v="38930"/>
        <n v="35213"/>
        <n v="54878"/>
        <n v="68733"/>
        <n v="73294"/>
        <n v="70349"/>
        <n v="177000"/>
        <n v="117810"/>
        <n v="44083"/>
        <n v="83399"/>
        <n v="86520"/>
        <n v="84460"/>
        <n v="122000"/>
        <n v="50000"/>
      </sharedItems>
    </cacheField>
    <cacheField name="Salary Range To" numFmtId="0">
      <sharedItems containsSemiMixedTypes="0" containsString="0" containsNumber="1" minValue="15" maxValue="208826"/>
    </cacheField>
    <cacheField name="Salary Range Span" numFmtId="0">
      <sharedItems containsSemiMixedTypes="0" containsString="0" containsNumber="1" minValue="0" maxValue="127895" count="122">
        <n v="127895"/>
        <n v="120114"/>
        <n v="108564"/>
        <n v="4.3999999999999986"/>
        <n v="107962"/>
        <n v="102834"/>
        <n v="100000"/>
        <n v="95728"/>
        <n v="0"/>
        <n v="92419"/>
        <n v="77801"/>
        <n v="67170"/>
        <n v="63091"/>
        <n v="61300"/>
        <n v="46298"/>
        <n v="45357"/>
        <n v="45000"/>
        <n v="41545"/>
        <n v="8.8000000000000007"/>
        <n v="41300"/>
        <n v="40755"/>
        <n v="40000"/>
        <n v="37921"/>
        <n v="35609"/>
        <n v="5.8872"/>
        <n v="35000"/>
        <n v="34759"/>
        <n v="34527"/>
        <n v="33597"/>
        <n v="33298"/>
        <n v="32054"/>
        <n v="31862"/>
        <n v="31360"/>
        <n v="6.0197000000000003"/>
        <n v="31205"/>
        <n v="31004"/>
        <n v="30441"/>
        <n v="30000"/>
        <n v="29881"/>
        <n v="29121"/>
        <n v="29099"/>
        <n v="28568"/>
        <n v="26682"/>
        <n v="25461"/>
        <n v="23678"/>
        <n v="23352"/>
        <n v="23243"/>
        <n v="22807"/>
        <n v="22803"/>
        <n v="22256"/>
        <n v="22073"/>
        <n v="22044"/>
        <n v="21987"/>
        <n v="21608"/>
        <n v="21484"/>
        <n v="20973"/>
        <n v="20719"/>
        <n v="20350"/>
        <n v="20140"/>
        <n v="20000"/>
        <n v="19572"/>
        <n v="19565"/>
        <n v="19446"/>
        <n v="18928"/>
        <n v="18838"/>
        <n v="18500"/>
        <n v="18272"/>
        <n v="17267"/>
        <n v="15526"/>
        <n v="15000"/>
        <n v="14835"/>
        <n v="14807"/>
        <n v="14442"/>
        <n v="14069"/>
        <n v="9.1993000000000009"/>
        <n v="14021"/>
        <n v="13829"/>
        <n v="13517"/>
        <n v="13498"/>
        <n v="2.5"/>
        <n v="12670"/>
        <n v="12501"/>
        <n v="12293"/>
        <n v="12243"/>
        <n v="12083"/>
        <n v="11807"/>
        <n v="11326"/>
        <n v="11300"/>
        <n v="11197"/>
        <n v="10954"/>
        <n v="10714"/>
        <n v="7.569199999999995"/>
        <n v="10000"/>
        <n v="9964"/>
        <n v="9728"/>
        <n v="9484"/>
        <n v="9370"/>
        <n v="9360"/>
        <n v="9221"/>
        <n v="3.2100000000000009"/>
        <n v="8981"/>
        <n v="8792"/>
        <n v="8767"/>
        <n v="8562"/>
        <n v="8115"/>
        <n v="8000"/>
        <n v="7730"/>
        <n v="7662"/>
        <n v="7582"/>
        <n v="7406"/>
        <n v="6858"/>
        <n v="6414"/>
        <n v="6376"/>
        <n v="5867"/>
        <n v="5839"/>
        <n v="5750"/>
        <n v="5458"/>
        <n v="5282"/>
        <n v="5000"/>
        <n v="4302"/>
        <n v="3267"/>
        <n v="1706"/>
      </sharedItems>
    </cacheField>
    <cacheField name="Salary Frequency" numFmtId="0">
      <sharedItems containsBlank="1" count="4">
        <s v="Annual"/>
        <s v="Hourly"/>
        <s v="Daily"/>
        <m u="1"/>
      </sharedItems>
    </cacheField>
    <cacheField name="Job Description" numFmtId="0">
      <sharedItems longText="1"/>
    </cacheField>
    <cacheField name="To Apply" numFmtId="0">
      <sharedItems longText="1"/>
    </cacheField>
    <cacheField name="Residency Requirement" numFmtId="0">
      <sharedItems longText="1"/>
    </cacheField>
    <cacheField name="Posting Date" numFmtId="164">
      <sharedItems containsSemiMixedTypes="0" containsNonDate="0" containsDate="1" containsString="0" minDate="2016-03-18T00:00:00" maxDate="2022-04-12T00:00:00"/>
    </cacheField>
    <cacheField name="Posting Month" numFmtId="1">
      <sharedItems containsSemiMixedTypes="0" containsString="0" containsNumber="1" containsInteger="1" minValue="1" maxValue="12" count="11">
        <n v="8"/>
        <n v="3"/>
        <n v="11"/>
        <n v="4"/>
        <n v="2"/>
        <n v="1"/>
        <n v="9"/>
        <n v="7"/>
        <n v="12"/>
        <n v="10"/>
        <n v="5"/>
      </sharedItems>
    </cacheField>
    <cacheField name="Column1" numFmtId="1">
      <sharedItems count="23">
        <s v="Click"/>
        <s v="To"/>
        <s v="Apply"/>
        <s v="Special"/>
        <s v="External"/>
        <s v="Please"/>
        <s v="For"/>
        <s v="Resumes"/>
        <s v="Search"/>
        <s v="APPLICANTS"/>
        <s v="All"/>
        <s v="*"/>
        <s v="***In"/>
        <s v="Must"/>
        <s v="Click,"/>
        <s v="Parks"/>
        <s v="***"/>
        <s v="Current"/>
        <s v="ESS"/>
        <s v="earch"/>
        <s v="How"/>
        <s v="NON-CITY"/>
        <s v="C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n v="468476"/>
    <x v="0"/>
    <n v="1"/>
    <s v="Director of Public Housing Tenancy Operations"/>
    <s v="ADMINISTRATIVE HOUSING MANAGER"/>
    <x v="0"/>
    <s v="Manager"/>
    <x v="0"/>
    <n v="208826"/>
    <x v="0"/>
    <x v="0"/>
    <s v="The New York City Housing Authority is seeking a Director for Public Housing Tenancy Operations. This position reports directly to the Vice President for Public Housing Tenancy Administration. Responsibilities include, but are not limited to, the following:   â¢_x0009_Manage the departmentâs overall performance; and motivate the team to exceed department goals and objectives.  â¢_x0009_Set standards to conduct an extensive review of performance metrics for NYCHA developments identified as participating in the conversion process to ensure development is properly positioned to transition to PACT. â¢_x0009_Liaise with various NYCHA departments, including Real Estate Development, Property Management, Leased Housing, and Human Resources to ensure the wide variety of conversion related tasks are completed on time. â¢_x0009_Monitor NYCHAâs Low Income Housing Tax Credit (LIHTC) program compliance through program oversight and periodic audits. Responsible for coordinating training for Property Management and staying current with LIHTC requirements. â¢_x0009_Provide guidance to resolve issues and mitigate risks related to PACT, LIHTC and Property Management, including escalating issues/risks as appropriate. â¢_x0009_Ensure all appropriate audits and inspections are completed as per LIHTC rules and submissions are appropriately sent to HDC. â¢_x0009_Perform other duties as assigned.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The Department of Citywide Administrative Services held a filing period for promotional civil service Exam 2505 for the title of Administrative Housing Manager that closed on April 22, 2021. Therefore, only those currently permanent in the title or have filed to take Exam 2505 will be considered for this posi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
    <s v="Click the Apply Now button."/>
    <s v="NYCHA has no residency requirements."/>
    <d v="2021-08-04T00:00:00"/>
    <x v="0"/>
    <x v="0"/>
  </r>
  <r>
    <n v="524024"/>
    <x v="1"/>
    <n v="1"/>
    <s v="DEPUTY PORTFOLIO MANAGER"/>
    <s v="ADMINISTRATIVE ENGINEER"/>
    <x v="1"/>
    <s v="Manager"/>
    <x v="1"/>
    <n v="192152"/>
    <x v="1"/>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The Agencyâ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âs Water System Capital Program (WSCP) staff oversees the design and construction of all capital projects managed on behalf of the Bureau of Water Supply (BWS) and Bureau of Water and Sewer Operations (BWSO). Some of the capital projects delivered include water tunnels, dam reconstruction, road and bridge reconstruction, valve chamber reconstruction, water treatment system installations, building construction, hydropower installations and wetland and natural resource projects. WSCP consists of a group of project managers and engineers who manage capital projects consistent with BEDCâs project delivery and construction management procedures, with an emphasis on environmental health and safety, scope, schedule, budget, and client service.  BEDC seeks to hire an Administrative Engineer MIII to be the Deputy Portfolio Manager (PM) overseeing the administration and operation of a significant subset of projects within a Water System Capital Program directorate.  The Deputy PM will support the PM managing a portfolio of upstate Water System Capital Program projects including: multiple dam, bridge and roadway repair/replacement projects and the Ashokan Century Program.   A portfolio typically consists of a dozen large-scale capital projects in various stages of planning, design and construction with an aggregate value of $1 Billion or more.   The Deputy PM will manage assigned projects, while also overseeing AM staff managing projects within the same program or project groups.  While assigned projects will change as existing projects are closed out and new projects are initiated, typical assigned projects include time-sensitive work on various consent order, mayoral priority or other mandated projects.   The Deputy PM will direct the oversight of the planning, design and construction of major capital construction projects for a program that will allow the DEP to meet its water system requirements into the future. The selected candidate will be responsible for the achievement of project goals and milestones, ensuring that all prepared schedules, reports, and work products conform to the scope of work. In addition, the Deputy PM will support the preparation, negotiation, and processing of appropriate modifications to Consultant Contract scope, cost, and schedule for successful project completion. The selected engineer must ensure that Environmental Health &amp; Safety is incorporated throughout the project lifecycle and must be focused on client service to the operating bureaus. The selected candidate will be responsible for the implementation of all project delivery procedures and coordination with all the bureau support divisions, such as the Project Controls Group (Schedule &amp; Cost), Permit Resource Division, Sustainability, Contracts Support, etc. The Deputy PM must be capable of quickly recognizing what is required for a major capital construction project and providing the sustained effort necessary to see the project through from conception to completion. The selected candidate will also be responsible for continuous monitoring of key performance indicators with respect to Scope, Schedule, Budget, and other project performance metrics.   The Deputy PM will oversee delivery of a major program or group of projects within a portfolio. The selected candidate will serve as an Acting Portfolio Manager in the absence of the Portfolio Manager and will participate in bureau-wide programs/initiatives (e.g., RFP template development, SOP ownership, curriculum development/presentations for PM Training). The Deputy PM will support other initiatives or issue resolution within the portfolio, directorate, or bureau.  The Deputy PM will perform program/project delivery tasks requiring more experience, resolve and keep watch over interrelated issues and schedules, and delegate less complex project management tasks to their AM/project support staff. The Deputy PM will ensure close coordination, consistency, and communication within the portfolio. Under the direction of the PM, Deputy PM may serve as the construction lead responsible on portfolio projects in design to ensure constructability and provide recommendations on potential construction methods as well as sequencing. The Deputy PM will evaluate and recommend cost-effective alternatives to meet project goals balancing scope, cost and schedule constraints, and may be tasked to deep dive into challenged projects to prevent further slips or limit monetary exceedances.   The selected candidate must be able to demonstrate critical thinking skills and effective independent data analysis. The position requires excellent oral and written communication skills, ability to meet deadlines, and an ability to be flexible in assignment of work responsibilities.   The selected candidate may be required to work extended days from time to time. The selected candidate will also be required to perform fieldwork, which may require standing, and walking on uneven surfaces, steep slopes, stairs, in all weather conditions.  The Deputy Portfolio Manager will report directly to the Portfolio Manager."/>
    <s v="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s v="New York City Residency is not required for this position."/>
    <d v="2022-03-16T00:00:00"/>
    <x v="1"/>
    <x v="1"/>
  </r>
  <r>
    <n v="495337"/>
    <x v="1"/>
    <n v="1"/>
    <s v="SECTION MANAGER, STANDARDS &amp; SUSTAINABILITY"/>
    <s v="ADMINISTRATIVE CONSTRUCTION PR"/>
    <x v="2"/>
    <s v="Manager"/>
    <x v="2"/>
    <n v="173486"/>
    <x v="2"/>
    <x v="0"/>
    <s v="The NYC Department of Environmental Protection (DEP) enriches the environment and protects public health for all New Yorkers by providing 1.1 billion gallons of high-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In-House Design (IHD) Directorate consists of two divisions. The Design Services Division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In addition, provides design services during construction.  The second unit, Engineering Services Division, includes the Quality Assurance, Laboratory Services, and Standards &amp; Sustainability Sections. This unit focuses on the format of contract documents, standard operating procedures and quality reviews and inspections. Both IHD divisions support DEP operating bureausâ capital construction requirements in a manner consistent with BEDCâs core values of safety, schedule, quality, and customer service.  BEDC is seeking to hire a Section Manager of Standards and Sustainability to manage the standards program, specifications program, and sustainability program. Reporting directly to the Deputy Director of Engineering Services, the Section Manager will ensure consistency in design deliverables across all capital programs in order to support DEP operating bureausâ capital construction requirements in a manner consistent with BEDCâs Core values of safety, schedule, budget, quality, and customer service.    The Engineering Services Division defines and maintains standards for project management, project delivery, contract specifications and sustainability within BEDC in order to deliver the best and most efficient version of a capital project.  The Standards and Sustainability Section implements sustainable design standards and functions as a design quality review team to ensure DEPâs water infrastructure projects meet all NYC objectives.    The standards program includes technical design standards, project management standard operating procedures and construction specifications.  This work includes updating existing documents and developing new ones based on either established Agency business practices, new regulatory requirements or independent research of industry best practices. BEDC delivers a diverse portfolio of capital projects with varying design goals.  To operate an effective capital program, construction specifiers must understand document organization, document preparation and contractual relationships required for delivering complex construction projects.  This helps engineers by providing standardized construction specifications, a database of templates and guidance of unique specifications and support in the development of contract-specific documents.   The standards program is responsible for maintenance and oversight of the administration and implementation of BEDCâs Design Quality Management Manual (DQMM) and Standard Operating Procedures (SOPs). This section coordinates with subject matter experts and other stakeholders to develop and maintain baseline requirements for design delivery and quality management, which are communicated through the DQMM and over 170 SOPs. This section coordinates with the project delivery team (i.e. In House Design Leads, Portfolio Managers and Accountable Managers) to ensure consistency in the format of contract documents, quality reviews and other documentation requirements throughout design and across all capital programs.  The specifications program maintains a library of standard specifications, bid booklet and front-end documents for both in-house and consultant use in developing contracts. The specification program establishes guidance for specifiers to use in developing contracts, establishes minimum requirements for content, and coordinates with the Bureau of Legal Affairs to regularly modify and update the documents. The specification program is also responsible for quality assurance and quality control to ensure that in house and consultant design teams are using the appropriate boilerplates, formats, and developing contracts consistently across all capital programs. For in house design projects, the specification section is responsible for compiling and packaging contract documents in preparation for bid solicitation.    The sustainability program ensures sustainable infrastructure investments by monitoring regulatory changes, tracking project key performance indicators and also provides support services to engineering project teams. OneNYC plan (www.nyc.gov/onenyc) has set social, economic, and environmental objectives to ensure the sustainable future of New York, while preparing for climate change and reducing our impacts.  Advancing sustainability goals will include a mix of data analysis, conducting workshops and presentations, and coordinating with internal and external entities. In addition, the program facilitates LEED and Envision project certifications. This position requires work with a variety of project stakeholders including engineers, architects, operators, community boards and urban planners where excellent communication and client service skills are required.    Excellent communication and coordination skills are required as the position works with Intra-Agency groups, other City Agencies, and key program stakeholders.  This position will require field visits on occasions for coordination with stakeholders.  Typical tasks will include:  â¢_x0009_Monitoring and evaluating program effectiveness, document performance trends, and recommend and implement modifications to improve program effectiveness.  â¢_x0009_Proactively identifying appropriate developmental needs for subordinates and recommends training programs for staff.  â¢_x0009_Proactively identify sustainability and resiliency regulatory requirements, developing internal compliance strategies.  â¢_x0009_Managing the roll out of quarterly updates to SOP Library (Knowledge Reservoir).   â¢_x0009_Managing the roll out of quarterly updates to Specification Library (Knowledge Reservoir).  â¢_x0009_Managing the bureauâs record document library.  â¢_x0009_Managing the bureauâs technical memorandum library.  â¢_x0009_Managing the annual reporting requirements of sustainability regulations to the Mayorâs Office  â¢_x0009_Maintaining a working knowledge of sustainable design practices.  â¢_x0009_Maintaining a working knowledge of contract management within the City of New Yorkâs PPB Rules.  â¢_x0009_Maintaining a working knowledge with the principles of specification writing and construction document organization consistent with industry best practices.  â¢_x0009_Ensuring that quality control measures in development and measurement of SOPs are being used.  â¢_x0009_With great latitude for independent judgement, managing the development of training documents, classes and web-based videos related to project management and the Knowledge Reservoir."/>
    <s v="To apply click Apply Now"/>
    <s v="New York City Residency is not required for this position"/>
    <d v="2021-11-05T00:00:00"/>
    <x v="2"/>
    <x v="1"/>
  </r>
  <r>
    <n v="526686"/>
    <x v="2"/>
    <n v="1"/>
    <s v="Project Coordinator,  Bureau of Facilities Planning and Administrative Services"/>
    <s v="COLLEGE AIDE (ALL CITY DEPTS)"/>
    <x v="3"/>
    <s v="Student"/>
    <x v="3"/>
    <n v="19.899999999999999"/>
    <x v="3"/>
    <x v="1"/>
    <s v="College Aide IA (Freshman-Sophomore)  The Office of Facilities Planning and Space Management is seeking a College Aide for our Preventative Maintenance Unit.   DUTIES WILL INCLUDE BUT NOT BE LIMITED TO:   â¢ Perform field visits and prepare inspection reports.  â¢ Review and analyze energy savings calculations.   â¢ Use energy auditing tools, such as data loggers, thermal camera, ultrasonic leak detector, and light meter.   â¢ Create power point presentations and reports based on energy improvement opportunities, best practices and education.   â¢ Review and provide comments for feasibility reports, energy audits, and design reports.   â¢ Research and introduction of new energy saving technologies or processes.   â¢ Explore feasibility of ISO 50001 Energy Management Standard Implementation throughout NYC DOHMH Facilities.  â¢ Track progress and verify (M&amp;V) results for ongoing and completed energy savings.   â¢ Data entry to upstart new management software."/>
    <s v="Apply online with a cover letter to https://a127-jobs.nyc.gov/.  In the Job ID search bar, enter: job ID number # 5266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514841"/>
    <x v="1"/>
    <n v="2"/>
    <s v="Accountable Manager"/>
    <s v="ADMINISTRATIVE CONSTRUCTION PR"/>
    <x v="2"/>
    <s v="Manager"/>
    <x v="2"/>
    <n v="173486"/>
    <x v="2"/>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to continue to operate and maintain an exemplary water supply system.  BEDCâs Wastewater Capital Program (WWCP) staff oversees the design and construction of all capital projects managed on behalf of the Bureau of Wastewater Treatment (BWT). Currently, WWCP manages the capital delivery requirements for BWT. Some of the capital projects delivered include wastewater resource recovery facilities (WRRF) upgrades/state of good repair improvements, CSO abatement projects and pump station rehabilitation.  WWCP consists of a group of project managers and engineers who manage capital projects consistent with BEDCâs project delivery and construction management procedures, with an emphasis on environmental health and safety, scope, schedule, budget, and client service.  BEDC seeks to hire two Administrative Construction Project Manager MIIs to be the Accountable Managers (AM) in managing a new CSO abatement project. The AM will direct the oversight of the planning, design and construction of major capital construction projects for a program that will allow the DEP to meet its wastewater treatment requirements into the future. The selected candidates will be responsible for the achievement of project goals and milestones, ensuring that all prepared schedules, reports, and work products conform to the scope of work. In addition, the AMs will support the preparation, negotiation, and processing of appropriate modifications to Consultant Contract scope, cost, and schedule for successful project completion. The selected candidates must ensure that Environmental Health &amp; Safety is incorporated throughout the project lifecycle and must be focused on client service to the operating bureaus. The selected candidates will be responsible for the implementation of all project delivery procedures and coordination with all the bureau support divisions, such as the Project Controls Group (Schedule &amp; Cost), Permit Resource Division, Sustainability, Contracts Support, etc. The AMs must be capable of quickly recognizing what is required for a major capital construction project and providing the sustained effort necessary to see the project through from conception to completion. The selected candidates will be responsible for the seamless communication/coordination with Agency Bureaus, other City Agencies, and key stakeholders. The selected engineers must focus on issues resolution and risk mitigation to keep the project moving and must manage the quality of the project delivery throughout the project lifecycle. The selected candidates will also be responsible for continuous monitoring of key performance indicators with respect to Scope, Schedule, Budget, and other project performance metrics. The AMs will report directly to the Portfolio Manager."/>
    <s v="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s v="New York City Residency is not required for this position."/>
    <d v="2022-02-14T00:00:00"/>
    <x v="4"/>
    <x v="1"/>
  </r>
  <r>
    <n v="525949"/>
    <x v="1"/>
    <n v="2"/>
    <s v="Accountable Manager"/>
    <s v="ADMINISTRATIVE PROJECT MANAGER"/>
    <x v="2"/>
    <s v="Experienced (non-manager)"/>
    <x v="2"/>
    <n v="173486"/>
    <x v="2"/>
    <x v="0"/>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Wastewater Capital Program (WWCP) staff oversees the design and construction of all capital projects managed on behalf of the Bureau of Wastewater Treatment (BWT). Currently, WWCP manages the capital delivery requirements for BWT. Some of the capital projects delivered include wastewater resource recovery facilities (WRRF) upgrades/state of good repair improvements, CSO abatement projects and pump station rehabilitation.  WWCP consists of a group of project managers and engineers who manage capital projects consistent with BEDCâs project delivery and construction management procedures, with an emphasis on environmental health and safety, scope, schedule, budget, and client service.  BEDC seeks to hire two Administrative Project Manager at the M-II level to be Accountable Managers (AMs) to manage upgrades and new construction of multiple Combined Sewer Overflow (CSO) facilities. Through a staff of Project Management Professionals, Inspectors and/or other technical/administrative staff, the AMs will direct the oversight of the planning, design and construction of major capital construction projects for a program that will allow the DEP to meet its wastewater treatment and water quality requirements into the future. The selected candidates, with broad scope for the exercise of independent initiative and judgment, will be responsible for the achievement of project goals and milestones, ensuring that all prepared schedules, reports, and work products conform to the scope of work. In addition, the AMs will undertake the preparation, negotiation, and processing of appropriate modifications to Consultant Contract scope, cost, and schedule for successful project completion. They will provide a day-to-day guidance and oversight of subordinatesâ work assignments, motivate current employees, approve time and leave, evaluate staff members and determine staffing requirements for implementation of the program. The selected candidates must ensure that Environmental Health &amp; Safety is incorporated throughout the project lifecycle and must be focused on client service to the operating bureaus. The selected candidates will be responsible for the implementation of all project delivery procedures and coordination with all the bureau support divisions, such as the Project Controls Group (Schedule &amp; Cost), Permit Resource Division, Sustainability, Contracts Support, etc. The AMs must be capable of quickly recognizing what is required for a major capital construction project and providing the sustained effort necessary to see the project through from conception to completion. The selected AMs will be responsible for the seamless communication/coordination with Agency Bureaus, other City Agencies, and key stakeholders. The selected candidates must focus on issues resolution and risk mitigation to keep the project moving and must manage the quality of the project delivery throughout the project lifecycle. Where necessary, the AMs will be responsible for managing staff efficiently and effectively to ensure adequate staffing of projects and opportunities for professional growth. The selected candidates will also be responsible for continuous monitoring of key performance indicators with respect to Scope, Schedule, Budget, and other project performance metrics. The AMs will report directly to the Portfolio Manager.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
    <s v="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s v="New York City Residency is not required for this position."/>
    <d v="2022-03-30T00:00:00"/>
    <x v="1"/>
    <x v="1"/>
  </r>
  <r>
    <n v="467248"/>
    <x v="3"/>
    <n v="1"/>
    <s v="Public Safety Senior Network Support Engineer"/>
    <s v="TELECOMMUNICATION MANAGER"/>
    <x v="4"/>
    <s v="Manager"/>
    <x v="1"/>
    <n v="180000"/>
    <x v="4"/>
    <x v="0"/>
    <s v="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ublic Safety Senior Network Support Engineer reporting to the Public Safety IT Services division.  Responsibilities will include:  â¢_x0009_Act as an Escalation point for the shift on all matters concerning issues within 911 topology that DoITT is responsible for;  â¢_x0009_Act as a Subject Matter expert on new technologies, trends and incoming upgrades to keep techs fresh and up to date on all newer technologies;  â¢_x0009_Provide oversight of critical network monitoring and incident triage for Public Safety Networks; â¢_x0009_Responsible for day-to-day monitoring and response to events, issues and problems; â¢_x0009_Ensure networks and systems are available and functioning as designed at multiple Public Safety sites in New York City, including Data Centers, Answering Centers, and Remote Network Sites; â¢_x0009_Direct interaction with NYPD, FDNY and other agency stakeholders will be required to deliver technical updates in response to events and incidents within pre-established Service Level Agreements; â¢_x0009_Provide oversight of numerous network technologies and systems, including but not limited too;  â¢_x0009_Routers, switches, firewalls, optical networks, SIP, Session Border Controllers, Voice Gateways, probes and monitoring, VoIP, Collaboration, Wireless, 911 Telephony systems, Carrier systems and services, power, UPS, structured cabling systems, NTP, network appliances, etc. First line of management for PSAC Network Support Engineers for day-to-day supervision of work group, including work assignment and attendance monitoring;  â¢_x0009_Responsible for daily, weekly and monthly reporting to management;  â¢_x0009_Supervise off hour staff, review and coordinate technical network changes and projects â¢_x0009_Handle special projects and initiatives as assigned."/>
    <s v="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 Interested applicants with other civil service titles who meet the preferred requirements should also submit a resume for consideration  For City employees, please go to Employee Self Service (ESS), click on Recruiting Activities &gt; Careers, and search for Job ID #467248 For all other applicants, please go to www.nyc.gov/jobs/search and search for Job ID #467248  SUBMISSION OF A RESUME IS NOT A GUARANTEE THAT YOU WILL RECEIVE AN INTERVIEW APPOINTMENTS ARE SUBJECT TO OVERSIGHT APPROVAL  NOTE: This position is open to qualified persons with a disability who are eligible for the 55-a Program.   Please indicate in your cover letter that you would like to be considered for the position under the 55-a program.  The Department of Information Technology &amp; Telecommunications and the City of New York are equal opportunity employers.  DoITT participates in E-Verif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3"/>
  </r>
  <r>
    <n v="500106"/>
    <x v="0"/>
    <n v="1"/>
    <s v="Manager Collection Unit"/>
    <s v="ADMINISTRATIVE ACCOUNTANT"/>
    <x v="5"/>
    <s v="Manager"/>
    <x v="4"/>
    <n v="161534"/>
    <x v="5"/>
    <x v="0"/>
    <s v="Under general administrative direction, with great latitude for the exercise of independent judgment, the selected candidate will report directly to the Deputy Director of the Revenue &amp; Receivables Division, the Manager will be responsible for the day to day operation of the Uncollected Accounts Unit. The duties and responsibilities include, but are not limited to the following:  â¢_x0009_Review and make recommendations regarding the Authorityâs collection policies to comply with federal and local requirements. â¢_x0009_Responsible for managing the Authorityâs contract with the collection attorney. â¢_x0009_Review and approve settlement of debts from former residents.  â¢_x0009_Receive, review and submit collection referral requests from field staff to the collection attorney. â¢_x0009_Review write-offs to ensure compliance with the Authorityâs policies. â¢_x0009_Maintain database of all public housing tenant cases referred to the collection attorney, which include but not limited to the arrear amount and payment information. â¢_x0009_Provide information on former tenant arrears for repayment. â¢_x0009_Provide debt satisfaction letters.  â¢_x0009_Act as liaison with the collection attorney. â¢_x0009_Coordinate and provide information to various NYCHA Departments and external partners (HRA, HUDâ¦) â¢_x0009_Respond to inquiries, in writing and oral, from former residents and other stakeholders. â¢_x0009_Prepare various reports relating to the collection activitie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
    <s v="Click the Apply Now button."/>
    <s v="NYCHA does not have any residency requirements."/>
    <d v="2022-01-27T00:00:00"/>
    <x v="5"/>
    <x v="0"/>
  </r>
  <r>
    <n v="527762"/>
    <x v="0"/>
    <n v="1"/>
    <s v="Neighborhood Planner"/>
    <s v="ADMINISTRATIVE HOUSING SUPERIN"/>
    <x v="6"/>
    <s v="Manager"/>
    <x v="4"/>
    <n v="161534"/>
    <x v="5"/>
    <x v="0"/>
    <s v="Under the direction of the Neighborhood Administrator, the Neighborhood Planner is responsible for deploying resources as efficiently as possible to ensure that residents receive critical repairs. The Planner is directly responsible for scheduling and organizing the skilled trades work orders within their assigned neighborhood. Neighborhoods are comprised of multiple developments totaling approximately 5,000 units.   Specific duties and responsibilities include but are not limited to:   Primary Responsibilities  â¢_x0009_Oversee all skilled trades work orders from inception to completion for neighborhood developments; including work in occupied apartments, court ordered repair cases, public space work, sequenced work orders &amp; move out work orders.  1) Review all work orders to determine proper sequence of skilled trades.  2) Coordinate with residents to schedule all required repair work and follow up as needed.  3) Request and respond with prescribed guidelines; coordinate the completion of repairs and ensure the return of the completed work order to the development for close out.  4) Review work orders from the developments to assist and identify materials needed, expected job length, and validate all required trades have been entered into the system.  5) Schedule multiple trade work sequentially to make all work order dates in close date range of each other to ensure timely completion of entire repair.  â¢_x0009_Advise on the use of vendors for a bundle of work orders if necessary and cost effective.  â¢_x0009_Perform field survey work at the direction of the Neighborhood Administrator to identify and propose a plan to complete the work.  â¢_x0009_Create and perform ad-hoc reporting as needed by the Neighborhood Administrator.  â¢_x0009_As the subject matter expert on the status of repairs, selected candidate will serve as the primary liaison between various NYCHA management levels including the neighborhood developments, Neighborhood Administrator, and borough leadership.  â¢_x0009_Liaise with Skilled Trade Administrator to troubleshoot and correct gaps in planning and productivity performance.  â¢_x0009_Train and manage the planning secretary to ensure scheduled work orders have follow up action and are closed completely and appropriately.  â¢_x0009_Ensure planning secretary communicates with residents to follow up on scheduled dates and appointments.  â¢_x0009_Utilize Planning and Performance dashboards to ensure optimized scheduling and track productivity of skilled trade staff.   NOTE: Travel to developments within assigned neighborhood is a requirement, with the frequency determined by the Neighborhood Administrator.  Neighborhoods are as follows:  Neighborhood #1 Carey Gardens Consolidation, O'dwyer Gardens Consolidation, Marlboro and Surfside Gardens Consolidation  Neighborhood #2 Bayview, Glenwood and Sheepshead/Nostrand  Neighborhood #3 Breukelen, Cypress Hills, Pink and Vandalia  Neighborhood #4 Brownsville, Langston Hughes, Seth Low Consolidation, Tilden, Van Dyke and Woodson  Neighborhood #5 Brevoort, Kingsborough, Marcus Garvey, Ocean Hill, Park Rock Consolidated, and Reid  Neighborhood #6 Marcy, Roosevelt, Sumner, Stuyvesant Gardens and Tompkins  Neighborhood #7 Borinquen Plaza, Bushwick, Cooper Park, Taylor-Wythe and Unity Plaza  Neighborhood #8 Farragut, Howard, Ingersoll, Lafayette Gardens and Whitman  Neighborhood #9 Albany, Gowanus, Red Hook East, Red Hook West and Wyckoff  NOTE: A driverâs license is required for this posi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minimum qualification requirements before applying to this position."/>
    <s v="Click the Apply Now button."/>
    <s v="NYCHA has no residency requirements."/>
    <d v="2022-04-07T00:00:00"/>
    <x v="3"/>
    <x v="0"/>
  </r>
  <r>
    <n v="484977"/>
    <x v="4"/>
    <n v="1"/>
    <s v="FMS REPORTING and BUSINESS INTELLIGENCE ARCHITECT"/>
    <s v="SENIOR IT ARCHITECT"/>
    <x v="4"/>
    <s v="Experienced (non-manager)"/>
    <x v="5"/>
    <n v="100000"/>
    <x v="6"/>
    <x v="0"/>
    <s v="The Financial Information Services Agency and the Office of Payroll Administration (FISA-OPA) has a vacancy for an FMS Reporting and Business Intelligence Architect.  The primary role of the FMS Reporting and Business Intelligence Architect is to:   â¢_x0009_Identify end user data access and reporting needs and help business users towards defining detail requirements.  â¢_x0009_Analyze data and reporting requirements to recommend and design solutions through the creation of appropriate database structures, reports and query structures.  â¢_x0009_Gain proficiency with FISA and FMS application data models and data dependencies to provide the best possible assistance to business users and owners in their data access needs.  â¢_x0009_Design and develop new reporting structures, BO universes, reports including Crystal Reports and queries to support the business data access needs of the FMS project as well as FISA and city agency personnel.  â¢_x0009_Adopt creative approach methodology in troubleshooting BO &amp; data issues, assist end user queries in a timely manner, proactively address and appraise management of any reporting related technical issues. â¢_x0009_Review and Identify any pitfalls in the data integrity and schema designing issues, and suggest improvements over any existing designs. â¢_x0009_Review technical designs for FMS BO reporting solutions, identify and be able to remedy any design related issues, independently come up with better design strategies and solutions. â¢_x0009_Work collaboratively with larger groups and diversified teams as necessary, should be extremely comfortable working in a large information technology environment, and be capable of independently building partnerships with diversified business and technical teams.  â¢_x0009_Understanding of the Data Warehousing Architecture is required, in order to troubleshoot and recommend appropriate design improvements, should be capable of redesigning the business data structure and relational models. â¢_x0009_Very strong Business Objects reporting background in designing &amp; developing complex Reports and Universes is a must. Major emphasis is laid on Business Intelligence \ reporting areas and subject matter understanding of business and its data.  â¢_x0009_Collaborate with vendor query and reporting team to assure that requirements and timelines are met.  As a party responsible for the design, creation and review of reporting strategies, the FMS Reporting and Business Intelligence Architect will participate in the design, development, testing and implementation of reporting structures required to support end users of the FMS project systems.  â¢_x0009_Additionally, the candidate will be responsible for interacting with FISAâs development Vendors from an oversight perspective, as well as interacting with different levels throughout the organization: developers, architects, business analysts and business owners.   The FMS Reporting and Business Intelligence Architect will perform the following tasks:  will perform the following tasks:  â¢_x0009_Develop and maintain reporting structures including data structures, Business Objects Universes, Business Views and related structures, Crystal Reports, SQL queries and reports including Crystal Reports to support the needs of the FMS project as well as on-going needs of business owners.  â¢_x0009_Work closely with vendorâs query and reporting team as well as FISAâs internal reporting organization to ensure a compliant and consistent reporting strategy and environment. â¢_x0009_Provide guidance and leadership to business staff and other FISA staff members in the use of query and reporting tools.  â¢_x0009_Assist in the establishment and maintenance of query and reporting environments.  â¢_x0009_Responsible for participating in the design, development, testing, implementation and support of required reporting structures, queries and reports to support needs of the FMS project, FISA organization and other involved city agencies.  â¢_x0009_Maintain detailed documentation for query and reporting design and development for the FMS project.  â¢_x0009_Should be willing to work independently as a self- starter, with minimal direction.  â¢_x0009_Strong competence in the Business Analysis area is required, should be able to perform extensive business requirements analysis/ reviews, should be capable of capturing business requirements and write detailed Technical design documents from a reporting and business intelligence perspective â A must have skill. â¢_x0009_Review reports and supporting SQL and other code, test scenarios, test scripts and proactively address any gaps and identify any potential pitfalls â A must have skill.   â¢_x0009_Work with the FISA FMS reporting staff to provide detailed insight into improvising processes and build efficiencies as applicable.  Required Knowledge, Skills &amp; Abilities:  â¢_x0009_Excellent communication and interpersonal skills and ability to work well in a team environment.  â¢_x0009_Strong reporting development background, in a large data warehouse environment.  â¢_x0009_Extensive command in Business Objects Architecture. â¢_x0009_Must have excellent business analysis skills, able to interact with senior business staff to derive and interpret business needs. â¢_x0009_Proven proficiency and understanding of end to end Business Intelligence systems architecture from the perspective of data extraction and Reporting. â¢_x0009_Hands on experience with Crystal Reports and Business views â¢_x0009_Hands-on proficiency with Oracle SQL, SQL Server, PL/SQL (DB2 a plus). â¢_x0009_Proven experience in balancing multiple tasks with critical timelines. High level flexibility is required to be able to quickly adapt to management directions, to address any ongoing or changing business needs. â¢_x0009_BO Java SDK Development experience a Plus â¢_x0009_Related 3rd-party software technologies such as BIRT Designer 4.x, AIX, shell scripting, and XML is a huge plus. â¢_x0009_Strong understanding of ETL processes, tools and Data Warehousing Architecture &amp; Design. â¢_x0009_Experienced person that can assume responsibility and work with little direction."/>
    <s v="External applicants please visit https://a127-jobs.nyc.gov/ to apply to Job ID #484977. Current NYC employees may apply via Employee Self Service (ESS). While all complete applications will be given consideration, only candidates selected for an interview will be contacted by FISA-OPA.   FISA/OPA IS AN EQUAL OPPORTUNITY EMPLOYER."/>
    <s v="New York City Residency is not required for this position."/>
    <d v="2021-09-20T00:00:00"/>
    <x v="6"/>
    <x v="4"/>
  </r>
  <r>
    <n v="312210"/>
    <x v="5"/>
    <n v="1"/>
    <s v="COMPUTER SYSTEMS MANAGER"/>
    <s v="COMPUTER SYSTEMS MANAGER"/>
    <x v="4"/>
    <s v="Manager"/>
    <x v="6"/>
    <n v="150371"/>
    <x v="7"/>
    <x v="0"/>
    <s v="NYCERS seeks a Computer Systems Manager to join their Infrastructure Management unit in the Information Technology division.  The individual will lead a team of technicians who are responsible for building out the future technologies for NYCERS Infrastructure.  The employee will be responsible for managing projects and tasks for a unit of 5-6 technicians.  The following is a list of technologies the individual will be required to support: Windows 7, Citrix XenApp, Citrix XenDesktop, Windows Server 2012 (including such components as Active Directory, ONS, WSUS, and Group/security Policies), Microsoft Office 2016 &amp; Office365 (including Exchange Online), Adobe and a number of third party products. Experience with and knowledge of administration and/or scripting via Windows Powershell is essential. Knowledge of basic networking, VMWare, Microsoft SQL server, IBM Websphere, and/or IBM FileNet a plus.  The Supervisor will be required to:      -_x0009_Effectively manage their team's ticket SLAs and project deadlines      -_x0009_Work with minimal supervision and in a project team environment      -_x0009_Troubleshoot problems and research solutions independently      -  Clearly document installation and configuration steps      -  Follow checklists/instructions as written to complete tasks      -  lnstill automation in the build processes where appropriate"/>
    <s v="Please click the apply button and submit your resume and cover letter, indicate JOB ID: 312210."/>
    <s v="New York City Residency is not required for this position"/>
    <d v="2017-11-08T00:00:00"/>
    <x v="2"/>
    <x v="5"/>
  </r>
  <r>
    <n v="518369"/>
    <x v="1"/>
    <n v="1"/>
    <s v="2022-EEO-002-EEO Graduate Intern"/>
    <s v="SUMMER GRADUATE INTERN"/>
    <x v="7"/>
    <s v="Student"/>
    <x v="7"/>
    <n v="17"/>
    <x v="8"/>
    <x v="1"/>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Office of Equal Employment Opportunity and Diversity (EEO&amp;D) is charged with promoting consistency and fairness in our employment practices and driving diversity and inclusion in all aspects of our business.  This Office is responsible for ensuring compliance with the Cityâs EEO Policy and works in partnership with Organizational Development &amp; Human Resources (OD&amp;HR), Labor Relations &amp; Discipline, and Bureau Management to meet the Cityâs compliance requirements under applicable anti-discrimination law, policy, mandates, and best practices. DEPâs Office of Equal Employment Opportunity and Diversity (EEO&amp;D) is responsible for ensuring equal employment opportunity for all employees and job applicants. The selected candidate will also conduct legal research on related EEO matters; work on EEO backlog case files, data migration into the new EEO database and publish the EEO newsletter. Assist with planning and implementation of numerous diversity and inclusion events and other initiatives within the EEO office."/>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17727"/>
    <x v="6"/>
    <n v="1"/>
    <s v="Senior Program Coordinator"/>
    <s v="ADM CONSTRUCTION PRJ MGR-NM"/>
    <x v="1"/>
    <s v="Experienced (non-manager)"/>
    <x v="8"/>
    <n v="146121"/>
    <x v="9"/>
    <x v="0"/>
    <s v="The NYC Department of Design and Construction, Division of Infrastructure seeks a Senior Program Coordinator.  Reporting to the Divisionâs First Associate Commissioner (FAC), the selected candidate will be assisting the FAC with monitoring the agencyâs annual commitment plan and Key Performance indicators; tracking projects in the design phase to ensure schedule and budget compliance; tracking projects in the construction phase to ensure schedule and budget compliance; staff status meeting preparations, and in turn, monitoring and following up on issues on a project by project basis; responding to project-related requests from the Commissionerâs Office, Law Division Communications and City Hall; preparing responses to external correspondence regarding project-specific inquiries including City agencies, elected officials, and City Hall for the FACâs signature; coordinating special project assignments, as requested by the FAC; monitoring the status and progress of various high profile initiatives, and developing and implementing a project tracking/reporting database. In addition, the Senior Program Coordinator will assist the Divisionâs Associate Commissioners with the management of DDCâs âSpecial Projectsâ, and Mayoral Initiative Projects by planning, organizing, and directing staff on proper execution of construction project problem-solving in conformance with First Associate Commissioner guidance, and must collaborate with specially assigned Assistant Commissioners and Executive Directors. The selected candidate will also serve as a liaison between various Agencyâs divisions, DOT, DEP, and other City agencies as it relates to environmental issues and permits for Capital Construction projects, GIS projects mapping and project funding issues; troubleshoot and resolve environmental issues that arise, and coordinate and track Front End Planning and Property Acquisition teamsâ reports. Will liaison and facilitate permitting in Construction with outside agencies, such: as street opening and traffic stipulations with DOT; MS4 and Unified Stormwater Rule with DEP; Dewatering permits with DEC; and outfall permitting with Army Corp of Engineer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
    <s v="New York City Residency is not required for this position"/>
    <d v="2022-03-22T00:00:00"/>
    <x v="1"/>
    <x v="6"/>
  </r>
  <r>
    <n v="526773"/>
    <x v="7"/>
    <n v="1"/>
    <s v="CIVIC ENGAGEMENT STUDIO SUMMER COLLEGE INTERN"/>
    <s v="SUMMER COLLEGE INTERN"/>
    <x v="1"/>
    <s v="Student"/>
    <x v="9"/>
    <n v="17.5"/>
    <x v="8"/>
    <x v="1"/>
    <s v="The Department of City Planning (DCP) is excited to announce the 2022 Paid Summer Internship Program! DCPâs Summer Internship Program aims to introduce its mission to both undergraduate and graduate interns and strives to integrate interns into the agencyâs work program by fostering on-the-job training and career exploration. Our program includes orientation, presentations from subject matter experts and site visits to exciting projects across the five boroughs.   Former interns and employees are not eligible to apply for this Summer Internship Program.Â¿   About DCP DCP has an expansive work program focused on the creation and strengthening of great neighborhoods, affordable housing, vibrant commercial and institutional centers, while promoting strategic growth, transit-oriented development, sustainable communities and high-quality open space and waterfronts. Our aim is to enhance quality of life in the city, in part by initiating comprehensive, consensus-based planning and zoning changes for individual neighborhoods and business districts, as well as establishing policies and zoning regulations applicable citywide  About the Civic Engagement Studio A first-of-its-kind public engagement program, DCP's Civic Engagement Studio is guided by these fundamental principles: advancing diversity, equity, and inclusion in city planning, creating continuous innovation in our outreach efforts and, most importantly, making sure that New Yorkers are always at the center of our planning work. The Studio facilitates forward-thinking public-engagement practices and strategies to improve our work with communities. The Studio serves as a coaching and mentoring program for planners and other community-facing staff to help renew DCPâs outreach efforts and techniques.     The Studioâs key objectives are:  â¢_x0009_Enhance planning resources to ground planners in the relevant data and details needed to construct clear talking points tailored to specific audience and key topics  â¢_x0009_Understand and promote engagement practices that are working and recommend new practices to address gaps  â¢_x0009_Foster strongÂ¿partnerships to improve baseline understanding of planner responsibilities related to Community Board and stakeholderÂ¿support  â¢_x0009_Enhance storytelling methods and provide on-call guidance to improve plannersâ abilities to connect with communities    The Studio is made up of DCP staff who are dedicating a portion of their work to advance the meaning of civic engagement. The team is made up of the Director of Neighborhood Studies, the Senior Program Manager for the Civic Engagement Studio, four senior advisors, as well as 30 studio members who work in divisions throughout the Agency.   Studio Summer Internship Description You can expect to learn about city planning (particularly in the context of New York City) and develop your skills in civic engagement, communications, research and analysis. The ideal candidate would bring the ability to push projects forward independently, diversity of perspective, and a willingness to learn and reflect on feedback.  The summer intern will support the following Studio projects that will have a lasting impact on DCP: â¢_x0009_Evaluating past DCP engagement efforts through conversations with DCP staff and others; documenting the results and recommending improvements â¢_x0009_Developing a living library of engagement tools to support DCP staff in their community engagement efforts â¢_x0009_Collaborating with a Bronx high school to get young New Yorkers more involved in city planning â¢_x0009_Researching community trauma and resilience as it relates to city planning and public health â¢_x0009_Identifying new and improved ways for NYC communities to generate planning priorities."/>
    <s v="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4T00:00:00"/>
    <x v="3"/>
    <x v="0"/>
  </r>
  <r>
    <n v="527727"/>
    <x v="8"/>
    <n v="1"/>
    <s v="DEPUTY DIRECTOR"/>
    <s v="ADM ENGINEER (NON MGRL)"/>
    <x v="1"/>
    <s v="Experienced (non-manager)"/>
    <x v="8"/>
    <n v="146121"/>
    <x v="9"/>
    <x v="0"/>
    <s v="Serves as Deputy Director of in-depth inspections and In-house surveying in the Bridge Inspections Unit of the Bureau of MIO (Maintenance, Inspection and Operations). Directs the conduct of in-depth inspections of the city's elevated infrastructure for both load rating purpose and for future Capital Construction projects. Requires inspection &amp; survey of the elevated structures over roadways, railroads, waterways and in confined spaces, using various equipment such as bucket trucks, man-lifts, ladders and a snooper. Manage field monitoring survey inspection team for bridges and retaining walls and retaining wall inspection contracts. Take necessary approval to coordinate the In-depth inspection from outside agencies and from OCMC for structural inspection.  Reviews inspection reports and identifies problem areas. Directs the provision of pertinent inspection data for the analysis of load ratings. May required to perform General and other types monitoring of bridge inspection as needed basis. Responds to structural or related emergencies. Supervises subordinate staff. Performs other related duties."/>
    <s v="Resumes may be submitted electronically using the following method:  City employees only, go to Employee Self Service (ESS), Careers, and Search for Job ID# 527727.  Appointments are subject to OMB approval.  Only candidates selected for an interview will be contacted.  No telephone inquiries please."/>
    <s v="New York City Residency is not required for this position"/>
    <d v="2022-04-11T00:00:00"/>
    <x v="3"/>
    <x v="7"/>
  </r>
  <r>
    <n v="407253"/>
    <x v="9"/>
    <n v="1"/>
    <s v="Assistant Commissioner"/>
    <s v="ADMINISTRATIVE STAFF ANALYST ("/>
    <x v="5"/>
    <s v="Executive"/>
    <x v="10"/>
    <n v="156375"/>
    <x v="10"/>
    <x v="0"/>
    <s v="The Assistant Commissioner for Audit and Risk Management reports directly to the DFS Chief Operating Officer and is a member of the DFS Senior Management Team.  The Assistant Commissioner is responsible for strategic planning, development, and executive management of a comprehensive program of audit, monitoring, and technical support functions of contracted service providers that deliver program services for ACS including Foster Care, Preventive Services, Youth and Family Justice, EarlyLearn and Head Start.  The ACS expense budget totals $3 billion a year, with more than $643 million dedicated to contracted program services.The Assistant Commissioner will directly supervise four managers who oversee the daily operations for the following units:    â¢ Child Welfare Audits â¢ Fiscal Field Reviews/Special Audits + Corrective Action/Technical Assistance â¢ Head Start Grant Management â¢ EarlyLearn Contract Audits  The Assistant Commissioner is responsible for working with the managers to plan and develop an annual financial audit and monitoring plan for each program area that meets the Federal, State, and City oversight requirements.  In addition, each area will develop and implement an annual plan for reviews, field visits and technical support to ensure that all ACS contracting programs are fully implemented. The Assistant Commissioner will ensure that the management and monitoring of contracts is carried out appropriately and in a timely manner.  The Assistant Commissioner will work closely with the DFS Senior Management Team to provide guidance and support in the development of procedures and systems to support best financial practices across the Division which includes Budget, Payment, Claiming, and Revenue Maximization.  In addition, the Assistant Commissioner will participate in agency-wide initiatives to improve financial operations."/>
    <s v="Click on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19-08-20T00:00:00"/>
    <x v="0"/>
    <x v="0"/>
  </r>
  <r>
    <n v="504217"/>
    <x v="10"/>
    <n v="1"/>
    <s v="LETTERER AND SIGN PAINTER"/>
    <s v="LETTERER AND SIGN PAINTER"/>
    <x v="8"/>
    <s v="Entry-Level"/>
    <x v="11"/>
    <n v="274.57499999999999"/>
    <x v="8"/>
    <x v="2"/>
    <s v="The Bureau of Building Maintenance is looking for a Letterer and Sign Painter. The primary responsibilities will include the following but will not be limited:  â¢_x0009_Perform various types and kinds of freehand, automated and/or computer- designed lettering and sign painting work. Will perform such work on various objects, materials, and surfaces using any and all types of mediums available or necessary.  â¢_x0009_Design, lays out, proportion, block-in and finishes all styles of lettering work on all kinds of surfaces.   â¢_x0009_Perform work on signs, asphalt, roadways, road signs, plaques, billboards, buildings, walls, doors, storefronts, windows, etc., using mediums such as oil or water based paint, gold leaf, silk screen, vinyl sheeting, metals, plastics, etc. May utilize pressure sensitive letters and related equipment. Performs freehand lettering and painting of signs and backgrounds.  â¢_x0009_Paint signs and graphics on all kinds of materials, such as metal, wood, masonry, tar, asphalt, concrete, plastic, cardboard, glass, etc. Installs backgrounds on signs using mediums such as paint, vinyl, powder coating, etc. Work with reflective and non- reflective vinyl sheeting, and applies sheeting on various substrate materials, such as aluminum, other metals, plastic, wood, glass, etc.   â¢_x0009_Use specialized computer graphics and logo design software and computer-driven tools, such as thermal and vinyl cutting plotters, to design, lay out and draw lettering, text, graphics, logos and signs.  â¢_x0009_Prepare master signs from which silk screens will be made. Lay out and sets lettering by silk screen process manually or using mechanical means. Produce silk screens, using hand cut and photographic processes (including overlays) for the mass production of signs.   â¢_x0009_Applies lettering and logos to motor vehicles and equipment. Performs roadway painting.   â¢_x0009_May work, either indoors or outdoors, from scaffolds, ladders, booms or platform-, bucket- and tower trucks.   â¢_x0009_Maintain tools, equipment and work areas"/>
    <s v="Please submit resume and cover letter via www.nyc.gov/careers . City employees may apply via Employee Self Service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28T00:00:00"/>
    <x v="4"/>
    <x v="5"/>
  </r>
  <r>
    <n v="528076"/>
    <x v="11"/>
    <n v="1"/>
    <s v="Deputy General Counsel"/>
    <s v="EXECUTIVE AGENCY COUNSEL"/>
    <x v="9"/>
    <s v="Manager"/>
    <x v="12"/>
    <n v="165000"/>
    <x v="11"/>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seeks an experienced and results-driven Deputy General Counsel who will work closely with the General Counsel and the Commissioner to ensure the agency is at the forefront of protecting consumers from false and misleading advertising, and deceptive and unconscionable business practices. The Deputy General Counsel will help manage a 90-person-plus Division, consisting of multiple units of attorneys, doing both litigation and counseling work, and non-attorney units who intake and mediate consumer complaints, assist attorney investigations, settle summonses issued by DCWPâs Enforcement Division, respond to requests made under the Freedom of Information Law, and stand-up operations in the Division.    Additional responsibilities may include: â¢_x0009_Providing sound legal advice to DCWPâs Commissioner, and the agency Division directors, including the Office of Labor Policy &amp; Standards and the Office of Financial Empowerment.   â¢_x0009_Engaging in litigation, primarily using the New York City Consumer Protection Law and New York Cityâs licensing laws to advance agency priorities and to protect the rights of NYCâs consumers, both in state court and before the Office of Administrative Trials and Hearings. â¢_x0009_Developing our appellate strategy at the Office of Administrative Trials and Hearings. â¢_x0009_Representing DCWP at meetings with other agencies and collaborating with the NYC Office of the Corporation Counsel. â¢_x0009_Reviewing and revising the work product of attorneys within the General Counsel Division, including litigation documents, policies and protocols, and contracts.   â¢_x0009_Drafting and reviewing laws and rules, and commenting on pending legislation.  â¢_x0009_Developing other strategies and initiatives, including the drafting of white papers, to protect consumers.    The ideal candidate is a self-motivated, experienced attorney with superb writing, management and litigation skills. The position requires an individual who enjoys substantial responsibility and thrives in a fast-paced, sometimes high-pressured environment."/>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6"/>
  </r>
  <r>
    <n v="502263"/>
    <x v="1"/>
    <n v="1"/>
    <s v="Engineer-in-Charge, Brooklyn Permitting Office"/>
    <s v="ADM ENGINEER (NON MGRL)"/>
    <x v="1"/>
    <s v="Experienced (non-manager)"/>
    <x v="8"/>
    <n v="116793"/>
    <x v="12"/>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âs Bureau of Water and Sewer Operations (BWSO). The primary responsibilities of the Bureau of Water and Sewer Operations are: the operation, maintenance and protection of the Cityâs drinking water and wastewater collection (sewer) systems; the protection of adjacent waterways; and the development and protection of the Departmentâ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âs water or sewer systems.  The overall objective of the Division of Connections and Permitting is the proj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water hammer and also in insure adequate fire protection within buildings in accordance with the Department of Buildings requirements. In addition, regulation of connections to the New York City sewer system is necessary in order to minimize the possibility of excessive discharge into the city sewer system, damage to the city sewer system due to improperly constructed connections, and backup and/or flooding onto streets and/or private property due to inadequate size or slope of connections.  The Bureau of Water &amp; Sewer Operations seeks to hire an Engineer-in-Charge for the Brooklyn Permitting Office within the Division of Connections.   Responsibilities include, but are not limited to: â¢_x0009_Supervise staff engaged in; reviewing SD1&amp;2 Forms submitted by P.E.âs and R.A.âs providing general information to inquiring public, either by telephone or in person fore Sewer and Water processing applications for House Connection Permits and Water Service Permits â¢_x0009_Demonstrates knowledge of and support for EEO Stands and Procedures. â¢_x0009_Ensure consistent policies and procedures are followed and eliminate any identified differences â¢_x0009_Manage the Borough Records Office, provide guidance on policy and oversee any observed problems. â¢_x0009_Analyze and research all related facts to make recommendations for action/response including all requirements and regulations governing House Connection Proposal approvals, and any Permitting.  ****ALL APPLICANTS MUST BE PERMANENT IN THE CIVIL SERVICE TITLE OF ADMINISTRATIVE ENGINEER****"/>
    <s v="Click the âApply Nowâ button"/>
    <s v="New York City Residency is not required for this position"/>
    <d v="2021-11-29T00:00:00"/>
    <x v="2"/>
    <x v="0"/>
  </r>
  <r>
    <n v="525502"/>
    <x v="12"/>
    <n v="1"/>
    <s v="Senior Quality Assurance Engineer"/>
    <s v="ADMINISTRATIVE RETIREMENTS BEN"/>
    <x v="4"/>
    <s v="Experienced (non-manager)"/>
    <x v="4"/>
    <n v="120000"/>
    <x v="13"/>
    <x v="0"/>
    <s v="The Teachersâ Retirement System of the City of New York (TRS) is a public pension fund that provides New York City educators with retirement, disability, and death benefits. TRS was established on August 1, 1917 and is one of the largest pension plan sponsors in the United States, with more than $100 billion in assets and over 215,000 active and inactive members, retirees and beneficiaries.  TRS' Office of Operations is currently seeking a QA Engineer to work in the Quality Center of Excellence.  We need a dedicated, QA-minded professional with advanced programming skills and must be open-minded to find solutions. The successful candidate will be responsible for conducting automated tests prior to the product launches to ensure software runs smoothly and meets client needs.  Responsibilities include but not limited to: * Hands-on position: on a day-to-day basis the QA Engineer will be required to create new and maintain existing automated scripts using Selenium and Git Hub * Work closely with the Business Analysts and the Application Developers * Utilize functional design documentation and technical specifications to facilitate the creation and execution of automated test scripts * Perform data analysis and creation of test data * Track and resolve defects  * Ensure that all testing is conducted and documented in adherence with TRS standards"/>
    <s v="External Applicants, please go to www.nyc.gov/jobs and search for Job ID#: 525502 Current City Employees, please go to www.nyc.gov/ess and search for Job ID#: 525502  Note: Only those candidates under consideration will be contacted. Qualified persons who have been certified as disabled and eligible to participate in 55-a program may apply. All applicants must meet the minimum qualification requirement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8T00:00:00"/>
    <x v="1"/>
    <x v="4"/>
  </r>
  <r>
    <n v="514821"/>
    <x v="13"/>
    <n v="1"/>
    <s v="Plumber"/>
    <s v="PLUMBER"/>
    <x v="8"/>
    <s v="Experienced (non-manager)"/>
    <x v="13"/>
    <n v="369.53"/>
    <x v="8"/>
    <x v="2"/>
    <s v="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acilities Management Division, Building Maintenance Section (BMS) manages the physical operation maintenance and repair of department facilities. BMS is seeking Plumbers who will be responsible for the following:  -  Installing, maintaining, and repairing piping of all kinds of water, gas, storm, waste, soil, and vent systems; -  When necessary, determining and requisitioning job materials while work is in progress;  -  Supervising and being responsible for the work of Plumberâs Helpers; -  Operating a motor vehicle.  When assigned a licensed plumber will be responsible for: -  Obtaining written building permits and/or approvals for plumbing work to be performed;  -  Conducting and/or witnessing tests on plumbing and gas piping systems; -  Preparing applications, reports, notices and other documents; -  Preparing sketches and layouts which may be required."/>
    <s v="Please click Apply No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13T00:00:00"/>
    <x v="5"/>
    <x v="5"/>
  </r>
  <r>
    <n v="521046"/>
    <x v="6"/>
    <n v="1"/>
    <s v="Senior Scheduling Manager"/>
    <s v="ADMINISTRATIVE PROJECT MANAGER"/>
    <x v="1"/>
    <s v="Experienced (non-manager)"/>
    <x v="8"/>
    <n v="100000"/>
    <x v="14"/>
    <x v="0"/>
    <s v="Only candidates who are permanent in the Administrative Project Manager title or those on DDCâs Promotional (Exam #8529), or those that are reachable on the Open-Competitive exam (Exam #8042) may apply. Please include a copy of your Receipt for filing or indicate if you are already permanent in the title. Failure to do so will result in your disqualification  The Department of Design and Construction, Division of Public Buildings, Borough Based Jails Program (BBJ) is seeking a Senior Scheduling Manager. The selected candidate will oversee all aspects of the Scheduling of the Design and Construction for the design build capital program comprised of at least 4 Borough based facilities, valued at &gt;$8.5 billion.  The Senior Scheduling manager will oversee the Program Management Consultant (PMC) firmâs project controls group, as well as liaison with the Design Build teams. The candidate will provide oversight to the PMC to establish a process and integrate tools for; schedule management, resource management, reporting structures, and Risk management integration; The candidate should have a strong understanding of all processes, procedures, and reports, to ensure that projects remain on schedule and within budget. The Senior Scheduling Manager will be working with their supervisors and other Program Executives to monitor the progress of the program and projects. The selected candidate will work with the senior management to supervise the program with clear accountability and management of information for the teams and their staff. In addition, the selected candidate will have extensive interaction at times with Senior Staff and City Hall and represent the Agency, when requir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
    <s v="New York City Residency is not required for this position."/>
    <d v="2022-04-04T00:00:00"/>
    <x v="3"/>
    <x v="6"/>
  </r>
  <r>
    <n v="521048"/>
    <x v="6"/>
    <n v="1"/>
    <s v="Building Information Modeling (BIM) Manager"/>
    <s v="ADMINISTRATIVE PROJECT MANAGER"/>
    <x v="1"/>
    <s v="Experienced (non-manager)"/>
    <x v="8"/>
    <n v="100000"/>
    <x v="14"/>
    <x v="0"/>
    <s v="Only candidates who are permanent in the Administrative Project Manager title, those on the Promotional exam (Exam #8529), or, those who are reachable on the Open-Competitive exam (Exam #8042) may apply. Please include a copy of your Receipt for filing or indicate if you are already permanent in the title. Failure to do so will result in your disqualification.  The NYC Department of Design and Construction, Division of Public Buildings, Borough Based Jails Program, seeks a Building Information Modeling (BIM) Manager. The Building Information Modeling (BIM) Manager will be responsible for researching and advising senior management on BIM best practices and advising the best use of available BIM and BIM-related software tools. The selected candidate together with the Program Management Consultant (PMC), will develop and supervise the Programs standard execution plan templates and deliverables; develop and implement training/ mentoring for employees; participate in agency project intake reviews and advise on project suitability BIM utilization. Other key responsibilities include reviewing and approving project-specific consultant and Design Builders-BIM execution plans; assisting consultants, Design Builders, and Agency technical reviewers with the setup (including rule-creation); running and interpretation of BIM clash detection reports; reviewing and approving consultant and Design Builders milestone BIM deliverables for compliance with approved BIM execution plan and applicable agency standards. The Building Information Modeling (BIM) Manager will be responsible for establishing Program archiving standards and archiving infrastructure in consultation with senior management and the Program Management Consultant. In addition, the BIM Manager will work with the PMC team on the implementation of BIM integration with the project management systems; review and approve procedures for uploading final as-built, archive-ready models. The selected candidate will coordinate the BIM archive with the Agency GIS team and develop/implement the process for the geo-mapping of BIM model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
    <s v="New York City Residency is not required for this position."/>
    <d v="2022-04-04T00:00:00"/>
    <x v="3"/>
    <x v="6"/>
  </r>
  <r>
    <n v="526652"/>
    <x v="2"/>
    <n v="2"/>
    <s v="College Aide, Bureau of Food Safety and Community Sanitation"/>
    <s v="COLLEGE AIDE (ALL CITY DEPTS)"/>
    <x v="10"/>
    <s v="Student"/>
    <x v="3"/>
    <n v="19.899999999999999"/>
    <x v="3"/>
    <x v="1"/>
    <s v="College Aide IB (Junior-Senior)  The Health Academy provides training for members of the public as mandated by the Health Code and for Environmental Health Personnel in the areas of environmental science. Courses offered include the Food Protection Course for Food Service Establishments in classroom in four different languages and on-line in three languages. Other Food Safety Courses include Food Safety for Mobile Vendors and Soup Kitchen Operators. In addition, the Health Academy conducts an Infection Control Course for Tattoo Artists and an Animal Handling Technique for Pet Shop Operators. Course are held both during the daytime and in the evenings.   DUTIES WILL INCLUDE BUT NOT BE LIMITED TO:   Create Soup Kitchen rosters Send WebEx invites to the students Assist with WebEx host duties.  Assist with e-mail merge to send out temporary certificates.   Maintain and update database and statistics.   Answer telephones and respond to telephone inquiries, including COVID-19 related questions pertaining to food sites"/>
    <s v="Apply online with a cover letter to https://a127-jobs.nyc.gov/.  In the Job ID search bar, enter: job ID number #  5266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34073"/>
    <x v="14"/>
    <n v="1"/>
    <s v="Cornerstone Program Director"/>
    <s v="ADMIN COMMUNITY RELATIONS SPEC"/>
    <x v="11"/>
    <s v="Experienced (non-manager)"/>
    <x v="6"/>
    <n v="100000"/>
    <x v="15"/>
    <x v="0"/>
    <s v="PERMANENT Administrative Community Relations Specialist are strongly encourage to apply.  The New York City Department of Youth and Community Development (DYCD) invests in a network of community-based organizations and programs to alleviate the effects of poverty and to provide opportunities for New Yorkers and communities to flourish.   DYCD is seeking to hire a Program Director for the Cornerstone Department under the Community Center Unit. The Cornerstone Program is a NYC Department of Youth and Community Development initiative that creates vibrant, multi-generational community programs by offering activities and services for children, youth and adults and maximizing resources for Cornerstone participants through community partnerships.   Programs are located at 94 New York City Housing Authority (NYCHA) Community Centers throughout the five boroughs. The program aims to engage youth, families, and adults, and improve the quality of life and well-being of neighborhood residents within NYCHA Community Developments. The Director of Programs works with the Senior Director to manage year-round planning, execution and quality control of services, organizational administration and communication.   Under the supervision of the Senior Director, the Program Director will be responsible for providing direct oversight of Cornerstone Community Centers throughout the City and ensure effective implementation of programmatic goals. The Director will also be responsible for creating and revising services, develop policies and guidelines; as well as hire and train staff. Primary responsibilities will include but are not limited to:   â¢ Work with Senior Director to identify and execute program recommendations that will enhance the daily    operations and quality of services.   â¢ Regularly monitor and review project activities to ensure quality, contractual compliance and timely    reporting.   â¢ Communicate and demonstrate Community Centerâs goals and culture and support staff in creating an    inclusive environment.   â¢ Provide input and guidance to Senior Director, Assistant Commissioner and Associate Commissioner    on matters of program expansion and strategic growth.   â¢ Advise the Senior Director &amp; Assistant Commissioner in the development and implementation of all    policies, including outcome tracking systems and attendance.   â¢ Provide overall supervision to assigned staff engaged in program management/negotiation and    monitoring.   â¢ Ensure staff receive appropriate levels of training for their positions.   â¢ Prepare letters, memorandum and other correspondence for Senior and Executive level review   â¢ Serve as a liaison to partnering City Agencies, community-based organizations and other program    stakeholders.   â¢ Represent the agency at conferences and other forums.   â¢ Prepare unit reports including â biweekly reports, accomplishment reports, data &amp; program    summary reports briefing reports; presentations, testimonies, etc."/>
    <s v="Search for the Job ID # 434073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0-02-21T00:00:00"/>
    <x v="4"/>
    <x v="8"/>
  </r>
  <r>
    <n v="481885"/>
    <x v="15"/>
    <n v="10"/>
    <s v="Assistant District Attorney"/>
    <s v="ASSISTANT DISTRICT ATTORNEY (S"/>
    <x v="12"/>
    <s v="Experienced (non-manager)"/>
    <x v="14"/>
    <n v="130000"/>
    <x v="16"/>
    <x v="0"/>
    <s v="RICHMOND COUNTY DISTRICT ATTORNEY  The men and women of the Richmond County District Attorneyâs office work each day in partnership with Law Enforcement and the people of Staten Island to pursue justice for victims of crime, to prevent crime in all its forms, and to promote the safety and well-being of all citizens of our Borough.  THE ROLE  The Richmond County District Attorneyâs Office is seeking an experienced Assistant District Attorney who will share the same dedication, commitment and passion to the agencyâs mission as all of our RCDA employees. _x0009_ MINIMUM REQUIREMENTS 1. New York Bar admission 2. Must be a New York State resident."/>
    <s v="Click on âApply Nowâ at the bottom of the posting   Please be advised only candidates under consideration will be contacted.  The candidate selected for this position must be a resident of the City of New York or become a resident within 90 days of appointment.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Nothing can provide a higher level of protection against COVID-19 or do more to speed the Cityâs recovery than vaccination, which is safe and lifesaving. Convenient and community-based vaccination sites can be found via nyc.gov/vaccinefinder or by calling 877-VAX-4-NYC.  THE RICHMOND COUNTY DISTRICT ATTORNEY IS AN EQUAL OPPORTUNITY EMPLOYER AND A COPY OF THE EQUAL OPPORTUNITY PROGRAMS IS AVAILABLE IN THE HUMAN CAPITAL DIVISION. THE DEPARTMENT MAKES AVAILABLE ACCOMMODATIONS FOR DISABLED APPLICANT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02T00:00:00"/>
    <x v="6"/>
    <x v="0"/>
  </r>
  <r>
    <n v="515952"/>
    <x v="1"/>
    <n v="2"/>
    <s v="2022-BWSO-004-Cross-Connections &amp; Permitting Intern"/>
    <s v="SUMMER COLLEGE INTERN"/>
    <x v="1"/>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nd Sewer Operations (BWSO) is responsible for the operation, maintenance and protection of the City's drinking water and wastewater collection (sewer) systems, the protection of adjacent waterways, and the development and protection of the Department's Capital Water and Sewer Design Program.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responsibility of BWSO. The Bureau also approves and inspects water and sewer connections performed by licensed plumbers and/or authorized contractors. In addition, the Bureau has overall responsibility for the approval and inspection of all public and private construction projects, which could affect the Cityâs water or sewer systems.  The Bureau of Water &amp; Sewer Operations (BWSO) seeks to hire one summer Intern for the Cross-Connection section of the Division of Connections and Permitting. Under direct supervision, with little latitude for independent judgment, the selected candidates will perform engineering work of moderate difficulty and responsibility, but will not be limited to the following:   -Inspects initial/Annual Test reports for compliance with approved plans within a duly specified time frame. Maintain detailed and accurate records of inspections and reports in database. -Reviews Applications/Plans and Exemption Letters for Backflow Prevention (BFP) Assemblies. Intern will assist engineers with the review approval of backflow preventer design drawings,  applications, and work associated with file management. -Support and Coordinate professionally with the cross connection unit. Develop detailed knowledge of all application and permit procedures related to water and sewer connections and installations.  -Engages in studies, investigation or examinations related to the engineering functions or activities of the department, including the Planning &amp; Permitting."/>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438636"/>
    <x v="2"/>
    <n v="1"/>
    <s v="Cyber Audit Manager, Bureau of Audit Services"/>
    <s v="IT SECURITY SPECIALIST"/>
    <x v="10"/>
    <s v="Experienced (non-manager)"/>
    <x v="16"/>
    <n v="120000"/>
    <x v="16"/>
    <x v="0"/>
    <s v="**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public health agency, The New York City Department of Health and Mental Hygiene (DOHMH) is seeking a Cyber Audit Manager to join DOHMH's Bureau of Audit Services, the internal audit function for DOHMH. The Cyber Audit Manager will supervise a team of IT audit and data analysis team and will report to the Assistant Commissioner for Audit Service and Medicaid Compliance Officer, who reports to the Chief Operating Officer/Executive Deputy Commissioner. The Bureau of Audit Services plays a leading role in risk-based assessments of the Department's operational efficiencies, control effectiveness and compliance with federal laws, such as the Health Insurance Portability and Accountability Act (HIPAA),   New York State's Code of Rules and Regulations, New York City's Administrative and Health codes and Comptroller directives.     DUTIES WILL INCLUDE BUT NOT BE LIMITED TO:   --Develop and implement a technology risk assessment process that is designed to identify, trend, evaluate and report on the top technology and Cyber security vulnerabilities across DOHMH.   --Analyze and evaluate risks and controls relevant to cyber security including, identity and access security, web applications security, mobile applications, data sharing, third-party providers etc. and provide risk reduction recommendations.   --Perform system control audits, general control reviews and integrated audits.   --Assess Department's compliance with HIPAA Privacy and Security laws, evaluate Department's Cybersecurity governance, policies and procedures against NIST, applicable regulatory and citywide standards. Recommend solutions to control weaknesses and to policies and procedures.   --Develop written reports of IT and business risks, control descriptions, findings and recommendations.   --Manager, supervise and mentor the Cyber audit staff.   --Maintain on going and open communication with the Department's IT leadership.   --Validate the implementation of corrective actions.   --Research and stay up to date on Cyber security risk management and relevant audit concepts and methods."/>
    <s v="Apply online with a cover letter to https://a127-jobs.nyc.gov/.  In the Job ID search bar, enter: job ID number # 43863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not required for this position"/>
    <d v="2022-03-08T00:00:00"/>
    <x v="1"/>
    <x v="2"/>
  </r>
  <r>
    <n v="501549"/>
    <x v="16"/>
    <n v="1"/>
    <s v="Account Security Administrator"/>
    <s v="IT SECURITY SPECIALIST"/>
    <x v="4"/>
    <s v="Experienced (non-manager)"/>
    <x v="16"/>
    <n v="120000"/>
    <x v="16"/>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Under the general supervision of IT management, the Account Security Administrator will be primarily responsible for creating, maintaining and administering company-wide active directory network, e-mail and application accounts, acting as the main contact for Identity Access Management. The Account Security Administrator will ensure consistency, security and overall standardization in account creation, maintenance and deprovisioning. The incumbent will work closely to:   â¢ Develop and follow NYC guidelines, policies and procedures for application and    network account creation and deprovisioning. â¢ Monitor internal requests for new user creation, separation, and access    request implementation. â¢ Conduct security audits of network and application accounts to ensure compliance    with city and DOC policies. â¢ Communicates with IT management on a regular basis with updates on projects and tasks.  â¢ Performs other related duties as assigned"/>
    <s v="For City employees: Go to Employee Self-Service (ESS) -  www.nyc.gov/ess and search for Job ID# 501549 For all other applicants: Go to https://a127-jobs.nyc.gov and search for Job ID# 501549 Submission of a resume is not a guarantee that you will receive an interview. Only those candidates under consideration will be contacted."/>
    <s v="New York City Residency is not required for this position"/>
    <d v="2021-11-12T00:00:00"/>
    <x v="2"/>
    <x v="6"/>
  </r>
  <r>
    <n v="520108"/>
    <x v="17"/>
    <n v="1"/>
    <s v="HUMAN RESOURCES BUSINESS PARTNER (HRBP) - SPECIAL SERVICES"/>
    <s v="ADMINISTRATIVE STAFF ANALYST ("/>
    <x v="13"/>
    <s v="Experienced (non-manager)"/>
    <x v="17"/>
    <n v="136260"/>
    <x v="17"/>
    <x v="0"/>
    <s v="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Human Resources Solutions (HRS) support the human resources needs of the Department of Social Services, the Human Resources Administration, and the Department of Homeless Services through strategic partnership and collaboration, with the goal of creating an inclusive, motivated, and client centered workforce.  Human Resources Solutions (HRS) is recruiting to hire an Administrative Staff Analyst NM-II to function as a Human Resources Business Partners (HRBP) for Special Services, who will:   â¢_x0009_Serve as senior HR liaison and facilitate the flow of information and human resources activities between the respective Chief or Program Head organizational structure and the various components of the Human Resources Solutions in the following areas: Workforce Management &amp; Recruitment, Classification, Timekeeping/Payroll, Employee Discipline, Employee Benefits, etc. Ensure that programmatic support area staffing, and organizational needs and agency goals are efficiently and expeditiously met.  â¢_x0009_Exercise authority and accountability for all actions affecting hiring, promotions, salary adjustments, transfers, etc. for their specifically assigned programs areas.  â¢_x0009_Recommend and work with HRS to develop solutions for employee relation conflicts, and problematic areas; help develop ideas to prevent and manage conflicts in addition to assist with improving departmental and organizational structures.  â¢_x0009_Meet with Chief or Program Head to determine, analyze and recommend approaches to effectively staff program areas to meet their operational needs; secures budgetary and headcount authorization of all proposed human resources actions prior to approving the expenditures. Advise and educate RA/CHeads, etc. on critical staffing problems, i.e., promotions, hires, ensuring that the impact of such actions are within contractual agreements and approved budgetary and headcount constraints.  â¢_x0009_Review and reconcile Planned Action Report (PAR) for each assigned program area component, assuring that the PAR submission conforms to all Mayoral directives and approved guidelines; responsible for audit tracking of all submitted PARâs; negotiate with HRS on all unresolved and sensitive issues.  â¢_x0009_Communicate with senior staff during meetings and other fact-finding sessions to secure information and explore options needed for optimal operational efficiency, expediting actions where possible.  â¢_x0009_Identify, analyze, assess, and review the impact of existing and/or new policies and practices to ensure adherence and uniform implementation with the assigned program areas.  â¢_x0009_Alert and recommend appropriate action to HRS Administration concerning non-compliance to human resources policies and procedures; disapprove actions received from the assigned area of responsibility which do not conform to such policies.  â¢_x0009_Partner and collaborate with other Human Resources leaders and/or key operational/programmatic leaders, in order to culturally enhance the work environment and create and establish technically sound business principles and practices.  â¢_x0009_Act in the role of principal resource to key executive staff within the assigned areas of responsibility; assist and/or advise them in both short and long range planning for staffing needs in order to meet their operational goals and objectives within headcount and budgetary constraints.  â¢_x0009_Provide advice and consultation to RA/C program heads when planning program reorganizations or new operational components, to ensure that labor management agreements, mayoral vacancy notices, ads and recruitment flyers are in place to effectively implement programmatic planning.  â¢_x0009_Directly supervise HR Analyst responsible for support activities necessary for the execution of the HRBPâs function.  â¢_x0009_Interpret HR policies and ensures their consistent and practical application throughout.  â¢_x0009_Serve as the point person as human resources and labor relations expert with the programmatic purview and liaise with labor relations when activities and issues need to be elevated.  â¢_x0009_Attend program senior management meetings. Serve as HR advisor and expert in HR related matters."/>
    <s v="APPLICANTS MUST BE IN THE PERMANENT ADMINISTRATIVE STAFF ANALYST CIVIL SERVICE TITLE OR BE ELIGIBLE FOR THE 55-A PROGRAM.     THIS POSITION IS OPEN TO QUALIFIED PERSONS WITH A DISABILITY WHO ARE ELIGIBLE FOR THE 55-A PROGRAM. PLEASE INDICATE IN YOUR COVER LETTER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0T00:00:00"/>
    <x v="4"/>
    <x v="9"/>
  </r>
  <r>
    <n v="526978"/>
    <x v="6"/>
    <n v="1"/>
    <s v="Summer Graduate Intern (Technical)"/>
    <s v="SUMMER GRADUATE INTERN"/>
    <x v="1"/>
    <s v="Student"/>
    <x v="18"/>
    <n v="24.73"/>
    <x v="18"/>
    <x v="1"/>
    <s v="FOR DETAILED PROGRAM INFORMATION, PLEASE GO TO WWW.NYC.GOV/DDC AND CLICK ON EMPLOYMENT FOR THE SUMMER INTERNSHIP PROGRAM 2022 ANNOUNCEMENT.   From the pedestrian plaza in Times Square to the Far Rockaway Library, the Department of Design and Construction is building for you.   As the City's primary capital construction project manager, we build many of the civic facilities New Yorkers use every day. We provide communities with new or renovated structures such as firehouses, libraries, police precincts, courthouses, senior centers, and more. To successfully manage our portfolio, we collaborate with other City agencies, as well as with emerging and world-renowned architects and consultants.  Our work doesnât stop at buildingsâwe also design and improve vital infrastructure.  Our staff delivers roadway, sewer, and water main construction projects in all five boroughs. We provide sidewalks, street reconstruction, water mains, sewers, and pedestrian rampsâquality infrastructure that is essential for a healthy, resilient city.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All applicants, please go to www.nyc.gov/jobs, go to Search for Open NYC Jobs and click on Non-Employee Login to search for Job ID# listed above. Do not e-mail, mail or fax your resume to DDC directly. No phone calls will be accep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1T00:00:00"/>
    <x v="3"/>
    <x v="10"/>
  </r>
  <r>
    <n v="526680"/>
    <x v="18"/>
    <n v="1"/>
    <s v="Deputy Chief of Staff"/>
    <s v="SPECIAL ASSISTANT TO THE BOROU"/>
    <x v="7"/>
    <s v="Manager"/>
    <x v="4"/>
    <n v="100000"/>
    <x v="19"/>
    <x v="0"/>
    <s v="Duties and Responsibilities Under executive direction, with very broad scope for the exercise of independent initiative and judgment, serves as special assistant to the Chief of Staff. Assists in the supervision of the staff and the operations of the Office of the Borough.  Deputy Chief of Staff attends to administrative and confidential details. Assists in the development of departmental policies and procedures; prepares departmental and Citywide reports. Coordinates and reviews information or recommendations from departmental staff to brief the Chief of Staff Prepares agendas and fact sheets and secures the necessary background material for use at meetings and conferences. Attends meetings with the Chief of Staff and prepares the minutes of these meetings. Is responsible for the planning, coordination, and administration of special programs and projects, as assigned. Confers with departmental staff to secure information about current matters requiring the Chief of Staff's decision. May be required to work weekend and evenings."/>
    <s v="Please submit a cover letter with the job posting listing number along with a resume with the job posting listing number.  If you have had a previous paid position with the CIty of New York or are a Current New York City Employee  Please log into Employee Self Service (ESS) at http://www.nyc.gov/ess and search for Job ID number  All other applicants: Please go to http://www.nyc.gov/jobs and search for Job ID number  Incomplete applications will not be considered. Only those applicants under consideration will be contacted for an interview.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5T00:00:00"/>
    <x v="3"/>
    <x v="5"/>
  </r>
  <r>
    <n v="517051"/>
    <x v="0"/>
    <n v="1"/>
    <s v="MDM/ Apple Support Technician"/>
    <s v="TELECOMMUNICATIONS ASSOCIATE ("/>
    <x v="4"/>
    <s v="Experienced (non-manager)"/>
    <x v="19"/>
    <n v="113419"/>
    <x v="20"/>
    <x v="0"/>
    <s v="Under varying degrees of direction, with varying degrees of latitude for independent action and decision, the selected candidate will be responsible for the efficient operation of a voice and/or data telecommunications, including mobile devices.  Specific duties include, but are not limited to the following:  â¢_x0009_Recommend elimination of equipment or service based on analyses of cost and necessity.  Test, evaluate and select the best voice and/or data telecommunications equipment available for use.  â¢_x0009_Review new technology for possible use in improving operations and reducing costs.  â¢_x0009_Develop standards, procedures and policies to ensure the continuing operational effectiveness of voice and/or data telecommunications.  â¢_x0009_Supervise the inventories of voice and/or data telecommunications equipment being used by the agency. â¢_x0009_Oversee the investigation and resolution of user complaints.  â¢_x0009_Oversee the training and supervision of technical operators and service technicians.  â¢_x0009_Track and troubleshoot mobile devices and administering the VMWare Workspace One solution or related and replacement MDM solutions.  â¢_x0009_Manage, maintain, support, troubleshoot and optimize the MDM environment, its related mobile devices and suggest adjustments and new system designs for future needs. â¢_x0009_Ensure that all mobile devices and activations follow NYCHAâs policies and procedures, and security patches are kept up to date to secure NYCHAâs data and computing environment. â¢_x0009_Work with cyber security and infrastructure teams to evaluate new mobile application requests for security and compatibility with NYCHAâs computing architecture.  â¢_x0009_Configure MDM solution (currently VMWare Workspace One) to push application and operating system updates for the different makes and models of mobile devices in NYCHAâs inventory.  â¢_x0009_Track mobile device usage and identify inconsistencies or non-reporting devices that could be an indication of fraudulent or non-compliant use.  â¢_x0009_Package application updates for mobile deployment.  Unit test application updates on different mobile platforms before sending to QA for User Acceptance Testing.  â¢_x0009_Troubleshoot mobile device incidents escalated by service desk for advanced troubleshooting.  â¢_x0009_Backup mobile device technicians on occasion to assist with device rollouts or hardware refreshes.  After-hours and weekend work are sometimes required to support mobile application updates for key business systems (Maximo Mobile, My NYCHA app, etc.).  Note:  Selected candidate may be required to work after-hours and weekends to support mobile application updates for key business systems (Maximo Mobile, My NYCHA app, etc.).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
    <s v="Click the Apply Now button."/>
    <s v="NYCHA has no residency requirements."/>
    <d v="2022-02-11T00:00:00"/>
    <x v="4"/>
    <x v="0"/>
  </r>
  <r>
    <n v="523651"/>
    <x v="4"/>
    <n v="1"/>
    <s v="MAINFRAME SYSTEMS PROGRAMMER"/>
    <s v="IT INFRASTRUCTURE ENGINEER"/>
    <x v="4"/>
    <s v="Experienced (non-manager)"/>
    <x v="20"/>
    <n v="140000"/>
    <x v="21"/>
    <x v="0"/>
    <s v="The Financial Information Services Agency and the Office of Payroll Administration (FISA-OPA) has a vacancy for a system programmer in the Mainframe System team.  The team has responsibility for all elements of the IBM mainframe computer system, program products, subsystems, storage, and attached peripherals.   FISA-OPA is looking for a candidate with skills in Z/OS, DB2, and mainframe program products.     Primary Responsibilities include:  Experience Primary responsibilities will be to hire a z/OS systems programmer in the System Services group who has in-depth experience with the mainframe z/OS operating system, its subsystems, and related program products. In addition, the candidate must have experience with VTAM and TCP/IP, The candidate will be required to support, maintain and install the above products.  The candidate will be part of a duty roster to provide production off-hours coverage and support weekend implementations.  Experience: â¢_x0009_10+ years of experience working with z/OS, JES2, SMP/E, TSO, IOF, JCL, IOCP/HCD, program product installations and Basic IBM utilities (IDCAMS, IEFBR14, etc.) â¢_x0009_Experience installing, upgrading, and supporting database systems (IMS and DB2) as a systems programmer â¢_x0009_Experience installing, upgrading, and supporting other systems software including:  CICS, IMS/DC,SAS, Syncsort, FileAid, Connect:Direct, etc., â¢_x0009_Experience in using monitoring tools such as TMON, Mainview, OMEGAMON and ability to troubleshoot systems issues analyzing SMS records â¢_x0009_Experience in using monitoring tools such as OMEGAMON â¢_x0009_Experience with management of storage software and hardware systems, including:  SMS storage groups, SKLM, Virtual Tape Systems, DASD, TMS, and Physical Tape Silos."/>
    <s v="External applicants please visit https://a127-jobs.nyc.gov/ to apply to Job ID # 523651. Current NYC employees may apply via Employee Self Service (ESS). While all complete applications will be given consideration, only candidates selected for an interview will be contacted by FISA-OPA.   FISA/OPA IS AN EQUAL OPPORTUNITY EMPLOYER."/>
    <s v="New York City Residency is not required for this position"/>
    <d v="2022-03-09T00:00:00"/>
    <x v="1"/>
    <x v="4"/>
  </r>
  <r>
    <n v="465343"/>
    <x v="8"/>
    <n v="1"/>
    <s v="Assistant General Counsel"/>
    <s v="AGENCY ATTORNEY"/>
    <x v="9"/>
    <s v="Experienced (non-manager)"/>
    <x v="21"/>
    <n v="117541"/>
    <x v="22"/>
    <x v="0"/>
    <s v="Under general supervision of senior and staff counsel, with wide latitude for independent judgment, the attorney will work on environmental compliance in real estate/development projects, environmental review, regulatory matters, and land use matters related to DOT project and priority initiatives, such as Vision Zero, congestion management, parking, and federal and state funding. This role requires significant legal research and writing. The attorney will ensure compliance with local, state and environmental laws, and analyze complex local land use matters, and draft documents in connection with land use matters. The attorney should have experience and working knowledge of the New York City regulatory framework, including CEQR."/>
    <s v="All resumes are to be submitted electronically.  Current City Employees:   Please log into Employee Self Service (ESS) at https://hrb.nycaps.nycnet, follow the Careers link and search for Job ID number 465343.  All other applicants: Please go to www.nyc.gov/careers/search and search for Job ID Number 46534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not required for this position"/>
    <d v="2021-07-22T00:00:00"/>
    <x v="7"/>
    <x v="10"/>
  </r>
  <r>
    <n v="509598"/>
    <x v="8"/>
    <n v="1"/>
    <s v="Assistant General Counsel"/>
    <s v="AGENCY ATTORNEY"/>
    <x v="9"/>
    <s v="Experienced (non-manager)"/>
    <x v="22"/>
    <n v="107032"/>
    <x v="23"/>
    <x v="0"/>
    <s v="Under general supervision of senior counsel, with wide latitude for independent judgment, a unique opportunity to assist the agency with its equity goals including investigating and responding to EEO complaints of discrimination, harassment, retaliation, requiring knowledge of Title VII claims and Citywide EEO policies; reviewing merits of a case through document review, employee interviews, and submitting responses to various administrative agencies such as CCHR, SDHR, or EEOC; managing a caseload of state and federal court complaints, overseeing document production in response to discovery requests, and participating in court mediations and settlements when needed. Other responsibilities include, but are not limited to: Draft and review legislation and rules; draft and review various types of agreements; research and policy reviews; and assist in other legal assignments arising out of the Agency operations."/>
    <s v="All resumes are to be submitted electronically.  Current City Employees:   Please log into Employee Self Service (ESS) at https://hrb.nycaps.nycnet, follow the Careers link and search for Job ID number 509598.  All other applicants: Please go to www.nyc.gov/careers/search and search for Job ID Number 50959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2-28T00:00:00"/>
    <x v="8"/>
    <x v="10"/>
  </r>
  <r>
    <n v="517481"/>
    <x v="19"/>
    <n v="1"/>
    <s v="Application Associate  (Part Time)"/>
    <s v="COMPUTER ASSOC (SOFTWARE)"/>
    <x v="14"/>
    <s v="Experienced (non-manager)"/>
    <x v="23"/>
    <n v="45.1357"/>
    <x v="24"/>
    <x v="1"/>
    <s v="â¢_x0009_Maintain and enhance a .NET web application and a .NET windows service.    â¢_x0009_Maintain and enhance PowerShell scripts, XML.    â¢_x0009_Write, maintain, and enhance SQL scripts.    â¢_x0009_Use client feedback to inform the creation of subsequent development versions.    â¢_x0009_Excellent Developer skills with regard to packages, stored procedures, functions and SQL.    â¢_x0009_Responsible for the infrastructure and architecture for all database systems and related subsystems. This includes the definition of backup strategies and maintenance plans, patch management procedures and disaster recovery procedures and processes. In addition, this role is responsible for system performance maintenance and data integrity.    â¢_x0009_Maintain and comply with quality service by following organizationâs technological standards. Document procedures.    â¢_x0009_SQL Server Installation, Upgrades, Migrations and Configuration.    â¢_x0009_Trouble shoot and resolve database connectivity issues."/>
    <s v="Please click on the Apply Now button."/>
    <s v="New York City Residency is not required for this position."/>
    <d v="2022-01-27T00:00:00"/>
    <x v="5"/>
    <x v="5"/>
  </r>
  <r>
    <n v="427694"/>
    <x v="2"/>
    <n v="1"/>
    <s v="College Aide, Bureau of Facilities Planning and Administrative Services"/>
    <s v="COLLEGE AIDE (ALL CITY DEPTS)"/>
    <x v="10"/>
    <s v="Experienced (non-manager)"/>
    <x v="3"/>
    <n v="19.899999999999999"/>
    <x v="3"/>
    <x v="1"/>
    <s v="College Aide (Junior -Senior)  The New York City Department of Health and Mental Hygiene (DOHMH), a recognized leader and innovator in public health and mental hygiene services seeks a dynamic, highly skilled College Aide in architecture to serve as an assistant project coordinator within our Bureau of Facilities Planning &amp; Administrative Services Office of Facilities Planning and Space Management.  They will be primarily assigned to specific projects within the Unit, that is key and critical to the division/bureau.   DUTIES WILL INCLUDE BUT NOT BE LIMITED TO:   --Required proficiency in AutoCad and Revit, with a working knowledge of Adobe Design Suite and Archibus.   --Assist with preparation of construction drawings and construction detailing for the construction, renovations or repair of public works, structures, and/or furniture installations.   --Review building codes to assure that design complies with the minimum legal standards.   --Survey existing or proposed DOHMH facilities; develop and/or update existing or proposed plans using AutoCAD.   --Prepare designs for space planning layouts, including blocking and other duties as assigned by supervisors."/>
    <s v="Apply online with a cover letter to https://a127-jobs.nyc.gov/.  In the Job ID search bar, enter: job ID number # 4276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35497"/>
    <x v="3"/>
    <n v="2"/>
    <s v="Public Safety Senior Monitoring Engineer"/>
    <s v="IT AUTOMATION AND MONITORING E"/>
    <x v="4"/>
    <s v="Experienced (non-manager)"/>
    <x v="16"/>
    <n v="110000"/>
    <x v="25"/>
    <x v="0"/>
    <s v="The Department of Information Technology and Telecommunications (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Monitoring Engineer reporting to the Public Safety IT Services Division. Responsibilities will include: Support Public Safety 911 enterprise monitoring environment which comprises multiple tools such as, NetIQ, and Netcool Omnibus. Suite; hands-on design, implementation and configuration for NetIQ, and Netcool; Diagnose and resolve incidents; implement appropriate corrective actions for known errors; troubleshoot performance issues; integrate and understand event streams in Element Management Systems such as NetIQ, Netcool and others used by Public Safety support teams; track ongoing status of any incident and their corresponding problem record to ensure that identified problems are addressed and resolved; respond to and closely coordinate incident resolution and ongoing resolution status of all support requests for infrastructure monitoring team; develop and implement monitoring policies and standards for allocation related to the use of computing resources for various technologies such as VMs, Unix, Linux, Window servers, and applications; follow ITIL standards and Public Safety own policies; work closely with peer teams such as VM, Windows and Unix support to provide a holistic solution for users and agencies: ensure devices are discovered and also removed from the topology models; manage ticket creation and/or relationships for root cause and symptomatic events; and perform special projects and initiatives as assigned."/>
    <s v="* Interested applicants with other civil service titles who meet the preferred requirements should also submit a resume for consideration  For City employees, please go to Employee Self Service (ESS), click on Recruiting Activities &gt; Careers, and search for Job ID #435497 For all other applicants, please go to www.nyc.gov/jobs/search and search for Job ID #435497  SUBMISSION OF A RESUME IS NOT A GUARANTEE THAT YOU WILL RECEIVE AN INTERVIEW APPOINTMENTS ARE SUBJECT TO OVERSIGHT APPROVAL  The Department of Information Technology &amp; Telecommunications and the City of New York are equal opportunity employers.  DoITT participates in E-Verify"/>
    <s v="City Residency is not required for this position"/>
    <d v="2022-02-28T00:00:00"/>
    <x v="4"/>
    <x v="11"/>
  </r>
  <r>
    <n v="528348"/>
    <x v="20"/>
    <n v="1"/>
    <s v="DIRECTOR OF SPECIAL PROJECTS AREA 2"/>
    <s v="ADMINISTRATIVE DIRECTOR OF SOC"/>
    <x v="15"/>
    <s v="Experienced (non-manager)"/>
    <x v="24"/>
    <n v="33.64"/>
    <x v="8"/>
    <x v="1"/>
    <s v="Department of Homeless Services leads a  24/7/365 Street Homelessness Solutions - Joint Command Center (JCC) that conducts inter agency rapid outreach deployment from a central location using precision mapping, client information, and rapid response to incoming notifications. This initiative partners existing homeless response and prevention programs with a series of new initiatives that have been designed to better identify, engage, and transition homeless New Yorkers to appropriate services and, ultimately, permanent housing  The Department of Homeless Services is recruiting for (1) PER DIEM Administrative Director of Social Service NM-2 for a 9-month initiative, reporting to the Joint Command Center, to function as a Director of Special Projects. Under the administrative direction of the Program Administrator for Rapid Expansion Program at the Joint Command Center within Street Homeless Solutions, with wide latitude for independent judgement and initiative, the Director of Special Projects is responsible for directing special projects for this Penn Station Outreach Initiative, including activities on subway stations and above ground area. Responsibilities will include, but not limited to:  â¢ Acting as a key representative for the Assistant Commissioner and Program Administrator concerning    all aspects as pertaining to issues related to the Penn Station project, including addressing increased    reports of substance use and loitering in and around the Station. Attending and playing an active role at    internal DHS and other City agency meetings as well as meetings with external providers including    MTA, Amtrak and Transit Police. Conducting in-depth case planning and review of street homeless    issues. Receiving data collected from specific stations that include Penn, Atlantic and Jamaica and    tracks key indicators related to street homelessness on a daily basis.    â¢ Reporting to the Assistant Commissioner and Program Administrator on issues pertaining to the    program in order to maximize division and project efficiency. Providing technical assistance to the    subordinate staff and the Director of Housing and Capacity regarding the application of administrative    procedures and regulations pertaining to the program.    â¢ Developing and implementing pilot programs specific to this initiative by identifying barriers to resources    and other supports to ensure clients in this area have equitable access to needed services. Developing    strategies to transition potential individuals experiencing homelessness into permanent housing.   â¢ Responding to requests from the DHS-DSS leadership for information related to this initiative and    providing technical assistance to intra-agency operations.  Managing responses to intergovernmental    requests pertaining to potential clients experiencing homelessness at locations such as Penn    Station and other areas above and below ground.    â¢ Communicating programs, policies and procedures community groups and advocates. Establishing    and maintaining relationships with community boards, city council members and other interested    parties to ensure a clear understanding of the street homeless efforts taking place in New York City.   â¢ Directing a team of community level staff responsible for outreach efforts, providing engagements and    field work within Penn Station and other areas above and below ground in New York City. Training staff    on an external basis; whereas, the training is for the community associate staff whose duties range    from pulling the data files, collecting data and street outreach efforts. Providing orientation to staff,    assisting in the scheduling of training providing overviews on the process to both internal and external    stakeholders, implements policies and procedures in response to identified needs.   â¢ Responsible for the review, preparation of administrative, management, and fiscal reports which    involves the drafting, and revisions of reports being submitted to oversight organizations such as    the Mayoral office.  Ensuring reporting is reliable and relevant. Control of collection and analysis of    statistical data.    The position requires frequent and routine observations of all general and community outreach  programs related to the program."/>
    <s v="APPLICANTS MUST BE PERMANENT IN THE ADMINISTRATIVE DIRECTOR OF SOCIAL SERVICE CIVIL SERVICE TITLE OR BE PERMANENT IN A COMPARABLE TITLE ELIGIBLE FOR 6.1.9 TITLE CHANGE.   Click APPLY NOW button."/>
    <s v="New York City Residency is not required for this position"/>
    <d v="2022-04-08T00:00:00"/>
    <x v="3"/>
    <x v="9"/>
  </r>
  <r>
    <n v="493172"/>
    <x v="1"/>
    <n v="1"/>
    <s v="Section Manager"/>
    <s v="ASSOCIATE PROJECT MANAGER"/>
    <x v="1"/>
    <s v="Experienced (non-manager)"/>
    <x v="25"/>
    <n v="109409"/>
    <x v="26"/>
    <x v="0"/>
    <s v="**IMPORTANT NOTE: Only those serving as a permanent Associate Project Manager will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DEP is required under a 2005 Order on Consent to reduce combined sewer overflows (CSOs) from its sewer  system to improve the water quality of its surrounding waters, such as Flushing Bay, Jamaica Bay, and tributaries to  the East River, Long Island Sound, and Outer Harbor. Under the 2005 Consent Order, the DEP has  completed Waterbody/Watershed Facility Plans, which are the initial phase of CSO planning, and are required to construct various grey infrastructure projects, and develop Long-Term Control Plans. In 2011, the New York State  Department of Environmental Conservation (DEC) and DEP identified numerous modifications to the CSO Consent Order, including integration of green infrastructure and substitution of more cost-effective grey infrastructure, and  agreed to fixed dates for submittal of the Long-Term Control Plans.  In March 2012, the New York State DEC and DEP signed a groundbreaking agreement to reduce CSOs using a hybrid green and gray infrastructure approach. DEP has been working with key public agency partners (such as NYC Department of Parks and Recreation, NYC Department of Education, NYC Housing Authority etc.)  to implement green infrastructure retrofits on publicly owned land. This program is typically referred to as âPublic On-siteâ.   Under direction of the Director for the On-site Green Infrastructure Design and Construction, the Onsite GI Section Manager will supervise staff and activities of the On-site Green Infrastructure (GI) unit in NYC. The Section Manager will supervise a staff of approximately 5-6 engineers, geologists and/or project managers. The Section Manager, with broad scope for the exercise of independent initiative and judgment, will be responsible for the achievement of project goals and milestones, ensuring that all prepared schedules, reports, and work products conform to the scope of work. In addition, the Section Manager will undertake the preparation, negotiation, and processing of appropriate modifications to Consultant Contract scope, cost, and schedule for successful project completion. He/She will provide a day-to-day guidance and oversight of subordinatesâ work assignments, motivate current employees, approve time and leave, evaluate staff members and determine staffing requirements for implementation of the program.   The selected candidate must ensure that Environmental Health &amp; Safety is incorporated throughout the project lifecycle and must be focused on client service to the operating bureaus. The selected candidate must be capable of quickly recognizing what is required for capital construction of onsite GI projects and providing the sustained effort necessary to see the project through from conception to completion. The Section Manager will also be involved in cloudburst and flood mitigation projects. He/She will be responsible for the seamless communication/coordination with Agency Bureaus, other City Agencies, and key stakeholders.   The Section Manger will be responsible for issues resolution and risk mitigation to keep projects moving and must manage the quality of the project delivery throughout the project lifecycle. Where necessary, the Section Manager will be responsible for managing staff efficiently and effectively to ensure adequate staffing of projects and opportunities for professional growth. The selected candidates will also be responsible for continuous monitoring of key performance indicators with respect to Scope, Schedule, Budget, and other project performance metrics, and report to the Director with recommendations.     ."/>
    <s v="To apply click Apply Now"/>
    <s v="New York City Residency is not required for this position"/>
    <d v="2021-10-22T00:00:00"/>
    <x v="9"/>
    <x v="1"/>
  </r>
  <r>
    <n v="504066"/>
    <x v="8"/>
    <n v="1"/>
    <s v="Project Manager - Weigh in Motion Network"/>
    <s v="TRANSPORTATION SPECIALIST"/>
    <x v="16"/>
    <s v="Experienced (non-manager)"/>
    <x v="25"/>
    <n v="109409"/>
    <x v="26"/>
    <x v="0"/>
    <s v="DOT is planning to deploy a network of Weigh-In Motion (WIM) sensors that will capture accurate weight information on trucks using the Cityâs roadways. With this information, DOT expects to improve its ability to anticipate deterioration of bridges and pavement and prevent expensive damage to the Cityâs assets. The information will allow DOT to not only extend the life of its assets, but also make better forecasts of capital budget needs.    DOT seeks a Project Manager who will help shepherd the WIM network into existence â from planning through design and construction, and on to data collection and processing. Initially, this position will be housed in the Commissionerâs Office, in the Policy Unit, under the Senior Economist. As the project moves into design and construction, the position will transition to the Traffic Operations Division, where the WIM operations will be permanently housed. This is an exciting opportunity for a self-motivated individual to get in on the ground floor of a high-profile, first-in-the-nation initiative using innovative technology to protect the Cityâs bridges and roads.  The Project Manager will develop project scopes, schedules, and budgets, manage procurements, oversee the design and installation processes, develop and implement a maintenance plan, and coordinate the project with internal and external stakeholders. The Project Manager will ensure adequate tracking of project progress from design through installation completion. The position may also support other data collection and automated enforcement projects undertaken by the Traffic Operations Division."/>
    <s v="All resumes are to be submitted electronically. Current City Employees: Please log into Employee Self Service (ESS) at https://hrb.nycaps.nycnet, follow the Careers link and search for Job ID number 504066. All other applicants: Please go to www.nyc.gov/careers/search and search for Job ID Number 50406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1-24T00:00:00"/>
    <x v="2"/>
    <x v="10"/>
  </r>
  <r>
    <n v="523696"/>
    <x v="0"/>
    <n v="1"/>
    <s v="Board Liaison"/>
    <s v="ASSOCIATE HOUSING DEVELOPMENT"/>
    <x v="0"/>
    <s v="Experienced (non-manager)"/>
    <x v="25"/>
    <n v="109409"/>
    <x v="26"/>
    <x v="0"/>
    <s v="Reporting to the Senior Director for Capital Projects Administration, the Board Liaison, with wide latitude for discretion, judgment and independent decision-making, provides management support in the preparation of Board briefings and Board resolutions in accordance with NYCHAâs procurement guidelines.  Responsibilities include, but are not limited to, the following:  Duties and Responsibilities:    1.  Oversee the submission of Board calendar items and Board briefings prepared by Capital Projects Division (CPD) departments, which includes but is not limited to:  a.assisting staff in the preparation of Board items; b.drafting board briefings; c.ensuring the Procurement Checklist is complete and accurate; d.examining cost estimates and calculating cost variances;  e.analyzing contractor's past work performance and capacity;  f.reviewing contractor's change order history, and g.drafting and/or editing narratives explaining the scope of work of CPDâs Board Resolutions  2.  Supervis staff. 3.  Assist in curing any issues to determine vendor's responsiveness such as insurance requirements, unpaid taxes, OSHA violations, etc.    4.  Respond to any issues raised by the Office of the Corporate Secretary based on their review and making modifications as requested or required.   5.  Prepare written responses to questions raised by Board Members regarding Capital Projects Division Board calendar items.   6.  Prepare summary reports of Capital Project Division's calendar items for the CPD Executive Vice-President and CPD Vice-Presidents.   7.  Track vendor and subcontractor approvals to ensure construction timeline is met.   8.  Liaise with the Office of the Corporate Secretary, the Procurement Department and Law Departments concerning various procurement related issues (i.e. vendor compliance, contract bid tabs and letters of award). 9.  Prepare quarterly updates on apartments off rent roll due to major modernization work. 10. May work with CPD Departments in tracking, expediting and streamlining procurement issues. 11. Assist the Senior Director on special projec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
    <s v="Click the Apply Now button."/>
    <s v="NYCHA has no residency requirements."/>
    <d v="2022-03-21T00:00:00"/>
    <x v="1"/>
    <x v="0"/>
  </r>
  <r>
    <n v="524104"/>
    <x v="8"/>
    <n v="1"/>
    <s v="SIM Fiscal Coordinator"/>
    <s v="ASSOCIATE STAFF ANALYST"/>
    <x v="5"/>
    <s v="Experienced (non-manager)"/>
    <x v="26"/>
    <n v="105138"/>
    <x v="27"/>
    <x v="0"/>
    <s v="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In order to be considered for this position candidate must be serving permanently in the title of Associate Staff Analyst or be eligible to be appointed under the 55a program.***   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The Division of Sidewalk &amp; Inspection Management encompasses the Citywide Concrete and Sidewalk Programs, Office of Special Events, Office of Emergency Response, Pedestrian Ramp Program Management and Highway Inspection and Quality Control Units.  Reporting to the Director of Administration, the selected candidate will serve as the Fiscal Coordinator for five of the six Units overseeing the Fiscal Unit comprising of 6 staff. S/He will be responsible for overseeing and managing a budget of $18mil; preparing an OTPS expenditure plan by analyzing previous expense patterns and making projections based on current resources and conditions; monitor all expenditures; prepare reports involving analysis and interpretation of budgetary data; utilize various databases: FMS, Passport and DMSS to administer funding for the Division; prepare and oversee staff tasked with preparing receiving reports for the various Unitsâ procurement; prepare monthly P-Card reconciliations; perform needs assessments, cost analysis and define the scope of contractual services; monitor all billing  and procurement activities for the Division to ensure compliance with oversight standards and follow up with the various vendors to ensure payments are received and reports are prepared; develop and maintain spreadsheets and databases that track the various expense budgets; perform accounting exercises to ensure expenditures are within planned spending levels; analyze the budget frequently to ensure funds are available; prepare requisitions and purchase orders for materials and other resource acquisitions, completing budget modifications and increases, task order management and bid packages; work closely with Unit heads to coordinate budget initiatives, modifications, accruals and rollovers. Oversee staff reviewing and approving travel requests, procurement of professional services and reconciling receiving reports."/>
    <s v="***In order to be considered for this position candidate must be serving permanently in the title of Associate Staff Analyst or be eligible for appointment under the 55a program***  For current city employees, go to Employee Self Service (ESS), Recruiting Activities, Careers and search for Job ID# 524104 For all other applicants go to www.nyc.gov/careers and search for Job ID# 524104 If you do not have access to a computer, most public libraries have computers available for use.  Appointment will be subject to OMB approval.  Only candidates selected for an interview will be contacted.  NO TELEPHONE INQUIRIES PLEAS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1T00:00:00"/>
    <x v="1"/>
    <x v="12"/>
  </r>
  <r>
    <n v="482735"/>
    <x v="4"/>
    <n v="1"/>
    <s v="QUALITY CONTROL ASSOCIATE"/>
    <s v="ACCOUNTANT"/>
    <x v="4"/>
    <s v="Experienced (non-manager)"/>
    <x v="27"/>
    <n v="89610"/>
    <x v="28"/>
    <x v="0"/>
    <s v="ONLY OPEN TO CITY EMPLOYEES WHO ARE PERMANENT IN THE TITLE OF ACCOUNTANT OR WHO ARE PERMANENT IN A COMPARABLE TITLE    The Financial Information Services Agency and the Office of Payroll Administration (FISA-OPA) has a vacancy for a Quality Control Associate.  The Quality Control Associate has two areas of responsibility. This position primarily ensures that all payments for PMS and PPMS are accurate and on-time. This includes both printed and electronic payments. The other area is assisting the security staff in the maintaining of user-ids.  Quality control responsibilities include: â¢ Verifying the completeness, accuracy, and legibility of the printed checks from all Payroll and Pension Payroll cycles â¢ Verifying the accuracy of the electronic submissions of files to the bank â¢ Communicating with FISA-OPA staff concerning the amounts and dates of file transmissions â¢ Maintaining spreadsheets for each cycle, combining payroll counts and amounts from various reports â¢ Preparing and distributing the daily/weekly/monthly processing calendars for PMS and PPMS â¢ Maintain and distribute monthly statistics. â¢ Notifying appropriate management of any discrepancies or delays   Security responsibilities include:  â¢ Monitoring Remedy for open tickets â¢ Contacting end users or agency security officers concerning the reset of passwords â¢ Set up user profiles for FIM based applications, CHRMS, NYCAPS, PMS and PPMS"/>
    <s v="External applicants please visit https://a127-jobs.nyc.gov/ to apply to Job ID #482735. Current NYC employees may apply via Employee Self Service (ESS). While all complete applications will be given consideration, only candidates selected for an interview will be contacted by FISA-OPA.   FISA/OPA IS AN EQUAL OPPORTUNITY EMPLOYER."/>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08T00:00:00"/>
    <x v="6"/>
    <x v="4"/>
  </r>
  <r>
    <n v="525621"/>
    <x v="21"/>
    <n v="1"/>
    <s v="Employee Discipline Attorney"/>
    <s v="AGENCY ATTORNEY"/>
    <x v="17"/>
    <s v="Experienced (non-manager)"/>
    <x v="28"/>
    <n v="96526"/>
    <x v="29"/>
    <x v="0"/>
    <s v="Under supervision, with some latitude for independent judgment and unreviewed action and decision:  Drafting and reviewing settlement stipulations, disciplinary charges, administrative violations, affidavits, subpoenas and related documents.  Prosecuting employee misconduct/incompetence cases before the Office of Administrative Trials and Hearings (OATH), including executing necessary filings, discovery exchanges, attending conferences, conducting trials, and observing OATHâs rules and procedures.  Carrying out employee discipline procedures, as per relevant collective bargaining agreements, including coordinating, scheduling, and conducting informal, internal disciplinary conferences, as well as representing the Department in conferences and arbitration proceedings held at the Office of Labor Relations.  Reviewing investigative materials, including documents, interview recordings/transcripts, and other evidence.  Conducting Departmental investigations, including the gathering and review of documentary evidence and interviewing of witnesses and subjects.  Performing legal research and providing interpretations of rules and regulations relating to employee misconduct/incompetence and background investigations.  Assisting with intake and processing of complaints from members of the public, city officials, and Department staff.  Providing legal analysis and advice to IAD investigative staff, including as relates to review of evidence, investigative processes, and fact-finding interviews.  Interpreting Civil Service Law, the citywide contract, and other laws, as they relate to background investigations and investigation/prosecution of employee misconduct.  Reviewing employee background applications and drafting associated documents, including written criminal law analyses, in accordance with relevant laws, such as the New York Correction Law and the Fair Chance Act.  Performing legal research of internal and external precedent, to guide recommendations related to findings of substantiated misconduct or adverse criminal history.  Performing fieldwork consisting of interviews and site visits pertaining to casework.  Reviewing documents in response to FOIL requests, subpoenas, and other record inquiries.  Communicating with appropriate stakeholders (subjects, counsel, Human Capital, supervisors, union representatives).  Undertaking special projects as assigned by the Director of IAD.  Drafting memoranda and reports.  Utilizing various databases including, but not limited to, the Buildings Information System, OCA, OATH Decisions, citylaw.org, and IAD databases."/>
    <s v="For Non-City/External Candidates: Visit the www.nyc.gov/jobs/search and search for the specific Job ID #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8T00:00:00"/>
    <x v="1"/>
    <x v="6"/>
  </r>
  <r>
    <n v="520183"/>
    <x v="10"/>
    <n v="1"/>
    <s v="Electrical Engineer"/>
    <s v="ELECTRICAL ENGINEER"/>
    <x v="1"/>
    <s v="Experienced (non-manager)"/>
    <x v="29"/>
    <n v="122168"/>
    <x v="30"/>
    <x v="0"/>
    <s v="The NYC Department of Sanitation is the worldâs largest sanitation department. DSNY collects more than 10,500 tons of residential and institutional garbage and 1,760 tons of the recyclables â each day. While efficiently managing solid waste and clearing litter or snow from 6,300 miles of streets, the Department is also a leader in environmentalism â committing to sending zero waste to landfills. The Bureau of Facilities Planning and Engineering (âFP&amp;Eâ) provides engineering support services to DSNYâs operating bureaus in implementing projects of varying scope, pertaining to new garages and rehabilitation of existing garages, salt storage buildings, and other facilities under DSNYâs jurisdiction. Under direction, with very great latitude for the exercise of independent judgment or action, performs extremely difficult, responsible, and technically complex work as an engineering specialist in electrical engineering, such as the following: â¢_x0009_Prepares designs, plans, and specifications for Electrical, Fire Protection and Communication Construction projects related to extremely complex and highly specialized new construction or renovations.  â¢_x0009_Conducts or directs all aspects of research on extremely complex and important engineering projects. â¢_x0009_Prepares budget and construction bid estimates for Electrical, Fire Protection and Communication projects and reviews consultant cost estimates.  â¢_x0009_Reviews shop drawings submitted by Contractors. â¢_x0009_Oversees or prepares and reviews proposals and reports of a complex nature and recommends appropriate action. â¢_x0009_Conducts field investigations for Electrical, Fire Protection and Communication problems at facilities and provides thorough and complete engineering reports. â¢_x0009_Reviews consultantâs designs, calculations, and specifications of existing and new systems and makes complete evaluations with recommended action.  â¢_x0009_Performs all electrical computations and analyses such as load sizing, wire, conduit and equipment sizing and selection, and cost comparison and fire alarm systems, and prepare applications to utilities for electrical service. â¢_x0009_Supervises and conducts field surveys and construction inspections.  â¢_x0009_Plans, assigns, and reviews the work of subordinates.  â¢_x0009_Signs and seals engineering and other official documents. â¢_x0009_Serves as a team leader on a project of great technical complexity or a project that has potential impact on agency engineering operations."/>
    <s v="Must apply via www.nyc.gov/careers or city employees apply via Employee Self Services."/>
    <s v="New York City Residency is not required for this position."/>
    <d v="2022-03-22T00:00:00"/>
    <x v="1"/>
    <x v="13"/>
  </r>
  <r>
    <n v="516633"/>
    <x v="0"/>
    <n v="1"/>
    <s v="ASSOCIATE LABOR RELATIONS ANALYST"/>
    <s v="ASSOCIATE LABOR RELATIONS ANAL"/>
    <x v="18"/>
    <s v="Experienced (non-manager)"/>
    <x v="30"/>
    <n v="108156"/>
    <x v="31"/>
    <x v="0"/>
    <s v="The selected candidate will serve as a Senior Analyst.  Specific duties include, but are not limited to the following:   â¢_x0009_Develop five-year operating budgets for each Central Office Cost Center (COCC) EVP and department heads. â¢_x0009_Develop monthly spending plans for the current year's budget; monitor revenues and expenditures against spending plans; analyze variances. â¢_x0009_Review and authorize budget revisions in consultation with COCC EVPs and Directors. â¢_x0009_Monitor authorized headcount, attrition, salary and overtime expenditures. â¢_x0009_Supervise team of budget analysts. â¢_x0009_Provide training to build the financial management capacity of COCC department heads. â¢_x0009_Identify and analyze opportunities to improve efficiency and evaluate the financial cost and benefits of new policies and policy proposals. â¢_x0009_Participate in initiatives to redesign NYCHA's budgeting processes and the implementation of Oracle Hyperion budgeting system.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
    <s v="Click the Apply Now button."/>
    <s v="NYCHA has no residency requirements."/>
    <d v="2022-02-14T00:00:00"/>
    <x v="4"/>
    <x v="0"/>
  </r>
  <r>
    <n v="459762"/>
    <x v="1"/>
    <n v="1"/>
    <s v="CIVIL ENGINEER"/>
    <s v="CIVIL ENGINEER"/>
    <x v="19"/>
    <s v="Experienced (non-manager)"/>
    <x v="31"/>
    <n v="111917"/>
    <x v="32"/>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BEDCâs In-House Design (IHD) Directorate consists of two units. The core IHD unit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The second unit, Engineering Services, includes the Quality Assurance, Laboratory Services, Specifications/Standard Operating Procedures and Sustainability sections. This unit focuses on the format of contract documents, standard operating procedures and quality reviews and inspections. Both IHD units support DEP operating bureausâ capital construction requirements in a manner consistent with BEDCâs core values of safety, schedule, quality, and customer service.   IHDâs Civil Section creates sustainable site and civil engineering designs for capital improvement projects that, in conjunction with other engineering disciplines, develop and shape DEPâs public infrastructure. The Civil Section is responsible for the preparation of civil engineering documents involving the construction, remodeling, operation, maintenance and repair of public infrastructure, including plans and technical specifications for large and complex projects for water supply, wastewater and miscellaneous facilities. Specific work areas include, but are not necessarily limited to, preparation of plans and specifications for site development work during and post construction including site grading and paving, yard piping, drainage and stormwater management, erosion and sedimentation control, and maintenance and protection of traffic. The Civil Section also continuously coordinates with other disciplines including Land Surveying, Geotechnical, Structural, Mechanical, Architectural, and Electrical throughout the entire design process. The Section also provides engineering design services during construction.  BEDC seeks to hire a Civil Engineer Level II (Civil Engineer) for IHDâs Civil Section, located in Queens, NY. Under direction of the Section Manager, with great latitude for the exercise of independent judgment or action, the selected candidate will perform highly difficult and technically complex work as an engineering specialist in site and civil engineering. The selected candidate will implement capital projects through the design phase by preparing engineering documents including drawings and specifications for large, complex site development projects for water supply facilities, water tunnels, wastewater pumping stations and treatment systems, and other miscellaneous facilities. S/he will provide engineering design services during the construction phase by reviewing shop drawings and responding to contractor requests for information and other submittals. Specific work areas where staff will be engaged include, but are not necessarily limited to, preparation of plans and specifications for site development work during and post construction including site grading and paving, yard piping, drainage and stormwater management, erosion and sedimentation control, and maintenance and protection of traffic. The selected candidate will be responsible for the review of geotechnical reports and surveys; and engage in or supervise the complex research, investigations, studies or examinations related to the engineering functions or activities. Other responsibilities may include preparing or reviewing other engineering discipline aspects of the basic design plan, and reviewing and/or overseeing staff review of designs prepared by outsourced engineering firms for the same types of facilities. S/he will also supervise and aide the duties of Level I, Assistant, and/or Intern Engineers. This position will also require travelling to job sites to perform site investigations and attend site meetings during design and construction phases of projects, as required.    **** Only those who have permanent Civil Service Status for Civil Engineer may apply for this posting ****"/>
    <s v="To apply click Apply Now"/>
    <s v="New York City Residency is not required for this position"/>
    <d v="2021-03-30T00:00:00"/>
    <x v="1"/>
    <x v="1"/>
  </r>
  <r>
    <n v="527603"/>
    <x v="1"/>
    <n v="1"/>
    <s v="Drilling Unit Supervisor"/>
    <s v="CIVIL ENGINEER"/>
    <x v="1"/>
    <s v="Experienced (non-manager)"/>
    <x v="31"/>
    <n v="111917"/>
    <x v="32"/>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million-gallon underground storage tank and 7,000 miles each of both sanitary sewers and water mains.   The position will fall under jurisdiction of the Bureau of Water and Sewer Operations which is responsible for the operation and maintenance and protection of New York Cityâs drinking water distribution and wastewater collection systems, the protection of adjacent waterways and natural drainage (wetlands), and the development of the Departmentâ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âs water or sewer systems.  The Drilling Unit is a unit within the division of Engineering that evaluates civil engineering plans with a potential impact on the New York City water supply including critical infrastructure and sewer systems. For example, Plan Review analyzes the proposals for the development of private water and sewer infrastructure, large public or private development projects, and green infrastructure projects and geo thermal and excavation plans. The selected candidate will be responsible for reviewing, analyzing, and approving complex designs of the proposed geo thermal and excavation plans to ensure compliance with DEP rules and standards and engineering practices. The Plan Review group ensures that a network of city infrastructure vital to the continued operation is protected and that service interruption is minimized.  Essential duties and responsibilities include:   â¢_x0009_Assist in reviewing and/or possibly spearheading any modifications to the standards, specification and guidelines for Drilling and Geo Thermal related projects, and therefore should have an in depth knowledge or willingness to learn all regulatory and relevant standards. â¢_x0009_Independently utilizes the drilling and excavation rule, DEP, and other standards within a duly specified period as per proper guidelines; to analyze plans submitted to the Plan Review unit. This analysis concerns the impact on the NYC critical infrastructure such as the water tunnels, and water supply facilities. â¢_x0009_Under supervision of EIC/Chief, review complex Drilling applications, and ensure that the engineering design meets NYCDEP standard requirements. â¢_x0009_Maintain detailed and accurate records of reports, using a  computer or other automated office system; â¢_x0009_Attend meetings, prepare presentations, response letters, etc. Maintain office records of drawings, plans, maps, surveys, and inspection data. â¢_x0009_Engages in research of existing water and sewer records, investigation, or studies to determine the extent of critical infrastructure within the review area. â¢_x0009_Coordinates verbally via phone and in-person communication to explain the Drilling and Excavation Rule and Plan Review standards and submission deficiencies to applicants.    ***ALL CANDIDATES MUST BE PERMANENT IN THE TITLE OF CIVIL ENGINEER OR HAVE FILED FOR THE MOST RECENT CIVIL SERVICE EXAM***"/>
    <s v="Click the âApply Nowâ button"/>
    <s v="New York City Residency is not required for this position"/>
    <d v="2022-04-05T00:00:00"/>
    <x v="3"/>
    <x v="0"/>
  </r>
  <r>
    <n v="528257"/>
    <x v="21"/>
    <n v="1"/>
    <s v="Clerical Associate"/>
    <s v="CLERICAL ASSOCIATE"/>
    <x v="7"/>
    <s v="Entry-Level"/>
    <x v="32"/>
    <n v="24"/>
    <x v="33"/>
    <x v="1"/>
    <s v="This position performs clerical and related office duties.   Under supervision: â¢Performs responsible clerical work in various administrative and operational areas by processing, recording, checking, and maintaining records, furnishing information, and preparing reports. â¢Performs data entry and retrieval; maintains file libraries; performs routine data processing functions. â¢Checks records for accuracy of information and for conformity with established policy and procedures. â¢Prepares and distributes correspondence.  â¢Researches and responds to public and/or internal inquiries received in-person, telephone, and email.  â¢May supervise and instruct a small group engaged in the performance of data entry and retrieval operations."/>
    <s v="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8T00:00:00"/>
    <x v="3"/>
    <x v="6"/>
  </r>
  <r>
    <n v="517699"/>
    <x v="2"/>
    <n v="1"/>
    <s v="IT Security Risk Analyst"/>
    <s v="CYBER SECURITY ANALYST"/>
    <x v="20"/>
    <s v="Experienced (non-manager)"/>
    <x v="33"/>
    <n v="110000"/>
    <x v="34"/>
    <x v="0"/>
    <s v="The nation's leading local health department seeks a Cloud Risk Analyst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The Office of Information Security(OIS) leads the implementation of an integrated, modern, framework-based security program across the Department of Health and Mental Hygiene to preserve the integrity of agency services and protect sensitive business data from current and emerging cyber threats, and to preserve the reputation of the agency and its ability to protect and promote the health of all New Yorkers.  Driven by information about attackers, using a risk-based and cost-effective approach, investments will be made in people, processes, and technology to prevent and respond to cyber threats.   The Cyber Risk Management team enables agency business owners to understand the cyber risk profile of their digital operations, internal/external applications, and cloud solutions from a business perspective.  Which will equip them with knowledge and a decision-making framework that allows them to balance the need to protect their data while promote the health of all New Yorkers.    Duties will include but not be limited to: â¢ The consultant will work with DOHMH staff to properly capture issues and assist with resolution.  The consultant will ensure proper follow-up occurs and that all issues are resolved within an estimated timeframe.  â¢ Keep abreast of the latest security, privacy, and regulatory concerns and best practices impacting third party risk management.  â¢ Advise agency on any changes requested by third parties to security and privacy provisions of agreements or contracts.  â¢ Collaborate with IT project management and operational teams to design secure cloud infrastructure plans and services.  â¢ Perform analysis on the security for all cloud services including but not limited to: AWS, Microsoft Azure, Google, etc.  â¢ Provide subject matter expertise on cloud security, automation and virtualization.  â¢ Develop, document, and validate policies, processes and/or procedures relating to a variety of cloud concepts and standards.  â¢ Develop cloud security metrics to analyze risk and identify potential opportunities to reduce vulnerabilities.  â¢ Collaborate with all parties and city Cyber Command Center to obtain disposition of cloud solution and update agency inventory list."/>
    <s v="Apply online with a cover letter to https://a127-jobs.nyc.gov/.  In the Job ID search bar, enter: job ID number #  51769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s v="New York Residency is not required for this title."/>
    <d v="2022-01-27T00:00:00"/>
    <x v="5"/>
    <x v="2"/>
  </r>
  <r>
    <n v="485238"/>
    <x v="1"/>
    <n v="2"/>
    <s v="Change Order Manager"/>
    <s v="PRINCIPAL ADMINISTRATIVE ASSOC"/>
    <x v="21"/>
    <s v="Experienced (non-manager)"/>
    <x v="34"/>
    <n v="89699"/>
    <x v="35"/>
    <x v="0"/>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s allow DEP to continue to operate and maintain an exemplary water supply system.  BEDCâs Division of Capital Budget and Contracts provides support to the Bureau in the areas of procurement management, change order processing, CP processing, contract close outs, capital budget management and payment review.    The Bureau of Engineering Design &amp; Construction seeks to hire two civil service Principal Administrative Associates level III, located in our Lefrak office in Queens, NY. Under general direction, with wide latitude for the exercise of independent initiative and judgment, the Change Order Managers will be responsible for the management and processing of contract change orders for various construction, design, and construction management contracts. This includes, but is not limited to, requesting allocation of capital/expense funding, obtaining Agency approvals, and registration. The Change Order Managers will also be responsible for initiating, reviewing and processing additional capital/expense budget funding through Certificate to Proceed (CP) approvals. The Change Order Managers will monitor capital budget thresholds and coordinate additional oversight approvals, via the Mayorâs Office of Contract Services (MOCS) and Financial Control Board (FCB) requests, to ensure contract encumbrances do not exceed the Agencyâs designated contract funding. The selected candidates will be responsible for reviewing and assessing documents prior to submittal to the Comptroller for registration, which may include remediation of any inquiries or issues stemming from the procurement documents. In addition, they will verify registered procurements to the project staff. The selected candidates will prepare and submit procurement packages to the Engineering Audits Office (EAO) for approval, as well as functioning as the liaison between the Project Management staff and EAO in order to resolve complications in justifying contract issues and requirements.   ****Only applicants who are permanent Civil Service Principle Administrative Associate will be considered for this position. ****"/>
    <s v="To apply click Apply No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27T00:00:00"/>
    <x v="6"/>
    <x v="1"/>
  </r>
  <r>
    <n v="461397"/>
    <x v="0"/>
    <n v="1"/>
    <s v="SUPERVISOR, JOB GENERATION"/>
    <s v="ASSOCIATE JOB OPPORTUNITY SPEC"/>
    <x v="11"/>
    <s v="Experienced (non-manager)"/>
    <x v="35"/>
    <n v="91234"/>
    <x v="36"/>
    <x v="0"/>
    <s v="The New York City Housing Authorityâs Department of Community Engagement and Partnerships (CEP) engages and connects NYCHA residents to critical programs, services, and the priorities within NYCHAâs strategic plan to preserve public housing.  CEP department has set forth a different model of engagement that effectively serves residents, as well as internal and external stakeholders to create a comprehensive engagement model that supports residents and NYCHAâs strategic plan for preservation and advances the work of the agency.  As part of NYCHAâs strategic plan to preserve public housing, CEPâs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NYCHA has implemented a Zone Model approach, which leverages NYCHAâs and partner resources to expand economic opportunity for public housing residents through place-based service coordination. Through this new approach, REES enables NYCHA to (1) Generate more economic opportunities for NYCHA residents and NYCHA neighborhoods, while strategically investing and leveraging NYCHAâs spend; (2) Provide a more comprehensive economic empowerment platform with additional capacities around financial literacy, asset building and business development; (3) Reduce the duplication of services â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NYCHA REES seeks a dynamic Supervisor, Job Generation to join its Job Generation team. The Supervisor, Job Generation will report to the Assistant Director, Job Generation.   Key responsibilities include but are not limited to:  â¢     Manage and support a team of approximately 5 staff responsible for vendor and NYCHA resident interaction related to NYCHA resident hiring and other economic opportunity initiatives. â¢     Participate on NYCHA scoring and review committees as it relates to NYCHA resident outreach, recruitment, employment and training opportunities. Support staff assigned to scoring committees.  â¢     Lead coordination of large-scale resident employment recruitment activities including communication and planning with REES colleagues, and partner NYCHA departments or city agencies, establishing metrics to track progress and documenting successful outcomes. â¢     Support staff leading resident employment recruitment activities ensuring that outcomes are met in a timely manner.  â¢     Support the Assistant Director, Job Generation to ensure that staff abide to established work protocols. Ensure staff utilize database systems daily for accurate and up-to-date outcomes tracking.  â¢     Generate and analyze reports on vendor and resident referral activities.   â¢     Ensure that comprehensive contract files are maintained consistent with HUD requirements. â¢     Onboard and train new staff on unit protocols.  â¢     Provide overview of REESâ role in implementing HUDâs Section 3 regulation and REESâ Job Generation services at internal and external meetings with various stakeholders.   â¢     Provide support to Job Generation staff in the review of vendor resident hiring plans and other economic opportunities plans. Interact with NYCHA departments as appropriate to request missing documentation for items being presented to the NYCHA Board.  Approve Board Resolution forms. â¢     Support Recruitment Coordinators in engaging NYCHA residents, recognized Resident Associations and other key stakeholders in order to effectively communicate the Section 3 regulation and connect residents to employment or training resources.  â¢     Lead team meetings to highlight successes, address issues, and resolve gaps in services using data.  â¢     Conduct weekly check-in supervision with each staff member.  â¢     Make recommendations to leadership to help maximize opportunities for NYCHA residents and meet unit internal goals. â¢     Work in partnership with other NYCHA departments to support agencyâs Section 3 goals. This includes communicating with vendors, unions, and other groups to ensure pathways for        resident hiring and training.  â¢     Participate in meetings with vendors to provide technical assistance on completing resident hiring plans and other economic opportunities forms which include possible paid internships,        apprenticeships and business development mentorship. â¢     Responsible for administrative duties associated with core functions such as updating spreadsheets, scanning, answering phone calls, filing and other related duties.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click on the following link: http://www.nyc.gov/html/dcas/downloads/pdf/psb/100_1.pdf.  Please read this posting carefully to make certain you meet the qualification requirements before applying to this position."/>
    <s v="Click the Apply Now button."/>
    <s v="NYCHA has no residency requirements."/>
    <d v="2021-08-18T00:00:00"/>
    <x v="0"/>
    <x v="0"/>
  </r>
  <r>
    <n v="478961"/>
    <x v="22"/>
    <n v="1"/>
    <s v="Assistant Commissioner"/>
    <s v="ASSISTANT COMMISSIONER (DCAS)"/>
    <x v="0"/>
    <s v="Manager"/>
    <x v="36"/>
    <n v="180000"/>
    <x v="37"/>
    <x v="0"/>
    <s v="The Department of Citywide Administrative Servicesâ (âDCASâ) Division of Energy Management (âDEMâ) serves as the hub for energy management for City government operations. We develop the Cityâs annual Heat, Light, and Power Budget; manage the Cityâs electricity, natural gas, and steam accounts; help our agency partners identify and pursue energy-saving opportunities at their buildings; do energy efficiency and clean power generation projects across the Cityâs portfolio; and implement operations and maintenance (O&amp;M) best practices.  The Assistant Commissioner, Energy Supply oversees the Energy Supply â(ESâ) Unit within DEM, which performs two core functions. First, ES develops and monitors the approximately $700 million Citywide utility energy budget (also called the Cityâs Heat, Light, and Power Budget, or âHLP Budgetâ), handles the utility billings covered by the budget on behalf of all City agencies, and supports utility energy procurement. ES staff advise on policy (e.g., rate cases), incorporate new tariffs and utility offerings into operations, provide reporting on energy usage and costs, and conduct technology-enhanced auditing of utility bills, among other activities. Second, ES manages a range of related cost and energy reduction programs and services for the City, including large demand response (âDRâ), interruptible gas management, and real-time metering installation programs. The unitâs functions are essential to DEM and the Cityâs overall energy management work.  DEM is seeking an experienced leader to serve as the Assistant Commissioner, Energy Supply, advance the unitâs work, and drive continued business transformation. The person will report to the Deputy Commissioner of DEM and function as a member of DEMâs senior team. They will be expected to provide thought leadership not only within the Energy Supply Unit, but also across DEM.    With significant latitude for independent judgment, the Assistant Commissioner will have responsibilities including, but not limited to, the following:  1. Overseeing the Cityâs utility energy budget (âHLP Budgetâ) and billing: They will oversee the staff who manage the HLP Budget and utility billings under that budget. In particular, they will have ultimate accountability for (a) annual budget development and monitoring; (b) timely processing and review of monthly utility bills; (c) payment compliance with fiscal and comptroller accounting requirements; (d) monitoring of utility account record-keeping processes; (e) DEM-side reporting database design and maintenance; and (f) planning for new and emerging requirements, as well as the provision of input on regulatory, tariff, and utility billing matters.  2. Leading account management activities: They will oversee the management of the Cityâs utility accounts, including agency requests to open, close, and transfer accounts as facilities are constructed, de-commissioned, or otherwise subject to changes. They will manage revenue accounts for entities that lease space from the City and for which the City pays the energy bills up front. They will set the strategy for meter upgrades associated with accounts and improve customer service.   3. Leading utility energy usage and cost data analysis and reporting: They will oversee data analysis and reporting and have full command of the data generated within the unit, so they can direct analyses and make recommendations to the Deputy Commissioner and others.  4. Driving and/or managing Cityâs energy procurement decisions: They will manage a large multi-year citywide contract for electricity with the New York Power Authority, as well as contracts with other entities for utility service. In addition, they will participate in periodic contract renewal processes in collaboration with other City entities. They also will manage decisions about future commodity purchases, working with City procurement offices where necessary.  5. Overseeing and transforming core programs: They will oversee large programs that have emerged from tariff and other requirements. They will supervise staff running the Cityâs electric and gas Demand Response programs, interruptible gas program, and real-time metering and monitoring program. They will lead strategic planning for the programs; identify opportunities, risks, and threats; and position the programs to effectively respond to changing policy and fiscal conditions.  6. Managing the overall Energy Supply Unit, including overseeing and developing staff: They will supervise a growing team of  approximately 15-20 staff. They will set and hold staff accountable for performance expectations; identify and take action to address staffing gaps, including preparing required new needs requests and justifications; and lead professional development activities for staff.  7. Significantly contributing as a thought leader across DEM: They will understand and help connect the work of different units within DEM. They will proactively identify and implement new ways to meet program and reporting needs across DEM."/>
    <s v="Please go to www.nyc.gov/jobs or www.nyc.gov/ess for current NYC employees and search for Job ID# 478961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9T00:00:00"/>
    <x v="1"/>
    <x v="5"/>
  </r>
  <r>
    <n v="519912"/>
    <x v="23"/>
    <n v="1"/>
    <s v="Summer Graduate Intern  Homeland Security Monitoring and Compliance"/>
    <s v="SUMMER GRADUATE INTERN"/>
    <x v="5"/>
    <s v="Student"/>
    <x v="37"/>
    <n v="18"/>
    <x v="8"/>
    <x v="1"/>
    <s v="TASK FORCE: _x0009__x0009_FEMA Disaster Recovery and Homeland Security Grants  UNIT: _x0009__x0009__x0009_Homeland Security Monitoring and Compliance  JOB TITLE: _x0009__x0009_One (1) Summer Intern  CONTROL CODE: _x0009__x0009_BAW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Homeland Security Compliance and Monitoring Unit (HSCMU) within the New York City Office of Management and Budget (OMB) oversees the Homeland Security Grant Unit (HSGU) and Agency Sub-Recipients.  HSCMU primary goal is to improve the efficiency of the Homeland Security Grantâs Program (HSGP) by conducting compliance reviews aimed at eliminating waste and abuse and improving overall operational controls. To achieve this goal, we work closely with the Homeland Security Grant Unit (HSGU), who are task with managing the HSGP. As defined by the NYS Division of Homeland Security and Emergency Services (DHSES), the HSGP is a federal program awarded to New York State and administered by the Office of Counter Terrorism at the NYS Division of Homeland Security and Emergency Services. The funds are used to assist state and city agencies enhance their capabilities to prevent, prepare for, protect against, and respond to acts of terrorism, major disasters, and other emergencies. To ensure the recipients of this grant remain complaint with the requirements of the program, HSCMU was recently created to serve as an inspection and oversight function.  This opportunity will serve the intern as an educational experience in both federal grants administration, Compliance and regulations. The intern will also gain knowledge on the various federally funded programs that keep our City prepared from terrorism and other catastrophic events.  They will also have the opportunity to utilize various City and State systems including but not limited to the Cityâs Financial Management System (FMS). Professionally, the intern will be able to develop their professional skills in the areas of programmatic and compliance reviews, interpersonal, communication, time management and data entry skills.        JOB DESCRIPTION:  â¢_x0009_Assist Unit Head and Analysts with reviewing NYC agencies expenditures (supporting documents) for accuracy and testing for completeness and within NYS contractual regulations. â¢_x0009_Assist in reviewing Agency Sub-Recipients policies and procedures manuals. â¢_x0009_Assist in reviewing grant related guidance documents (e.g. NOFO, CFR). â¢_x0009_Assist in reviewing NYC agencies Progress Reports for metrics, milestones and fiscal content. â¢_x0009_Help develop filing system â¢_x0009_Virtual meetings to review supporting documents and equipment installation. â¢_x0009_Help maintain monitoring trackers and develop compliance procedures."/>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2-09T00:00:00"/>
    <x v="4"/>
    <x v="5"/>
  </r>
  <r>
    <n v="505220"/>
    <x v="14"/>
    <n v="1"/>
    <s v="WIOA Operations Analyst"/>
    <s v="COMMUNITY COORDINATOR"/>
    <x v="22"/>
    <s v="Experienced (non-manager)"/>
    <x v="38"/>
    <n v="83981"/>
    <x v="38"/>
    <x v="0"/>
    <s v="The New York City Department of Youth and Community Development (DYCD) invests in a network of community-based organizations and programs to alleviate the effects of poverty and to provide opportunities for New Yorkers and communities to flourish. Workforce Innovation and Opportunity Act (WIOA) Youth programs provide both in school and out of school youth with career exploration activities, occupational training, work readiness training, academic instruction and support, post-program job and education placement, guidance and counseling, supportive services, and follow up services. Programs are located in community-based organizations in all five boroughs of New York City. DYCD is seeking an Operations Analyst to join the WIOA team to provide specialized support and guidance to WIOA and the entire Workforce portfolio in the areas of procurement, contract management, data analysis and management, policy development, WIOA paid work experiences, unit operations and efficiencies, and communication to providers.  â¢ The analyst would offer day-to-day support to the Director of WIOA Operations that includes management of the PASSPort contract management system and Participant Tracking System (PTS), oversight regarding program compliance, performance, data analysis and tracking of unitâs overall operations.  â¢ Assist with management of WIOAâs payroll and evaluation systems including the DYCDConnect platform and core applications (PTS, EMS, YEPS).  â¢ Manage one or more unit contracts as needed  â¢ Support WIOA data management staffâs technical assistance efforts for internal and external users on questions about DYCDConnect and all new and existing platforms  â¢ Provide project management support to the Workforce Connect unit as needed"/>
    <s v="Search for the Job ID # 505220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6T00:00:00"/>
    <x v="1"/>
    <x v="8"/>
  </r>
  <r>
    <n v="501531"/>
    <x v="0"/>
    <n v="1"/>
    <s v="ROSS ZONE COORDINATOR, EAST HARLEM"/>
    <s v="COMMUNITY COORDINATOR"/>
    <x v="11"/>
    <s v="Experienced (non-manager)"/>
    <x v="38"/>
    <n v="83981"/>
    <x v="38"/>
    <x v="0"/>
    <s v="The New York City Housing Authorityâs Department of Community Engagement and Partnerships (CEP) engages and connects NYCHA residents to critical programs, services, and the priorities within NYCHAâs strategic plan to preserve public housing.  CEP department has set forth a different model of engagement that effectively serves residents, as well as internal and external stakeholders to create a comprehensive engagement model that supports residents and NYCHAâs strategic plan for preservation and advances the work of the agency. As part of NYCHAâs strategic plan to preserve public housing, CEPâs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To accomplish REESâs mission NYCHA has implemented a âZone Model approach which leverages NYCHA and partner resources to expand economic opportunity for public housing residents through place-based service coordination. The Zone Model allows REES to connect working age residents to opportunities and services to meet their goals through formal partnerships with 70+ economic opportunity providers and city agencies within 15 âzonesâ City-wide.  Each zone is overseen by a dedicated REES Zone Coordinator who serves as a neighborhood-focused NYCHA staff who uses local knowledge to create and manage economic opportunity partnerships. Through this approach, REES enables NYCHA to (1) Generate more economic opportunities for NYCHA residents and NYCHA neighborhoods; (2) Provide a more comprehensive economic empowerment platform with additional capacities around financial literacy, asset building and business development; (3) Reduce the duplication of services â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REES is seeking a dynamic ROSS Zone Coordinator, East Harlem who will serve as project and partnership manager with a neighborhood-based focus, providing place-based service coordination for NYCHA residents in the NYCHA neighborhood of East Harlem.  The ROSS Zone Coordinator will help to identify, coordinate and attract economic empowerment resources for residents of public housing in those specific geographies with a special focus on a few key NYCHA developments and execute a portfolio of strategic projects that achieve clearly defined outcomes including  Jobs-Plus, a place-based employment program designed to increase the earnings and employment of working-age residents through customized employment services, financial counseling, rent-based incentives and peer to peer support. The ROSS Zone Coordinator, East Harlem will also provide Technical Assistance to partners and NYCHA colleagues at the development-level; as well as through service coordination, assist residents (via recruitment or referral) access services that meets their needs.  This is a grant funded position through the HUD program Resident Opportunity and Self-Sufficiency (ROSS) and is expected to end in August 2023.  Responsibilities shall include, but not be limited to the following:    1.     Oversee the Zone model approach for the above specific geographic area of 8,000-12,000 NYCHA            households on average.    2.     Assess neighborhood need and service gaps. Identify key adult education, training, workforce            development, financial literacy and asset building and business development stakeholders and            resources within the specific geographic area.     3.     Establish formal partnerships, through an application and evaluation process, with relevant            economic opportunity services providers. Establish and manage formal agreements and/or            contracts with partner organizations.    4.     In collaboration with partner organizations, develop, manage and execute a portfolio of strategic            projects that connect residents to critical services and achieve clearly defined outcomes measures.            Set defined performance targets for projects and manage effectively to reach intended outcomes.            Manage relationships with key internal and external stakeholders to advance project outcomes.    5.     In East Harlem, maintain and build a local referral and recruitment infrastructure utilizing a            web-based referral system and through hosting recruitment activities, including partner info            sessions. Leverage partner organizations, frontline NYCHA staff, and key stakeholders.            Strategically leverage NYCHA and REES communication channels when executing all projects            and initiatives.    6.     Manage relationships with the East Harlem Jobs Plus program (serving the developments of            Jefferson, Johnson and Clinton Houses) to ensure that there is a strong working relationship            between the Jobs-Plus contractor staff and NYCHAâs frontline staff, as well as with the residents            of the respective developments. In addition, connect the Jobs-Plus site to opportunities,            organizations and resources that can support the sites and JP member in achieving their goals.            Act as a liaison with property management and the Jobs Plus site to encourage an increase in            residents participating in a rent incentive associated with the program.    7.     Identify neighborhood economic opportunity needs and gaps and work with partner organizations,            as well, as key REES staff and community stakeholders, to develop strategies for to securing            additional resources and/or launching pilot initiatives with the potential to scale. Establish partner            networks, based on local need, to meet key service area gaps and leverage best practice.    8.     Regularly manage project performance through quantitative and qualitative analysis. Utilize            standard reporting tools and obtain regular partner and resident feedback through formal methods.            Monitor performance of ongoing initiatives (e.g. volume of referrals to partner organizations) on a            consistent basis to ensure REES reaches established performance targets. Consistently implement            new strategies to improve or enhance outcomes based on evaluation.    9.     Manage relationships with Resident Associations and other resident-led bodies, development            property managers and other key contacts.   10.     Ensure website, resources and materials are up to date with accurate neighborhood information.   11.     Work with partners and REES team to identify best practices that support the annual outcomes for            REES. Research and share community economic development best practices with partner            organizations and REES staff.  12.     Represent REES and NYCHA at external resident, community and citywide events including            meetings with senior NYCHA leadership. Provide regular training and external presentation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qualification requirements before applying to this position."/>
    <s v="Click the Apply Now button."/>
    <s v="NYCHA has no residency requirements."/>
    <d v="2022-01-19T00:00:00"/>
    <x v="5"/>
    <x v="0"/>
  </r>
  <r>
    <n v="519176"/>
    <x v="10"/>
    <n v="3"/>
    <s v="Commercial Outreach Associate"/>
    <s v="COMMUNITY COORDINATOR"/>
    <x v="11"/>
    <s v="Experienced (non-manager)"/>
    <x v="38"/>
    <n v="83981"/>
    <x v="38"/>
    <x v="0"/>
    <s v="The New York City Department of Sanitation (DSNY) is seeking three Community Coordinators to join the Bureau of Commercial Waste within the Outreach Unit. Reporting to senior management with varying degrees of latitude for independent initiative, judgment, and decision making, the successful candidates will perform professional, complex, and responsible outreach, community engagement, analytics, and development on Department commercial programs including:  â¢_x0009_Conducting outreach and distributing public educational materials to New York City businesses aimed at promoting commercial waste zones, recycling, organics, and waste reduction in New York City. â¢_x0009_Interviewing business/property owners, managers and facilities staff while conducting detailed site inspections. â¢_x0009_Organizing and giving public trainings, workshops, and events. â¢_x0009_Providing technical assistance and authoritative interpretation of complex problems. â¢_x0009_Managing mobile survey platforms, workflow processes, and communications; gathering and analyzing related data regularly. â¢_x0009_Overseeing the coordinated development of informational materials, online tools, and public education strategies. â¢_x0009_Researching, evaluating, and making recommendations on program implementation and operational planning. â¢_x0009_Preparing comprehensive reports and presentations on projects and research studies. â¢_x0009_Serving as Department liaison with the commercial sector. â¢_x0009_Coordinating within the Department and with other City Agencies. â¢_x0009_Developing contacts within City government and with other recycling and waste management professionals. â¢_x0009_Providing support for other Bureau functions as needed. May require evening or weekend work, as relevant."/>
    <s v="To apply, please submit resume and cover letter via www.nyc.gov/careers or city employees apply via Employee Self Services."/>
    <s v="New York City Residency is required within 90 days of appointment."/>
    <d v="2022-03-04T00:00:00"/>
    <x v="1"/>
    <x v="1"/>
  </r>
  <r>
    <n v="490974"/>
    <x v="14"/>
    <n v="1"/>
    <s v="Operations Manager"/>
    <s v="COMMUNITY COORDINATOR"/>
    <x v="22"/>
    <s v="Experienced (non-manager)"/>
    <x v="38"/>
    <n v="83981"/>
    <x v="38"/>
    <x v="0"/>
    <s v="DYCD is seeking an Operations Manager to join the Office of Strategic Partnerships to provide functioning support for the citywide initiativesâ portfolio including the data management, reporting, analysis, and communication management for the team. This role requires an individual with heightened attention to detail for process and project management, excellent presentation and relationship management skills, as well as experience with managing logistics for events. Responsibilities:   â¢ Lead, influence, and drive social impact campaigns and special assignments such as citywide virtual/    in person events, presentations, forums and workshops.   â¢ Plan, organize, maintain, and manage the operations and reliability of the team projects, initiatives,    events, campaigns, and partner resources.   â¢ Identify, evaluate, and improve the efficiency of processes and procedures to enhance quality and    ensure continual process improvement, including but not limited to the data tracking and reporting    systems.   â¢ Gather and analyze data to create and manage reports necessary to carry out the department's    functions, keeping management informed by reviewing and analyzing reports, summarizing data,    and identifying trends to provide efficiencies to optimize the departmental budget.   â¢ Collaboratively establish and review project timelines, metrics, project performance, and storytelling    opportunities with project managers to maximize project impact, equity, and goal alignment.   â¢ Manage work plans on multiple projects simultaneously with minimal direct supervision while    managing daily activities.   â¢ Prepare reporting and informational materials to share with partners to present at cross-functional    unit meetings and gatherings   â¢ Serve as a liaison with other departments, vendors, and external agencies to provide information and    available resources or other services.   â¢ Administer procurement activities associated with operations and initiatives activities, such as    vendor-related work contracts. Monitor spending on project and cost accounts, recommend and    implement corrective spending plans, review quotes, proposals, and contracts, negotiate and obtain    price quotes and bids, and perform other related activities.   â¢ Utilize creative thinking, problem-solving, and analytic skills to improve administration    processes/procedures and resolve daily challenges.   â¢ Cultivate and manage outreach and recruitment efforts, utilizing data and assets from citywide    initiatives to communicate impact and attract new partners and participants."/>
    <s v="Search for the Job ID # 490974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9T00:00:00"/>
    <x v="1"/>
    <x v="8"/>
  </r>
  <r>
    <n v="471311"/>
    <x v="8"/>
    <n v="2"/>
    <s v="Community Coordinator"/>
    <s v="COMMUNITY COORDINATOR"/>
    <x v="1"/>
    <s v="Experienced (non-manager)"/>
    <x v="38"/>
    <n v="83981"/>
    <x v="38"/>
    <x v="0"/>
    <s v="DOT is seeking a Community Coordinator to join the team of the new, permanent Open Restaurants program. NYC launched the groundbreaking Open Restaurant Program last year as an emergency program in an effort to implement a citywide multi-phase program to expand outdoor seating options for food establishments to promote open space, enhance social distancing, and help them rebound in these difficult economic times.  The City is now working to turn the emergency program into a permanent program.  Under the direction of the Director of Open Restaurants, the Community Coordinator will assist the Director and senior Agency staff with the planning, development, and implementation of the program ensuring strict compliance to internal controls and adherence to standardized policies. Among other things, the Community Coordinatorâs duties will include: conducting outreach to the public regarding the program; leading public correspondence regarding the program via ARTS and 311; reviewing submissions from restaurant owners; coordinating planning and enforcement with various other DOT units and City agencies; assisting with the preparation of design guidelines for participating restaurants; and preparing agreements for participating restaurants.  In addition, the selected candidate will conduct studies and prepare appropriate reports, perform analyses, and make recommendations on policies and procedures."/>
    <s v="All resumes are to be submitted electronically.  Current City Employees:   Please log into Employee Self Service (ESS) at https://hrb.nycaps.nycnet, follow the Careers link and search for Job ID number  471311.  All other applicants: Please go to www.nyc.gov/careers/search and search for Job ID Number 47131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8-12T00:00:00"/>
    <x v="0"/>
    <x v="10"/>
  </r>
  <r>
    <n v="473885"/>
    <x v="6"/>
    <n v="1"/>
    <s v="Assistant Director"/>
    <s v="COMMUNITY COORDINATOR"/>
    <x v="23"/>
    <s v="Experienced (non-manager)"/>
    <x v="38"/>
    <n v="83981"/>
    <x v="38"/>
    <x v="0"/>
    <s v="The NYC Department of Design and Construction, Division of Communications &amp; Policy, seeks an Assistant Director of Government Affairs. The selected candidate will develop, maintain, and enhance relationships with elected officials, community boards, civic groups, and business organizations in support of DDC projects and initiatives. Other responsibilities include supporting legislative affairs for the agency on the City and State levels, tracking legislation, preparing memoranda, letters and other materials in support of agency policy positions; and working with City Hall and elected officials and their staffs to advance agency legislative objectives. The Assistant Director will draft and coordinate correspondence; assist in developing various internal/external written materials, including those for City Council testimony and other government hearings and proceedings; and draft materials for Commissioner meetings.   In addition, the selected candidate will be representing the agency at external meetings with community leaders and elected officials and routinely liaise with City Hall; participating in external and internal project and policy-related meetings; resolving day-to-day issues arising from stakeholders, and developing creative outreach strategie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 listed above.  Do not e-mail, mail or fax your resume to DDC directly. No phone calls will be accep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6"/>
  </r>
  <r>
    <n v="522091"/>
    <x v="14"/>
    <n v="1"/>
    <s v="Program Manager"/>
    <s v="COMMUNITY COORDINATOR"/>
    <x v="11"/>
    <s v="Experienced (non-manager)"/>
    <x v="38"/>
    <n v="83981"/>
    <x v="38"/>
    <x v="0"/>
    <s v="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Under the supervision of the Director and Deputy Director of Cornerstone Programs with some latitude for the exercise of independent action and decision making, functions as a community organizer who oversees Cornerstone Program Contracts within an assigned region including the following:   â¢ Assist with the development of the programs advisory board.   â¢ Performs site visits (afterschool, evening, Saturday) to provide technical assistance in running youth    and adult committee activities for the staff. This may include scheduling field trips, youth and adult    outreach plans, helping with fundraising goals or discussing program policies and procedures.   â¢ Monitors and evaluates Community-Based Organization (CBO) contractors.   â¢ Reviews statistical/budgetary data submitted by contract agencies by examining forms/records/   other data/ensuring that mandates are followed.   â¢ Provides technical assistance and directs corrective action for underperforming CBO contractors.   â¢ Maintains control on the operations of a group of providers by inspecting process and quality/   reviewing progress reports/production levels/service delivery reliability, to improve program activities   â¢ Respond to internal and external inquiries on the Cornerstone programs including requests for    information, presentations, fairs, etc.   â¢ Provides technical assistance in development of program design and budget in order to ensure that    programs are effectively facilitating board meetings, activities and overall administration of services.   â¢ Prepare unit reports including but not limited to: bi-weekly updates, accomplishment reports, data and    program summary, presentations, etc.   â¢ Prepares written and verbal reports; keeps records and performs other administrative details.   â¢ Participates in DYCD and Unit youth development and programming workshops provided throughout    the year.   â¢ Maintains control on the operations of a group of providers by inspecting process and quality/   reviewing progress reports/production levels/service delivery reliability, to improve program activities"/>
    <s v="Search for the Job ID # 522091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1T00:00:00"/>
    <x v="1"/>
    <x v="8"/>
  </r>
  <r>
    <n v="517236"/>
    <x v="1"/>
    <n v="2"/>
    <s v="Plumber's Helper"/>
    <s v="PLUMBER'S HELPER"/>
    <x v="24"/>
    <s v="Experienced (non-manager)"/>
    <x v="39"/>
    <n v="258.64999999999998"/>
    <x v="8"/>
    <x v="2"/>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As directed by supervisory staff and under direct supervision assists plumbers in the installation and replacement of water meters, piping, valves, plumbing fixtures, including tanks, sprinklers and fire suppression systems. The selected candidates will carry tools, working materials and equipment, preparing same at work locations. Operate a motor vehicle.   Responsibilities include but are not limited to cutting, drilling or otherwise preparing openings as may be necessary for installation, maintenance or repair of water meters plumbing pipes or fixtures; uses acetylene torches; will cut and thread pipe with hand or electrically operated tools and cleanup work areas. Maintain vehicle tools and inventory as directed by supervisory staff. Will operate electronic equipment to program, test and/or read water meters. May install, repair or replace meter reading electronic equipment/transmitters as part of the water meter installation to assist the department in collecting data.  Physical/Environmental Factors:  May stand, kneel or need to work in an awkward position to complete daily assignments. Work may consist of lifting and moving and/or relocating heavy water meters, valves, fittings, piping and fixtures. May work indoors and outdoors during inclement weather."/>
    <s v="To apply click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04T00:00:00"/>
    <x v="4"/>
    <x v="1"/>
  </r>
  <r>
    <n v="526433"/>
    <x v="24"/>
    <n v="1"/>
    <s v="IT Intern"/>
    <s v="COLLEGE AIDE (ALL CITY DEPTS)"/>
    <x v="4"/>
    <s v="Student"/>
    <x v="3"/>
    <n v="19.899999999999999"/>
    <x v="3"/>
    <x v="1"/>
    <s v="Supporting PC hardware components, desktop operating system software, and application software (such as windows 10 and Office 365) Monitoring and managing assigned Track-it tickets and email request Assist with creating and installation of new user accounts and emails Installs and repairs PC hardware and peripheral components such as monitors, keyboards, printers and disk drives Troubleshoots software and hardware failures and identifies network problems when they relate to users computers Assist non-technical staff on the use of PC and Telecommunication equipment Assist with daily checks of all MDF/IDF closets and Telecommunications equipment in the conference rooms"/>
    <s v="Click, APPLY NOW urrent city employees must apply via Employee Self-Service (ES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9T00:00:00"/>
    <x v="1"/>
    <x v="14"/>
  </r>
  <r>
    <n v="527675"/>
    <x v="25"/>
    <n v="1"/>
    <s v="Project Development Coordinator for Brooklyn Operations"/>
    <s v="COMMUNITY COORDINATOR"/>
    <x v="11"/>
    <s v="Experienced (non-manager)"/>
    <x v="38"/>
    <n v="83981"/>
    <x v="38"/>
    <x v="0"/>
    <s v="NYC Parks is a design award-winning city agency that builds and cares for public spaces for New Yorkers to connect, play and enjoy. NYC Parks manages more than 30,000 acres or 14% of the cityâs land, encompassing more than 5,000 individual properties. Our diverse set of assets includes recreational facilities, nature centers, historic buildings and structures, golf courses, athletic fields, playgrounds, tennis courts, public pools, comfort stations, retaining walls and nearly 14 miles of beaches.   Major Responsibilities â¢_x0009_Under general supervision, with some latitude for independent initiative and judgment, perform difficult and responsible analytical and administrative work for Brooklyn Operations. â¢_x0009_Work closely with the Deputy Chiefs and Chief of Operations. â¢_x0009_Track sector performance in Parks Ratings, Operations Efficiency (Ops 21,) Turf and Litter management, and other metrics using data from parks systems including AMPS and Daily Tasks, and by maintaining bi-weekly tracking of data. â¢_x0009_Create reports and present findings. â¢_x0009_Work with field staff to improve the use of available data from Parks databases and to troubleshoot technical issues. â¢_x0009_Conduct and/or manage special projects and assignments. â¢_x0009_Serve as a liaison to other divisions within Parks and represent the Agency at meetings with other city agencies and organizations. â¢_x0009_Assist with training initiatives, maintaining records, and compiling reports."/>
    <s v="Parks Employees:_x0009_ 1) From a Parks computer: Access Employee Self Service (ESS) from the Parks Intranet under Applications or use this link: https://hrb.nycaps.nycnet/. Once in ESS, go to Recruiting then Careers and search for Job ID# 527675. Do not access ESS using nyc.gov/ess from a Parks computer.  Parks &amp; City Employees: 2) From a Non-Parks computer: Access Employee Self Service (ESS) by going to nyc.gov/ess or use this link: https://a127-ess.nyc.gov/. Once in ESS, go to Recruiting then Careers and search for Job ID# 527675.  _x0009_  Include your ERN and Job ID# 527675 on your cover letter and resume.  All other applicants: Go to nyc.gov/careers/search and search for Job ID# 527675."/>
    <s v="Residency in New York City, Nassau, Orange, Rockland, Suffolk, Putnam or Westchester counties required for employees with over two years of city service.  New York City residency required within 90 days of hire for all other candidates."/>
    <d v="2022-04-08T00:00:00"/>
    <x v="3"/>
    <x v="15"/>
  </r>
  <r>
    <n v="509012"/>
    <x v="14"/>
    <n v="1"/>
    <s v="Engagement Specialist"/>
    <s v="COMMUNITY COORDINATOR"/>
    <x v="22"/>
    <s v="Experienced (non-manager)"/>
    <x v="38"/>
    <n v="83981"/>
    <x v="38"/>
    <x v="0"/>
    <s v="The New York City Department of Youth and Community Development (DYCD) invests in a network of community-based organizations and programs to alleviate the effects of poverty and to provide opportunities for New Yorkers and communities to flourish. Under the supervision of the Director of Planning, Program Integration, and Evaluation, the Engagement Specialist is responsible for answering Community Connect calls, logging call tickets into ServiceNow, responding to voicemails, answeringâ¢discoverDYCD help tickets, chatbot and chatbot user queries, and attending in-person and virtual events. The Engagement Specialists also review, respond and/or forward e-mails from theâ¢youthconnect@dycd.nyc.govâ¢andâ¢communityconnect@dycd.nyc.govâ¢mailboxes. Responsibilities:  Engagement Specialists actively promote collaboration amongst teams to foster accountability, improve communication, allow shared decision making, develop skills, and increase responsiveness to support the broader mission and vision of DYCD. Respond to requests for information, documents from staff, public, and other agencies, by determining material required, performing research, consulting informants, clearing with superiors,â¢and providing material required. â¢ Maintains file of referral sources by telephoning, updating, and revising information toâ¢refer clients for appropriate services. â¢ Freely shares information/ideas. The information presented is clear and relevant, attends meetings regularly. To the best of their ability, each Engagement Specialist can increase awareness of DYCD-funded services andâ¢visibility in disconnected New York City communities by attending in-person tabling events and/or presentations or by attending virtual events. Responsible for reviewing events schedule and signing up for events monthly. This includes responding with availability to attend events within two business days of event list distribution. â¢ Ensure ServiceNow Call Reports are accurate, clear, and complete. Reports are completed within prescribed deadlines inâ¢ServiceNow. Responsible for supporting referrals and pathways connecting the general public to the suite of DYCD funded services Responsible for supporting chatbot inquiries, developing and testing response to the FAQ from the public Complete other special projects and duties as assigned."/>
    <s v="Search for the Job ID #509012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6T00:00:00"/>
    <x v="1"/>
    <x v="8"/>
  </r>
  <r>
    <n v="526427"/>
    <x v="17"/>
    <n v="1"/>
    <s v="EXECUTIVE DIRECTOR, PROJECT MANAGEMENT"/>
    <s v="COMPUTER SYSTEMS MANAGER"/>
    <x v="25"/>
    <s v="Manager"/>
    <x v="40"/>
    <n v="106809"/>
    <x v="39"/>
    <x v="0"/>
    <s v="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Information Technology Services (ITS) is DSSâs technology services organization. ITS mission is to support the daily, emergent, and long-term needs of both agencies.  ITS creates and enhances the technology infrastructure and computer applications that support HRA and DHS and develops applications, including a variety of client eligibility and recertification systems, case management systems, housing systems, employment/work engagement services, revenue producing computer matches, claiming systems, and personnel systems.     Information Technology Services (ITS) is recruiting for one (1) Computer Systems Manager M3, to function as an Executive Director, Project Management, who will:  â¢ Ensure portfolio management projects quality control and execution. Identify bottlenecks and areas    for improvement. Communicate changes made to portfolio processes, initiatives, and projects to    all stakeholders by defining and socializing current and future strategic projects and roadmaps that    will guide the transformation of DSSâs portfolio management into the future and support our business    partners.    â¢ Develop and implement the ITSâs portfolio strategies, processes, and methodologies. Implement the    strategy for the development of the ITS project management office. Manage/Participate in the    development of and provide subject matter expertise on the definition and enforcement of governance    standards, principles, artifact templates, best practices, and guidelines.    â¢ Communicate and coordinate with all customer organizations to achieve Agency business goals.    Attend meetings with Agency Management to develop plans and long-range strategy.  Interface with    New York City/State Agencies to establish current and future direction.    â¢ Recommend and development portfolio management processes.  Coordinate and Lead governance    committees such as project review meetings, compliance reviews, best practices, and project steering    committees.   â¢ Design, implement and maintain procedures relating to portfolio management resource management,    governance, and compliance activities.  Ensure continuous engagement with stakeholders.    â¢ Evaluate  the work performance of any subordinates and establishes controls for the implementation of    project management, governance, compliance and staff development management operations and    initiatives."/>
    <s v="APPLICANTS MUST BE PERMANENT IN THE COMPUTER SYSTEMS MANAGER CIVIL SERVICE TITLE OR BE ELIGIBLE FOR 55-A PROGRAM.  This position is open to qualified persons with a disability who are eligible for the 55-a Program. Please indicate in your cover letter that you would like to be considered for the position under the 55-a Program.  CLICK APPLY NOW BUTTON"/>
    <s v="New York City Residency is not required for this position"/>
    <d v="2022-03-25T00:00:00"/>
    <x v="1"/>
    <x v="9"/>
  </r>
  <r>
    <n v="522088"/>
    <x v="14"/>
    <n v="1"/>
    <s v="Director of Beacon Community Centers"/>
    <s v="ADMINISTRATIVE STAFF ANALYST ("/>
    <x v="11"/>
    <s v="Experienced (non-manager)"/>
    <x v="41"/>
    <n v="113550"/>
    <x v="40"/>
    <x v="0"/>
    <s v="The New York City Department of Youth and Community Development (DYCD) supports youth and community services through contracts with a broad network of Community-Based Organizations (CBO) throughout New York City. Our central task is administering available city, state, and federal funds to a wide range of innovative, practical and quality programs that positively impact youth and communities. We are seeking applicants to provide leadership for its Beacon Program.   Under the supervision of the Assistant Commissioner with latitude for the exercise of independent action and decision making, provides leadership and support to the Department in ensuring compliance with all internal and external program standards, and to promote continuous quality improvement. Implements and monitors data collection and reporting systems; and coordinates trainings and staff development in evidence-based practices. Responsibilities will include but not be limited to:   1. Working with Senior Management and Deputy Directorâs in implementing effective systems for      program monitoring including but not limited to developing action plans and site monitoring      strategies.   2. Implement standards and protocol for monitoring and quality improvement utilizing existing DYCD      monitoring systems.   3. Support Unit program goals, objectives and measures, strategic plan implementation, and program      evaluation; produce written reports and analyses.   4. Provides technical advice and direct support to programs; Identify best practices, program      curricula/training opportunities and resources to enhance program services.   5. Create and identify professional development opportunities that support the vision and mission of the      agency and Beacon unit.   6. Liaise with external organizations within DYCD; make recommendations to senior leadership for short      term and long term program development.   7. Analyze and develop reports across all programs placed on âaction plansâ to assess trends and inform      management on needed policies and procedures. The roles and responsibility include but is not limited      to:   a. Facilitating meetings with other DYCD staff  b. Developing guidelines with suggested/required improvements a. Assessing resources needed      (TA, other)  c. Tracking the life of the plan and making recommendations to management of contract status   8. Working with predetermined contracts in providing direct support including but not limited to coaching      and training of DYCD Program Managers, onsite training and technical assistance.   9. Knowledgeable of Youth Development and Youth Leadership standards and ability to develop and      integrate practices into program development.   10.Mentor and coach DYCD Deputy Directors and Program Managers during site observations.   11.Performing other duties as assigned or directed.   12.Carry out special assignments, tasks and projects as assigned by the Assistant Commissioner,       Associate Commissioner and Deputy Commissioner as needed."/>
    <s v="Search for the Job ID # 522088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4T00:00:00"/>
    <x v="1"/>
    <x v="8"/>
  </r>
  <r>
    <n v="525205"/>
    <x v="1"/>
    <n v="2"/>
    <s v="Plumber's Helper"/>
    <s v="PLUMBER'S HELPER"/>
    <x v="8"/>
    <s v="Entry-Level"/>
    <x v="42"/>
    <n v="36.950000000000003"/>
    <x v="8"/>
    <x v="1"/>
    <s v="The NYC Department of Environmental Protection (DEP) enriches the environment and protects public health for all New Yorkers by providing 1.1 billion gallons of high-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Division of Distribution Operations role in the Bureau of Water and Sewer Operations is to ensure that potable water is delivered at the appropriate pressure and volume to consumers throughout the five boroughs. The Bureau of Water &amp; Sewer Operations (BWSO) seeks to hire two (2) Plumberâs Helpers, for the Division of Distribution Operations, Shaft Maintenance, located in Brooklyn, NY  The Plumberâs Helpers will ensure that all the plumbing equipment is operating properly by assisting plumbers in the operation, maintenance and repair of water supply equipment including valves, gears, and piping and other operating infrastructure located in the shaft chambers along City Tunnels 1, 2, and 3, and other water supply infrastructure as directed.  DUTIES WILL INCLUDE BUT NOT BE LIMITED TO:  â¢_x0009_Operate a motor vehicle, setup/stock/replace tools and equipment, carry tools and equipment into work areas, shafts, and chambers.  Open and access shafts, descend and ascend ladderways, and setup work zones.  Assist on the investigation, maintenance, and repair of equipment/piping and utilize hand tools, power tools, and pumps as directed to complete tasks.  â¢_x0009_Assist with the maintenance and repairs on water lines, install, replace, repair valves and water control devices.  Operate Riser Valve control equipment, turbine valves, and gate valves.  Assist with security inspections, and weather response events. Perform related work.  â¢_x0009_Plumber's Helpers, under direct supervision, assist plumbers in the installation, maintenance and repair of piping and tubing for water, gas, waste, soil, fuel and vent lines. They assist plumbers in the installation of plumbing fixtures, including tanks, sprinklers and fire suppression systems; carry tools, working materials and equipment, and prepare set-up at work locations; move heavy valves, piping and fixtures; cut, drill or otherwise prepare openings as may be necessary for installation, maintenance or repair of plumbing pipes or fixtures; use acetylene torches; cut and thread pipe with hand or electrically operated tools; clean-up work areas; and operate a motor vehicle. All Plumber's Helpers perform related work.  Some of the physical activities performed by Plumber's Helpers and environmental conditions experienced are: communicating orally in a noisy environment; working in extreme temperature conditions (hot or cold); climbing stairs, ladders, scaffolds and over equipment; walking over wet and slippery surfaces; carrying heavy objects such as tool boxes, pipe, and bags of pipe fittings; working in close spaces; and working in the vicinity of bio-hazards. Working outdoors in inclement or extreme weather.   ***ALL CANDIDATES MUST EITHER BE PERMANENT IN THE TITLE OF PLUMBERâS HELPER, OR MUST HAVE FILED FOR THE CIVIL SERVICE EXAM# 2088 FOR PLUMBERâS HELPER***  **Candidates selected to fill a Plumberâs Helper position from this posting will be appointed on a provisional basis. As a provisional employee, you will be required to take and pass exam# 2088 and be given a list number by the NYC Dept. of Citywide Administrative Services in order to be considered for probable permanent employment in this title. Anyone who does not take and pass this examination, or who is not reached on the established list, will be terminated as a provisional Plumberâs Helper."/>
    <s v="Click the âApply Nowâ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0"/>
  </r>
  <r>
    <n v="523461"/>
    <x v="1"/>
    <n v="1"/>
    <s v="Design/ Construction Support Staff"/>
    <s v="ASSISTANT CIVIL ENGINEER"/>
    <x v="26"/>
    <s v="Experienced (non-manager)"/>
    <x v="43"/>
    <n v="85646"/>
    <x v="41"/>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 allow DEP as a whole to continue to operate and maintain an exemplary water supply system.  The Agencyâ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 seeks to hire an Assistant Civil Engineer for the Water Systems Capital Program (WSCP) directorate, located at the Lefrak Office in Queens, NY. Under supervision, the selected candidate will report to an Accountable Manager or an Assistant Accountable Manager. S/he will assist with water and wastewater system projects within the watershed, which extends 125 miles north and west of the City, and projects within NYC. These projects will include an ongoing improvement program at Hillview Reservoir and may include other reservoirs, dams, aqueducts, distribution tunnels, wastewater treatment plants, bridges, roadways or other miscellaneous infrastructure projects. The selected candidate will be responsible for assisting in planning, coordinating and directing the implementation of the design and construction of these projects.  S/he will monitor permit requirements and assist in resolving project issues task. Under direct supervision, the selected engineer will also conduct reliable and skilled field condition surveys and prepares accurate reports on physical observations. S/he will also conduct thorough review of contract documents, codes and regulations and accurately compare them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  ****Only applicants who are permanent Civil Service Assistant Civil Engineer are eligible to apply to this JVN. If you do not have permanent civil service status as an Assistant Civil Engineer, please do not apply to this position as you will not be considered for an interview.****"/>
    <s v="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
    <s v="New York City Residency is not required for this position."/>
    <d v="2022-03-14T00:00:00"/>
    <x v="1"/>
    <x v="1"/>
  </r>
  <r>
    <n v="485659"/>
    <x v="1"/>
    <n v="1"/>
    <s v="BIM Designer"/>
    <s v="ASSISTANT URBAN DESIGNER"/>
    <x v="27"/>
    <s v="Experienced (non-manager)"/>
    <x v="43"/>
    <n v="85646"/>
    <x v="41"/>
    <x v="0"/>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currently has $4.2B of active construction contracts, $9.4B of design contracts, and another $10.5B of future projects projected in the 10-year commitment plan under the responsibility and management of the bureau. The projects BEDC implements allow DEP to continue to operate and maintain an exemplary water supply system.  BEDCâs In-House Design (IHD) Directorate consists of two units. The core IHD unit consists of seven engineering sections corresponding to the respective engineering functions they perform. This includes the Architectural, Site Civil, Structural, Process Mechanical/HVAC, Water Tunnel Mechanical Systems, BIM/CADD, and Electrical sections. Each engineering section prepares design and construction documents including engineering plans and specifications for the construction of water supply, sewer, and wastewater treatment infrastructure, which are of the highest priority for the Agency. The second unit, Engineering Services, includes the Quality Assurance, Laboratory Services, Specifications/Standard Operating Procedures and Sustainability sections. This unit focuses on the format of contract documents, standard operating procedures and quality reviews and inspections. Both IHD units support DEP operating bureausâ capital construction requirements in a manner consistent with BEDCâs core values of safety, schedule, quality, and customer service.  The BIM/ CADD section is responsible for creating/designing new structures as well as renovation for existing structures using the latest BIM/CAD technology. The BIM/ CADD section is responsible for developing and maintaining engineering concept designs using BIM and CAD software for new and existing structures. IHDâs BIM/ CADD section uses the current BIM/ CAD technology to streamline engineering design processes and is responsible for coordinating with the various disciplines to ensure accuracy of the models that will be used for design, bid process, and construction.  BEDC seeks to hire an Assistant Urban Designer, Building Information Modeling (BIM) Designer for the IHD BIM/CADD Section, located in Queens, NY. The BIM Designer will work in a multi-disciplined engineering BIM/ CADD design section that serves the needs of municipal agencies within DEP that provides engineering drawings, specification and other documents related to the design of new or existing facilities. Under the supervision of the lead design engineer and the section manager, the selected candidate will assist in the delivery of capital projects through the design phase by preparing engineering models and documents for large projects for water and wastewater pumping stations and treatment facilities, which are of the highest priority for the agency. Work shall include preparing said engineering drawings for water supply facilities, water tunnels, wastewater pumping stations, treatment systems and other miscellaneous facilities through the use of Revit, AutoCAD, Civil3D, and other BIM/ CAD related software. Other responsibilities include field investigations and utilizing 3D laser scanning for capturing existing conditions. The BIM Designerâs responsibilities may also include performing similar functions to review and oversee staff designs and models prepared by outsourced engineering firms for similar facilities.  Under supervision, the selected candidate will be responsible for preparing engineering or architectural designs for review by the professional engineers or architects and may oversee staff engaged in correlative activities. Furthermore, the selected candidate will prepare 2D and/or 3D building information models with related software from data, with or without sketches, reviews and interprets drawings and specifications, performs field inspections, and makes calculations. These tasks may require the application of geometric, trigonometric, and algebraic principles, formulas, and techniques, prepares reports, memos, and correspondence, maintains office records of drawings, plans, maps, surveys and inspection data, extracts data from various sources, e.g., manuals, standard reference guides, field notes, reports, etc. The BIM Designer will be expected to be independently capable of applying well-defined methods and principles to resolve issues that may arise.  The BIM Designer will be also responsible for reading and interpreting complex models and drawings, comparing with BIM/ CAD standards, and makes corrections, as required. Under the direction of the section manager, the selected candidate will perform or assist with BIM/CAD templates setup, project technology planning, assist with the generation of BIM/CAD standards and implementation plans, and other technology related plans, protocols or workflows. The BIM Designerâs additional tasks include working to maintain BIM quality and fidelity, adherence to BIM plans, and adhering to modeling and information standards. Additional responsibilities will include implementation of effective information protocols and workflows between internal project teams and external consultants. Likewise, the selected candidate will coordinate with firm wide design technology section to develop, document, and communicate best practices for BIM standards, templates, and content. The BIM Designer must be familiar with advanced architecture, engineering, and construction industry practices and familiar with MEP 3D coordination processes. The selected BIM Designer will perform clash detection, develop 4D/ 5D models, construction sequencing analysis, and will work with 3D laser scanners, virtual/ augmented reality devices, and other related technologies in conjunction with related software packages."/>
    <s v="To apply click Apply No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07T00:00:00"/>
    <x v="9"/>
    <x v="1"/>
  </r>
  <r>
    <n v="515920"/>
    <x v="1"/>
    <n v="1"/>
    <s v="2022-BIT-001-Desktop Support Analyst Intern"/>
    <s v="SUMMER COLLEGE INTERN"/>
    <x v="4"/>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Office of Information Technology is responsible for fulfilling all the information technology needs of the agency and for supporting, organization, computing and telecommunication network operations, policiesÂ  and procedures. The Desktop Support Unit works within a team environment to provide customer support and is also responsible for supporting personal computers, peripheral equipment, networks, communications equipment, and providing support for users' software and hardware needs.Â  The selected candidate, under direction supervision,Â willÂ perform troubleshooting, maintenance, repair, and installation activities such as assembling and installing new computer equipment or units of local area networks requiring use of standard interface protocols. The intern will assist with user support, backups, and maintenance of documentation.Â Â "/>
    <s v="Click on Apply Now and submit your resume and cover letter.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10T00:00:00"/>
    <x v="1"/>
    <x v="0"/>
  </r>
  <r>
    <n v="514201"/>
    <x v="23"/>
    <n v="1"/>
    <s v="Analyst  CDBG Program and Closeout"/>
    <s v="BUDGET ANALYST (OMB)"/>
    <x v="28"/>
    <s v="Entry-Level"/>
    <x v="44"/>
    <n v="78232"/>
    <x v="42"/>
    <x v="0"/>
    <s v="TASK FORCE: _x0009__x0009_Stimulus and Community Development Block Grants (CDBG) - Disaster Recovery (DR)  UNIT: _x0009__x0009__x0009_CDBG Program and Closeout  JOB TITLE: _x0009__x0009__x0009_One (1) Assistant Analyst / Analyst / Senior Analyst  CONTROL CODE: _x0009_CDBG-DR-22-05   SUMMARY:  The Mayorâs Office of Management and Budget (OMB) is the City government's chief financial agency. OMB's staff of analysts and experts assembles and oversees the Mayorâs expense and capital budgets, which fund the services and activities of approximately 70 City agencies.   Within OMB, the Community Development Block Grant â Disaster Recovery (CDBG â DR) Task Force plays an integral role in helping New York City recover from the devastation of Superstorm Sandy and prepare for resiliency by working with City, State, and Federal agencies to strategically deploy Federal recovery aid across the five boroughs.   This is a grant-funded position. The term of employment is dependent upon the availability of grant funding, currently expected for approximately two and a half years.  JOB DESCRIPTION:  The duties of the position include the following activities:  â¢_x0009_Provide technical assistance and information to agencies and the public with regards to Federal regulations and statutes of the U.S. Department of Housing and Urban Development Community Development Block Grant Disaster Recovery program. â¢_x0009_Work with City agencies that oversee resiliency, long-term planning, economic development and overall disaster recovery grant management functions. â¢_x0009_In conjunction with higher level CDBG-DR administrators, review and update CDBG-DR program guidelines and policies and procedures. â¢_x0009_Provide guidance to City agencies on HUD/CDBG/CDBG-DR/CDBG-NDR regulations, procurement, and cross-cutting requirements (e.g. Section 3, Davis Bacon prevailing wage requirements, Fair Housing and Equal Opportunity policies). â¢_x0009_Prepare analytical reports and briefings on CDBG-DR related programmatic issues. â¢_x0009_Assist in the creation of amendments to the Cityâs Action Plan, which describes the Cityâs planned use of its CDBG-DR allocation. â¢_x0009_Assist in the creation of training materials for partners on federal requirements and other program guidelines. â¢_x0009_Contribute to grant close-out endeavors, including reviewing, organizing and finalizing underlying program documentation demonstrating compliant completion of recovery and resiliency activities. â¢_x0009_Assist in event coordination for on-site and virtual HUD visits and public hearings. â¢_x0009_Represent OMB at meetings with officials from various entities involved with the implementation of the Cityâs CDBG-DR program.  â¢_x0009_Be engaged in special projects, including ad hoc assignments, the production of special reports, and responses to Federal and local inquiries, when necessary."/>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11T00:00:00"/>
    <x v="5"/>
    <x v="6"/>
  </r>
  <r>
    <n v="524405"/>
    <x v="8"/>
    <n v="1"/>
    <s v="311/Webform Literature Liaison"/>
    <s v="COMMUNITY ASSOCIATE"/>
    <x v="29"/>
    <s v="Experienced (non-manager)"/>
    <x v="45"/>
    <n v="63794"/>
    <x v="43"/>
    <x v="0"/>
    <s v="The NYC DOTâs Customer Service, Language Access, and Correspondence Unitâs (CSLACU) receives on average 700 Literature Requests a month. The candidate will review and process all literature requests submitted from NYC 311 Call Center or through the Commissionerâs Webform and received by the CSLACU. The candidate will also be a member of the unitâs Webform Team, responsible for processing and coordinating responses to requests submitted through the Commissionerâs webforms using the Agency Response Tracking System (ARTS) and to 311 Service Requests, using Microsoft Dynamic 365. Responsibilities will also include but will not be limited to the followings: Reaching out to clients or clientsâ outreach to verify their request(s), updating and closing out requests; including literature requests, gathering information for the Unitâs Quarterly Employment Diversity and Inclusionâs (EDI) reports, emailing or mailing acknowledgements to clientâs requests within 14 calendar days as required under the Mayorâs Directive, determining the due date based on the type of request and assigning it to the appropriate Operational Unit, following up with Operational Groups on all overdue requests and rerouting requests as required."/>
    <s v="All resumes are to be submitted electronically. Current City Employees: Please log into Employee Self Service (ESS) at https://hrb.nycaps.nycnet, follow the Careers link and search for Job ID number 524405. All other applicants: Please go to www.nyc.gov/careers/search and search for Job ID Number 52440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1T00:00:00"/>
    <x v="1"/>
    <x v="10"/>
  </r>
  <r>
    <n v="468473"/>
    <x v="8"/>
    <n v="1"/>
    <s v="OFFICE MANAGER - Brooklyn B/C Office"/>
    <s v="ADM MANAGER-NON-MGRL FRM M1/M2"/>
    <x v="11"/>
    <s v="Experienced (non-manager)"/>
    <x v="46"/>
    <n v="90000"/>
    <x v="44"/>
    <x v="0"/>
    <s v="*** IN ORDER TO BE CONSIDERED FOR THIS POSITION CANDIDATES MUST BE CURRENT DOT EMPLOYEES SERVING PERMANENTLY IN THE TITLE OF ADMINISTRATIVE MANAGER OR BE QUALIFIED UNDER THE 55-a PROGRAM ***  This position is responsible for the overall administrative management of Brooklyn Borough Commissionerâs Office; supervises administrative staff; manages all requests and/or complaints (letters, emails, or phone calls) from the public, political appointees and other government agencies; maintains the calendar for the Borough Commissioner and Deputy Borough Commissioner; coordinates meetings, screens and routes incoming telephone calls for Brooklyn Borough Commissioner; serves as Fleet liaison, responsible for ensuring that City authorized drivers in BKBCOâs Office maintain a valid NYS Driverâs License and rules are followed in the NYC Vehicle Driveâs Handbook; responsible for reviewing and submitting E-Z Pass bill report to DOTâs ATC, maintaining copies of valid driverâs licenses; ensures permits are up-to-date; assists in the Gas Card program and car wash slips; processes cases in the CRM queue and follows CRM SOP for all cases; handles high priority cases;  sends standard acknowledgments within 14 calendar days, unless otherwise noted in case; monitors queues to ensure acknowledgements are sent within 14 days; researches cases in 311 Siebel; monitors queue for reroutes from Operational Unit; trains/assists new staff on CRM database; performs related duties"/>
    <s v="*** IN ORDER TO BE CONSIDERED FOR THIS POSITION CANDIDATES MUST BE CURRENT DOT EMPLOYEES SERVING PERMANENTLY IN THE TITLE OF ADMINISTRATIVE MANAGER OR BE QUALIFIED UNDER THE 55-a PROGRAM ***  All resumes are to be submitted electronically.  Current DOT Employees serving permanently in the title of Administrative Manager :   Please log into Employee Self Service (ESS) at https://hrb.nycaps.nycnet, follow the Careers link and search for Job ID number 46847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7-14T00:00:00"/>
    <x v="7"/>
    <x v="16"/>
  </r>
  <r>
    <n v="506552"/>
    <x v="0"/>
    <n v="1"/>
    <s v="Interpreter/Translator"/>
    <s v="INTERPRETER/TRANSLATOR"/>
    <x v="7"/>
    <s v="Experienced (non-manager)"/>
    <x v="47"/>
    <n v="69583"/>
    <x v="45"/>
    <x v="0"/>
    <s v="The Office of Impartial Hearings (OIH) is one of several units that reports to the Office of the Corporate Secretary.  It is a fast-paced extremely deadline-driven department charged with processing all Termination of Tenancy (including various Tenancy related Applications to Re-open Defaults, Removal of Permanent Exclusion and Blatch), Grievance, Applicant Appeals and Trespass cases and Guardian Ad Litem (GAL) matters.  In essence, it functions as a court and as such the processing of any matter is greatly detail-driven with high volume of contact with stakeholders.  Its primary stakeholders are comprised of residents, applicants, Guardians ad Litem (GALs), attorneys (includes NYCHA and private), interpreters, transcription companies, elected officials, internal staff and members of the public.  Federal, State, and City mandates require language assistance services to be provided to persons of limited English proficiency (LEP), which includes providing interpretation and translation services for administrative hearings to litigants who appear at the OIH.  Duties and responsibilities include, but will not be limited to the following:  â¢_x0009_Interpret with clarity and accuracy speech from English into Spanish language and vice versa at administrative hearings and conferences, and inquiries from litigants.  Translate accurately from English into Spanish language and vice versa documents that include but are not limited to:  Stipulations of Settlement, Termination of Tenancy Procedures, hearing notices, applications to re-open default, documents, evidence introduced at administrative hearings, and forms.    â¢_x0009_Attend field hearings at the Development Management Office for litigants who cannot appear at the OIH and require interpretation/translation from English into Spanish language.    â¢_x0009_Prepare daily and monthly statistical reports of all interpretation/translation assignments.  â¢_x0009_Process Stipulations of Settlement submitted weekly by the Law Department for placement on the weekly Tenancy Calendar by typing the Stipulations of Settlement Administrative Case History Sheet, coversheet, preparing the legal file, and entering the information into a database.  â¢_x0009_Serve as Timekeeper for the OIH/OTCS and provide weekly and monthly Kronos reports to the Office Manager.  â¢_x0009_Prepare the OIH hearing files for microfilming of records, which includes, but is not limited to, discarding all duplicate copies and Hearing Officerâs notes, and placing documents in a specific order.  â¢_x0009_Perform other clerical functions as needed including, but not limited to, assisting at the front desk, processing litigants, providing information to customers, proofreading documents, assisting with preparing defaults- scan into database, assisting with processing requests to re-open defaults and updating database, and assisting with monthly statistical repor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link below:  http://www.nyc.gov/html/dcas/downloads/pdf/psb/100_1.pdf  Please read this posting carefully to make certain you meet the minimum qualification requirements before applying to this position."/>
    <s v="Click the Apply Now button."/>
    <s v="NYCHA has no residency requirements."/>
    <d v="2022-01-10T00:00:00"/>
    <x v="5"/>
    <x v="0"/>
  </r>
  <r>
    <n v="524256"/>
    <x v="25"/>
    <n v="20"/>
    <s v="City Park Worker"/>
    <s v="CITY PARK WORKER"/>
    <x v="8"/>
    <s v="Entry-Level"/>
    <x v="48"/>
    <n v="16.6264"/>
    <x v="8"/>
    <x v="1"/>
    <s v="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7 public pools, 51 recreational facilities, 15 nature centers, 14 golf courses, and 14 miles of beaches.  We care for 1,200 monuments and 23 historic house museums.  We look after 600,000 street trees, and two million more in parks. We are New York City's principal providers of recreational and athletic facilities and programs.  We are home to free concerts, world-class sports events, and cultural festivals.   MAJOR RESPONSIBILITIES â¢_x0009_Assist in general maintenance work, including lawn mowing, edging, seeding, snow removal, cultivating, fertilizing, sod laying and hedge trimming, sweeping and raking of litter and emptying of receptacles.  â¢_x0009_Clean and maintain facilities including comfort stations.  â¢_x0009_Perform minor repair work including but not limited to plumbing, masonry, electrical, painting, carpentry, metal work and vehicle and equipment repair.  â¢_x0009_Drive vehicles and operate certain other motorized equipment.  â¢_x0009_Perform safety checks on facilities and equipment.  â¢_x0009_May move furniture, climb and perform other physical activities as required in the performance of assigned duties."/>
    <s v="Please submit a cover letter and resume.  Parks Employees:_x0009_ 1) From a Parks computer: Access Employee Self Service (ESS) from the Parks Intranet under Applications or use this link: https://hrb.nycaps.nycnet/. Once in ESS, go to Recruiting then Careers and search for Job ID# 524256. Do not access ESS using nyc.gov/ess from a Parks computer. Parks &amp; City Employees: 2) From a Non-Parks computer: Access Employee Self Service (ESS) by going to nyc.gov/ess or use this link: https://a127-ess.nyc.gov/. Once in ESS, go to Recruiting then Careers and search for Job ID# 524356.  Include your ERN and Job ID# 524256 on your cover letter and resume.  All other applicants:  Go to nyc.gov/careers/search and search for Job ID# 524256."/>
    <s v="Residency in New York City, Nassau, Orange, Rockland, Suffolk, Putnam or Westchester counties required for employees with over two years of city service. New York City residency required within 90 days for all other candidates."/>
    <d v="2022-03-11T00:00:00"/>
    <x v="1"/>
    <x v="5"/>
  </r>
  <r>
    <n v="519927"/>
    <x v="23"/>
    <n v="1"/>
    <s v="Summer Graduate Intern  Community Board Relations"/>
    <s v="SUMMER GRADUATE INTERN"/>
    <x v="5"/>
    <s v="Student"/>
    <x v="37"/>
    <n v="18"/>
    <x v="8"/>
    <x v="1"/>
    <s v="TASK FORCE: _x0009__x0009_Community Board Relations  UNIT: _x0009__x0009__x0009_Community Board Relations  JOB TITLE: _x0009__x0009_One (1) Summer Intern  CONTROL CODE: _x0009__x0009_CBR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Community Board Relations works with the Cityâs 59 Community Boards implementing the Charterâs mandate to involve the boards in the budget process. This includes holding various meetings and consultations between community boards and agencies, creating geographic based budget documents for the capital and expense budgets, providing technical assistance to the boards as well as working with them through all phases of the post-Preliminary, Executive and Adopted Budgets.  Also help oversee the boardsâ operating budgets, provide technical budget assistance to the boards and monitor their personal service and other than personal service expenditures.  JOB DESCRIPTION:  Prepare for the FY 2023 District Consultations, prepare for the FY 2023 Borough Level Budget Consultations, help publish the Fiscal Year 2022 Adopted Budget Register and other geographical documents and help prepare the electronic submission of community board priorities for Fiscal Year 2023. Work with the boards and monitor their operating budgets.  Intern will develop understanding of how City Charter has been designed to enhance Civic engagement in the budgeting process, specifically by:  â¢_x0009_Learning how the Charter requires the Community Boards to consult with Agencies and make budget requests â¢_x0009_Learning how OMB has developed procedures to make those consultations as effective as possible  So, an OMB Community Affairs intern comes away with a sound understanding of both theory and practice of Civic engagement, and what it takes to make a genuine professional contribution through oneâs work â a truly unique experience!  â¢_x0009_Supporting DMs in preparing Agenda submissions â¢_x0009_Working on all aspects of the IRM Form â¢_x0009_CBs preparing agendas â¢_x0009_Agendas submitting responses â¢_x0009_Note-takers â¢_x0009_Helping all with technical questions using system â¢_x0009_Participating in any Borough Coordinator training sessions at end of summer prior to Fall Consultations â¢_x0009_Helping edit CB Agendas prior to submitting to agencies  â¢_x0009_Participating in any Note-taker training sessions at end of summer prior to Fall Consultations"/>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2-09T00:00:00"/>
    <x v="4"/>
    <x v="5"/>
  </r>
  <r>
    <n v="514693"/>
    <x v="8"/>
    <n v="1"/>
    <s v="Assistant Transportation Specialist"/>
    <s v="ASSISTANT TRANSPORTATION SPECI"/>
    <x v="30"/>
    <s v="Experienced (non-manager)"/>
    <x v="49"/>
    <n v="72571"/>
    <x v="46"/>
    <x v="0"/>
    <s v="The New York City Department of Transportation Bureau of Permit Management and Construction Control â Plan Examination Unit (PEU) seeks to hire an Assistant Transportation Specialist.  PEU is part  of the Permit Management office and is responsible for reviewing all land contour development plans, as well as bioswale and storm water greenstreets in relation to the cityâs ROW, and building vaut locations. PEU also provides review of all vault applications and enables utilities to bring in services to new buildings.  The selected candidate will assist the PEU Director on routine inspection of land contour projects, field inspection of approved construction plans, help the review of SCARA (Sidewalk, Curb, and Roadway Applications) to ensure submitted documents are accurate and complete; Coordinate with various DOT units, city agencies, elected officials; consultant companies and general public via phone, email and at meetings. Conduct community outreach for capital projects on roadway and sidewalk reconstruction in need of coordination from property owners; visit new building and other sites to verify compliance of construction plans on vaults, distinctive sidewalks, ADA elements and roadway/sidewalk geometry; Researches FOIL requests as required and perform other related duties IN ORDER TO BE CONSIDERED FOR THIS POSITION CANDIDATES MUST BE CITY EMPLOYEES SERVING PERMANENTLY IN THE TITLE OF ASSISTANT TRANSPORTATION SPECIALIST OR ELIGIBLE UNDER THE 55 a PROGRAM."/>
    <s v="Current City Employees serving PERMANENTLY in the title of ASSISTANT TRANSPORTATION SPECIALIST:   Please log into Employee Self Service (ESS) at https://hrb.nycaps.nycnet, follow the Careers link and search for Job ID number 51469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20T00:00:00"/>
    <x v="5"/>
    <x v="17"/>
  </r>
  <r>
    <n v="433426"/>
    <x v="14"/>
    <n v="1"/>
    <s v="Capacity Building Specialist"/>
    <s v="ASSOCIATE CONTRACT SPECIALIST"/>
    <x v="11"/>
    <s v="Experienced (non-manager)"/>
    <x v="50"/>
    <n v="83000"/>
    <x v="47"/>
    <x v="0"/>
    <s v="This position is open to qualified persons with a disability who are eligible for the 55-a Program. Please indicate on your resume or cover letter that you would like to be considered for the position under the 55-a Program.   The Capacity Building Specialist with the Bureau of Planning, Program Integration and Evaluation and the Capacity Building unit, under the direction of the Senior Director for Capacity Building, with some latitude for independent judgment, action, and decision making:  â¢ Provides oversight of Capacity Building Technical Assistance (TA) contractors to ensure they offer well organized, practitioner-focused, evidence-based technical assistance services related to supporting programmatic quality.  â¢ Supports TA contractors with the coordination, planning, and implementation of training and professional development activities for nonprofit staff of DYCD-funded organizations. â¢ Assist contractors in assessing the composition and needs of the communities served and develop culturally appropriate interventions.  â¢ Leads planning processes with external and internal stakeholders to responsibly and effectively deploy training and consulting services to DYCD-funded nonprofits for the purposes of improving program quality.  â¢ Leverages knowledge or experience in youth workforce development, adult literacy, social services, and youth mental health to create, with the help of contracted consultants, engaging, appropriate, impactful interventions such as training, consulting, publications, and panel discussions.  â¢ Supervises administrative, legal, and financial processes to ensure that contracts are registered; contractors comply with DYCD and Capacity Building Unit requirements; and receive timely reimbursement for services delivered.  â¢ Monitors TA contractors and evaluates service quality, spending and contractual compliance.  â¢ Analyzes data from various DYCD data management systems to determine effectiveness of TA contractors.  â¢ Identifies new resources and potential partners, including opportunities for DYCD to contribute to field building.  â¢ Coordinates with DYCD staff to identify program needs; including coordination of internal workgroups, needs assessments, co-facilitation with consultants, sharing research, etc."/>
    <s v="Search for the Job ID # 433426  Current NYC DYCD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0-02-18T00:00:00"/>
    <x v="4"/>
    <x v="8"/>
  </r>
  <r>
    <n v="523145"/>
    <x v="23"/>
    <n v="1"/>
    <s v="Summer Undergraduate Intern  Information Systems"/>
    <s v="SUMMER COLLEGE INTERN"/>
    <x v="4"/>
    <s v="Student"/>
    <x v="51"/>
    <n v="15.75"/>
    <x v="8"/>
    <x v="1"/>
    <s v="TASK FORCE: _x0009__x0009_Information Systems  UNIT: _x0009__x0009__x0009_DevOPS and Application Development  JOB TITLE: _x0009__x0009_One (1) Summer Intern  CONTROL CODE: _x0009__x0009_OTH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Information Systems Task Force at OMB provides OMB staff with support in all technology needs for budget preparation and analysis.  JOB DESCRIPTION:  The project will be in two folds where the candidate is first expected to take stock and learn about the current mobile environment at OMB, the current tracking methods, technologies available and lifecycle plan for the devices. The candidate is then expected to either propose or implement according to design a new asset tracking system in OMBâs Microsoft Sharepoint Online system, migrate existing data into the new system, keeping the new system updated, and if time permits, outline possible integration paths with other OMB systems."/>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3-08T00:00:00"/>
    <x v="1"/>
    <x v="5"/>
  </r>
  <r>
    <n v="505113"/>
    <x v="26"/>
    <n v="1"/>
    <s v="Support Services Associate"/>
    <s v="CLERICAL ASSOCIATE"/>
    <x v="31"/>
    <s v="Experienced (non-manager)"/>
    <x v="52"/>
    <n v="62820"/>
    <x v="48"/>
    <x v="0"/>
    <s v="The Financial Information Services Agency â Office of Payroll Administration (FISA-OPA) is recruiting one (1) Support Services Associate.  Under supervision, the selected candidate will perform responsible administrative and related work with some latitude for independent judgment.  In addition to performing duties of a Clerical Associate 4 at a responsible level, the Support Services Associate will also:  â¢_x0009_Compile daily, weekly and monthly statistical reports by summarizing production/other tallies utilizing spreadsheets, databases or other formats, in order to present an overview of the status or activity level of the work unit(s); â¢_x0009_Process incoming mail, by receiving, opening, sorting, stamping, routing and distributing received materials, in order to ensure prompt receipt by addressees; â¢_x0009_Assist in the general operation of the division when needed, by compiling payroll information, answering telephones, updating payroll documents, filing and data entry to ensure that division deadlines are met; â¢_x0009_Make referrals of cases, problems, clients or other issues to appropriate agencies and units, by assessing and matching needs to services provided by agency/unit by completing appropriate referrals and other forms, electronic or otherwise, in order to ensure provision of required services; â¢_x0009_Collect, collate and compile data and information from various sources by retrieving data, in order to prepare and maintain current records for use in agency correspondence and reports and; â¢_x0009_Respond to inquiries by referring and transferring requests to the appropriate unit, providing information where appropriate, in order to service persons contacting the agency and to reduce the necessity for in-person visits."/>
    <s v="Current NYC employees may apply to Job ID: 505113 via Employee Self Service (ESS): www.nyc.gov/ess. While all complete applications will be given consideration, only candidates selected for an interview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1-26T00:00:00"/>
    <x v="2"/>
    <x v="17"/>
  </r>
  <r>
    <n v="527072"/>
    <x v="8"/>
    <n v="1"/>
    <s v="Executive Assistant to the Brooklyn Borough Commissioner"/>
    <s v="CLERICAL ASSOCIATE"/>
    <x v="32"/>
    <s v="Experienced (non-manager)"/>
    <x v="52"/>
    <n v="62820"/>
    <x v="48"/>
    <x v="0"/>
    <s v="*** IN ORDER TO BE CONSIDERED FOR THIS POSITION CANDIDATES MUST BE SERVING PERMANENTLY IN THE TITLE OF CLERICAL ASSOCIATE ***  Executive Assistant to the Borough Commissioner directly assisting the Borough Commissioner in administrative duties; responsible for Borough Commissionerâs daily calendar scheduling meetings with local elected officials, civic organizations, community boards, City agency department heads and private corporations; handle all correspondence/mail ensuring accurate distribution to addressees and in-house staff; compose response letters and e-mails for Borough Commissionerâs signature; handle telephone inquiries,  from the public and various City entities on transportation related issues; liaison to elected official offices and citizens on the daily follow-up of correspondence inquiries; coordinate copying and filing of correspondence response letters; assist Deputy Borough Commissioner and Borough Planners/Community Coordinators with special assignments/projects; share RRM  weekly schedules and updates."/>
    <s v="All resumes are to be submitted electronically. Please log into Employee Self Service (ESS) at https://hrb.nycaps.nycnet, follow the Careers link and search for Job ID number 527072."/>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2T00:00:00"/>
    <x v="3"/>
    <x v="10"/>
  </r>
  <r>
    <n v="510662"/>
    <x v="23"/>
    <n v="3"/>
    <s v="Analyst  Intergovernmental Relations"/>
    <s v="BUDGET ANALYST (OMB)"/>
    <x v="28"/>
    <s v="Entry-Level"/>
    <x v="44"/>
    <n v="73806"/>
    <x v="49"/>
    <x v="0"/>
    <s v="TASK FORCE:_x0009_Intergovernmental Relations  JOB TITLE:_x0009_Three (3) Assistant Analyst / Analyst / Senior Analyst  CONTROL CODE:_x0009_IGR-22-01    SUMMARY:  The Mayorâs Office of Management and Budget (OMB) is the City government's chief financial agency. OMB's staff of analysts and experts assembles and oversees the Mayorâs expense and capital budgets, which fund the services and activities of more than 70 City agencies.  The Intergovernmental Relations Task Force monitors the legislative processes and executive actions of the City, State, and Federal governments to assess their impact on the City budget. IGR staff evaluate pending City, State, and Federal budget documents for City budget impact and coordinate with other OMB Task Forces, agency staff, and the Mayorâs legislative offices on legislative issues. In addition, IGR staff respond to various legislative proposals, track legislation in assigned issue areas, and advocate for OMB and Administration goals.   JOB DESCRIPTION:  The duties of this position encompass the following activities:  â¢_x0009_Work with the City Council, the Mayorâs Offices of City and State Legislative Affairs; agency legislative staff; and other OMB task forces to analyze City and State legislation, regulatory changes, and budget documents that could have an impact on the City budget. â¢_x0009_Track and monitor the status of City and State legislation. â¢_x0009_Communicate challenges and concerns regarding the City budget to the Mayorâs Offices of State and Federal Legislative Affairs and to State and Federal elected officials. â¢_x0009_Help develop the Administrationâs responses to and positions on City and State legislation. â¢_x0009_Become an expert within the portfolio assigned through diligent research, press coverage, and engaging relevant counterparts at other agencies and OMB."/>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2-22T00:00:00"/>
    <x v="8"/>
    <x v="6"/>
  </r>
  <r>
    <n v="520412"/>
    <x v="23"/>
    <n v="3"/>
    <s v="Analyst  ECONOMIC DEVELOPMENT"/>
    <s v="BUDGET ANALYST (OMB)"/>
    <x v="28"/>
    <s v="Entry-Level"/>
    <x v="44"/>
    <n v="73806"/>
    <x v="49"/>
    <x v="0"/>
    <s v="TASK FORCE: _x0009__x0009_HOUSING &amp; ECONOMIC DEVELOPMENT   UNIT: _x0009__x0009__x0009_ECONOMIC DEVELOPMENT  JOB TITLE: _x0009_Three (3) Assistant Analysts/ Analysts/ Senior Analysts  CONTROL CODE: _x0009__x0009_HED-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Housing and Economic Development Task Force oversees the expense, capital, and revenue budgets for agencies including the New York City Housing Authority, the Department of Small Business Services, the Department of City Planning, and the Economic Development Corporation.   The Economic Development Unit provides oversight to a myriad of agencies, including the Department of Small Business Services, the Economic Development Corporation, the Department of Buildings and the Department of City Planning. These agencies perform a range of activities, from the promotion of diversity in City contracting/procurement activities to the management of long-term, large-scale capital projects designed to catalyze private development and transform neighborhoods.  JOB DESCRIPTION:   The duties of this position may encompass the following activities:   â¢_x0009_Assist in the preparation of the expense and revenue budgets for one or more agencies within the Cityâs economic development portfolio.  â¢_x0009_Analyze, modify, and monitor agency budgets and financial plans.  â¢_x0009_Monitor expenditures and revenues; review funding and personnel requests; analyze monthly headcount reports; and evaluate program performance.  â¢_x0009_Identify, analyze, and recommend solutions to operational and budgetary issues. Develop cost reduction and savings programs.  â¢_x0009_Help prepare the capital budget for the Economic Development Corporation, the Brooklyn Navy Yard â¢_x0009_Development Corporation, and the Trust for Governors Island.  â¢_x0009_Prepare Certificates to Proceed to authorize agency capital expenditures.  â¢_x0009_Review and report on various requests for expenditure authorizations.  â¢_x0009_Serve as a liaison to City agencies.  â¢_x0009_Review development plans and legislative initiatives.  â¢_x0009_Develop and work on other ad-hoc projects."/>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ll persons newly hired for employment by any City agency must provide proof of having received at least one dose of an approved COVID-19 vaccine prior to beginning their employment, except for those who obtain an exception due to medical or religious reasons through the reasonable accommodation process."/>
    <d v="2022-02-11T00:00:00"/>
    <x v="4"/>
    <x v="6"/>
  </r>
  <r>
    <n v="521388"/>
    <x v="23"/>
    <n v="1"/>
    <s v="Analyst  Labor Contract Analysis"/>
    <s v="BUDGET ANALYST (OMB)"/>
    <x v="28"/>
    <s v="Entry-Level"/>
    <x v="44"/>
    <n v="73806"/>
    <x v="49"/>
    <x v="0"/>
    <s v="DIVISION:_x0009__x0009_Labor Contracts Analysis, Miscellaneous Budget, and Pension  Analysis  TASK FORCE: _x0009__x0009_Labor Contract Analysis  JOB TITLE: _x0009__x0009_One (1) Assistant Analyst / Analyst / Senior Analyst  CONTROL CODE: _x0009_LMP-22-03   SUMMARY:  The Mayorâs Office of Management and Budget (OMB) is the City government's chief financial agency. OMB's staff of analysts and experts assembles and oversees the Mayorâs expense and capital budgets, which fund the services and activities of more than 70 City agencies.  The Labor Contract Analysis Task Force gathers research and analyzes data for use by City labor negotiators. It acts as a member of the City's bargaining team, performs budgetary analysis of all issues concerning employment costs, and works on citywide personnel issues. In addition, this task force monitors State and Federal legislation.  JOB DESCRIPTION:  The duties of this position encompass the following activities: â¢_x0009_Attend collective bargaining sessions for assigned groups. Prepare cost analyses of City and/or union collective bargaining proposals. Review draft contract languages and legal briefs. â¢_x0009_Develop a thorough understanding of various models and costing methodologies utilized in labor negotiations.  â¢_x0009_Understand NYS Labor Law Section 220 and its application to relevant City workforce.  â¢_x0009_Review draft collective bargaining agreements and relevant legal briefs. â¢_x0009_Work with oversight agencies on applicable classification and compensation matters.  â¢_x0009_Assist in the maintenance of all aspects of the Labor Reserve.  â¢_x0009_Run ad-hoc reports and work on special projects as needed."/>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8T00:00:00"/>
    <x v="4"/>
    <x v="6"/>
  </r>
  <r>
    <n v="513517"/>
    <x v="1"/>
    <n v="1"/>
    <s v="Engineering Technician"/>
    <s v="ENGINEERING TECHNICIAN"/>
    <x v="1"/>
    <s v="Experienced (non-manager)"/>
    <x v="53"/>
    <n v="78142"/>
    <x v="50"/>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âs Bureau of Water and Sewer Operations (BWSO).  The Division of Distribution Operations role in the Bureau of Water and Sewer Operations is to ensure that potable water is delivered at the appropriate pressure and volume to consumers throughout the five boroughs.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Working in the Division of Distribution Operations, Shaft Maintenance/OIS Section, candidate must be able to utilize sound engineering judgment to assist in contract and specification development. Under supervision, but with latitude for independent judgment, the candidate will investigate, research, recommend materials and equipment, and develop engineering estimates for maintenance contracts. He/she will assist in the administration of contracts to ensure contractor compliance, as well as prepare and certify contract payment estimates. The candidate will work on special projects relative to City Tunnels 1, 2, and 3 which will entail submittal review, engineering analysis, interpretation of maps and drawings, collection and analysis of data, accurate record keeping and coordination of field work with appropriate trades."/>
    <s v="Click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11T00:00:00"/>
    <x v="5"/>
    <x v="0"/>
  </r>
  <r>
    <n v="478562"/>
    <x v="8"/>
    <n v="1"/>
    <s v="Revenue Support Specialist"/>
    <s v="PRINCIPAL ADMINISTRATIVE ASSOC"/>
    <x v="5"/>
    <s v="Experienced (non-manager)"/>
    <x v="54"/>
    <n v="69462"/>
    <x v="51"/>
    <x v="0"/>
    <s v="IN ORDER TO BE CONSIDERED FOR THIS POSITION CANDIDATES MUST BE CITY EMPLOYEES SERVING PERMANENTLY IN THE TITLE OF PRINCIPAL ADMINIATRATIVE ASSOCIATE OR ELIGIBLE UNDER THE 55 a PROGRAM.  DOTâs Office of Cityscape &amp; Franchises produces $123 million in revenue per year. The candidate will be working closely with the Revocable Consents and Recoupment Units. S/He will report directly to the Director of Revenue and Fiscal Affairs.  Responsibilities include but are not limited to: provide correspondence support to the unitâs ARTS/SIEBEL liaison; assist with the preparation of written responses to constituents, elected officials, community boards, businesses, other City agencies and the general public; provide outreach to consent proprietors on issues regarding property and billing; assist with answering inquiries from the community, public, and private entities in regards to consents and billing; plan and prepare for monthly public hearing; answer incoming calls from the general public and reroute calls to the appropriate unit as needed; generate and follow up on unpaid invoices in a timely manner; investigate and resolve problems associated with the processing of invoices; research and respond to DOT FOIL requests; prepares complex reports, performs analyses and make recommendations on policies and procedures; check VENDEX for cautions, liens, and warrants; maintain and organize financial revenue files; perform duties ensuring strict compliance to internal controls and adherence to standardized policies; and perform special projects as assigned."/>
    <s v="All resumes are to be submitted electronically.  Current City Employees serving permanently in the title of PRINCIPAL ADMINISTRATIVE ASSOCIATE:   Please log into Employee Self Service (ESS) at https://hrb.nycaps.nycnet, follow the Careers link and search for Job ID number 47856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12T00:00:00"/>
    <x v="9"/>
    <x v="10"/>
  </r>
  <r>
    <n v="519907"/>
    <x v="23"/>
    <n v="1"/>
    <s v="Summer Undergraduate Intern  Homeland Security Monitoring and Compliance"/>
    <s v="SUMMER COLLEGE INTERN"/>
    <x v="5"/>
    <s v="Student"/>
    <x v="51"/>
    <n v="15.75"/>
    <x v="8"/>
    <x v="1"/>
    <s v="TASK FORCE: _x0009__x0009_FEMA Disaster Recovery and Homeland Security Grants  UNIT: _x0009__x0009__x0009_Homeland Security Monitoring and Compliance  JOB TITLE: _x0009__x0009_One (1) Summer Intern  CONTROL CODE: _x0009__x0009_BAW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Homeland Security Compliance and Monitoring Unit (HSCMU) within the New York City Office of Management and Budget (OMB) oversees the Homeland Security Grant Unit (HSGU) and Agency Sub-Recipients.  HSCMU primary goal is to improve the efficiency of the Homeland Security Grantâs Program (HSGP) by conducting compliance reviews aimed at eliminating waste and abuse and improving overall operational controls. To achieve this goal, we work closely with the Homeland Security Grant Unit (HSGU), who are task with managing the HSGP. As defined by the NYS Division of Homeland Security and Emergency Services (DHSES), the HSGP is a federal program awarded to New York State and administered by the Office of Counter Terrorism at the NYS Division of Homeland Security and Emergency Services. The funds are used to assist state and city agencies enhance their capabilities to prevent, prepare for, protect against, and respond to acts of terrorism, major disasters, and other emergencies. To ensure the recipients of this grant remain complaint with the requirements of the program, HSCMU was recently created to serve as an inspection and oversight function.  This opportunity will serve the intern as an educational experience in both federal grants administration, Compliance and regulations. The intern will also gain knowledge on the various federally funded programs that keep our City prepared from terrorism and other catastrophic events.  They will also have the opportunity to utilize various City and State systems including but not limited to the Cityâs Financial Management System (FMS). Professionally, the intern will be able to develop their professional skills in the areas of programmatic and compliance reviews, interpersonal, communication, time management and data entry skills.        JOB DESCRIPTION:  â¢_x0009_Assist Unit Head and Analysts with reviewing NYC agencies expenditures (supporting documents) for accuracy and testing for completeness and within NYS contractual regulations. â¢_x0009_Assist in reviewing Agency Sub-Recipients policies and procedures manuals. â¢_x0009_Assist in reviewing grant related guidance documents (e.g. NOFO, CFR). â¢_x0009_Assist in reviewing NYC agencies Progress Reports for metrics, milestones and fiscal content. â¢_x0009_Help develop filing system â¢_x0009_Virtual meetings to review supporting documents and equipment installation. â¢_x0009_Help maintain monitoring trackers and develop compliance procedures."/>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2-09T00:00:00"/>
    <x v="4"/>
    <x v="5"/>
  </r>
  <r>
    <n v="528280"/>
    <x v="17"/>
    <n v="1"/>
    <s v="EXECUTIVE DSS PROJECT MANAGER"/>
    <s v="COMPUTER SYSTEMS MANAGER"/>
    <x v="33"/>
    <s v="Manager"/>
    <x v="55"/>
    <n v="170000"/>
    <x v="52"/>
    <x v="0"/>
    <s v="The Department of Social Services (DSS) is comprised of the administrative units of the New York City Human Resources Administration (HRA) and the Department of Homeless Services (DHS).  HRA is dedicated to fighting poverty and income inequality by providing New Yorkers in need with essential benefits such as Food Assistance and Emergency Rental Assistance.  DHS is committed to preventing and addressing homelessness in New York City by employing a variety of innovative strategies to help families and individuals successfully exit shelter and return to self-sufficiency as quickly as possible.   The Office of the DSS First Deputy Commissioner is recruiting for a Computer Systems Manager, M-V to function as an Executive DSS Project Manager.  Under executive management of the DSS First Deputy Commissioner,  the Executive DSS Project Manager carries out the responsibility for managing DSS initiatives in information and technology, including cross-DSS-HRA-DHS initiatives.  As the Executive DSS Project Manager, exercises authority, makes executive level decisions, with and without review of the DSS FDC, in critical matters/situations and in the implementation of initiatives.  The Executive DSS Project Manager serves as a special advisor and as an executive project manager with authority for operations and program development and will:  â¢ Act as the lead, and on behalf of the DSS FDC, collaborates with executives from the Department of Homeless Services and the Human Resources Administration on critical interagency initiatives, i.e., IT system solutions, program monitoring, resource allocation and fiscal management, legal settlement compliance, contract management, interagency project and operation coordination where seamless integration effort would serve to enhance the quality of life for agency clients, and in special projects relating to IT and budget management.  â¢ Chair and lead the agencyâs IT âLevel 3â governance committee which reviews and advances IT projects and develops prioritization of agency-wide IT solutions in order to manage resources and financing; chairs and leads the agencyâs steering committee of DSS, HRA and DHS executive project managers and IT counterparts to coordinate, manage, prioritize and streamline the operation, staffing and execution of IT solutions.  â¢ Oversee the DSS portfolio of IT work. Brainstorm, develop, manage projects, and implement program policy and operations initiatives with the highest quality standards of practice as these pertain to program areas under the DSS FDC and the DSS General Counsel and DSS Chief Program Planning and Financial Management Officer.  This portfolio includes the following program areas: Office of Program Accountability; Office of External Affairs; Office of Human Capital Management; Office of Information and Technical Systems; Office of Operations; Offices of General Counsel, Legal Affairs Contracts and Policy Procedures and Training; Office of Emergency Management; Office of Program Planning and Financial Management.   â¢ Advise on the development of a stronger integration of citywide and agency-wide services.  â¢ Explore current operations, program services and governing rules and regulations to recommend new initiatives that address the needs of the DSS program participants.  â¢ Serve as agency liaison to task forces and other citywide efforts relating to new initiatives and governing rules and regulations in the area of data, technology and information systems. Advise the DSS FDC and Commissioner on emerging trends and opportunities in the area of information and technology.  â¢ Act as the lead and on behalf of the DSS FDC collaborates with Chief Officers and Deputy Commissioners on critical agency concerns, i.e., budget, fulfillment of mission by program areas, functional/staffing concerns, cross-program initiatives, interagency communication, that are central to improving the quality of life of individuals to whom DSS/HRA/DHS programs are tailored while ensuring adherence to federal, state and local mandates.  â¢ Be responsible for making time-sensitive operational and policy decisions in collaboration with the DSS FDC, Chief Officers, and Deputy Commissioners that will have agency-wide impact, affecting service delivery within any functional area under the auspices of DSS.  â¢ Research and keep abreast of current practices, programs and legislative enactments on DSS operational and program issues; disseminates new information, best practices and funding opportunities to the Chief Officers.  â¢ Participate in, and in the DSS FDCâs absence, represents the DSS FDC in regular meetings with DSS Leadership, such as with the Commissioner, the Chief Officers and others, as well as leaders of the City and State partner agencies in the formulation of long and short-range plans with respect to policy formulation/implementation issues."/>
    <s v="APPLICANTS MUST BE IN THE PERMANENT IN THE COMPUTER SYSTEMS MANAGER CIVIL SERVICE TITLE TO APPLY.   Click Apply Now Button"/>
    <s v="New York City Residency is not required for this position"/>
    <d v="2022-04-08T00:00:00"/>
    <x v="3"/>
    <x v="9"/>
  </r>
  <r>
    <n v="526498"/>
    <x v="12"/>
    <n v="2"/>
    <s v="Service Desk Technician"/>
    <s v="TELECOMMUNICATIONS ASSOCIATE ("/>
    <x v="4"/>
    <s v="Experienced (non-manager)"/>
    <x v="56"/>
    <n v="65000"/>
    <x v="53"/>
    <x v="0"/>
    <s v="The Teachersâ Retirement System of the City of New York (TRS) is a public pension fund that provides New York City educators with retirement, disability, and death benefits. TRS was established on August 1, 1917 and is one of the largest pension plan sponsors in the United States, with more than $90 billion in assets and over 215,000 active and inactive members, retirees and beneficiaries.  TRS seeks a Service Desk Technician to support the day-to-day operations of the Service Desk and provide technical support to all business, administrative, and technical units across the agency. A dynamic and enthusiastic person who has a âCan do, Will do, the Right wayâ attitude. The successful candidate will have a technologist mindset with the ability to work on complex projects while possessing organization, time management, and multitasking skills. The Service Desk Technician is a proficient problem solver who can manage ambiguity and deliver appropriate solutions, while following established governance/framework protocols. (S)He can accommodate changing priorities and manages expectations accordingly. This person is visible, readily available to help resolve any complex issues (projects, service support, changes etc.), and understands the benefits of using a framework to design, deliver, manage, and improve the way technology is used to support and achieve business goals. A friendly presence and helpful attitude with good interpersonal skills and ability to work well with others &amp; who is willing to go the extra mile to get the job done.  Job Responsibilities:  â¢ Provide exceptional customer service to all users. â¢ Provide Tier 1 &amp; Tier 2 desktop\system support for all on-site and remote users. This includes:      o Troubleshooting      o Root cause assessment      o Software, hardware deployments and device replacements. â¢ Perform administrative tasks including:      o OS Deployment.      o Desktop Patch Management.      o Root cause analysis.      o Documenting tickets.      o Updating Knowledge Base articles.      o Preparing agency wide communications. â¢ Ensure that external and internal regulations and policies are met. â¢ Ensuring inventory is kept and tracked using Service-Now. â¢ Additional tasks, as assigned by the Service Desk Lead."/>
    <s v="ESS or NYC Career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8T00:00:00"/>
    <x v="1"/>
    <x v="18"/>
  </r>
  <r>
    <n v="522194"/>
    <x v="1"/>
    <n v="1"/>
    <s v="2022-BWS-015-Emergency Planning Intern"/>
    <s v="SUMMER COLLEGE INTERN"/>
    <x v="26"/>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Â The Bureau is also responsible for the overall management and implementation of the provisions of the City's $1.5 billion Watershed Protection Program and for ensuring the City's compliance with the provisions of the Filtration Avoidance Determination. The Planning Directorate of BWS is responsible for developing bureau-level emergency plans and maintaining a repository of BWS's emergency plans and related documents. These need to be kept up-to-date  and readily accessible to key staff.  Under general supervision,Â the selected candidate will be responsible for gathering information on updated plans and documents and update the repository. Using the various business technology options available to BWS, the selected candidate will investigate methods to improve the repository, access to plans, and with input from key staff, develop a workflow for review and updating of plans. The selected candidate will: present findings to Emergency Planning staff; developed documentation to facilitate use of the repository;  develop documentation to facilitate the implementation of the workflow process selected, and implement the process. Under the guidance of Emergency Planning staff, the candidate will have the opportunity to provide a training session to key staff on the workflow process. The candidate will be responsible for adhering to and complying with all environmental, health and safety laws, Agency policies, rules, and regulations. Assignment is located in Ulster County without ready access to mass transit options.   This is a paid position in Kingston, NY."/>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26358"/>
    <x v="24"/>
    <n v="1"/>
    <s v="IT Technical Support"/>
    <s v="COMPUTER AIDE"/>
    <x v="4"/>
    <s v="Experienced (non-manager)"/>
    <x v="57"/>
    <n v="65888"/>
    <x v="54"/>
    <x v="0"/>
    <s v="MUST BE SERVING PERMANENTLY IN THE COMPUTER AIDE TITLE OR IN A COMPARABLE PERMANENT TITLE TO APPLY.  The New York City Taxi and Limousine Commission (TLC) is the nationâs largest for-hire transportation agency, licensing and regulating the Cityâs yellow and green taxicabs, for-hire vehicles (including apps like Uber, Lyft, Via and Juno), commuter vans, and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âs Vision Zero initiative to promote safe driving and a leader in city-wide initiatives, including open data and the growth of the Cityâs wheelchair accessible taxi and for-hire vehicle fleets.  General Statement of Duties and Responsibilities  The TLC Information Technology (IT) department is looking for an energetic experienced IT Technical Support staff who can handle the responsibilities listed below.   Responsibilities include: â¢_x0009_Monitor Helpdesk portal and handle work orders in a timely fashion â¢_x0009_Provide technical support to staff regarding usage or functionality of IT products and services. Support software including (but not limited to) the Microsoft Office Suite of products, Adobe Suite, and the agency legacy mainframe system â¢_x0009_Configure, install and support all computers and their peripherals. â¢_x0009_Responsible for setting up Active Directory, Windows and Outlook access.  â¢_x0009_Provide level 1 VOIP phone support â¢_x0009_Provide support for the audio/visual equipment in the conference rooms. â¢_x0009_Assist with Server Support â¢_x0009_Assure that all servers and desktops are in compliance with DOITT Citywide Security Policy â¢_x0009_Identify and control LAN hardware and software configurations using Windows &amp; Active Directory   â¢_x0009_Monitor inventory levels including toner, ribbon and other supplies. â¢_x0009_Request the procurement of items to maintain adequate stock  â¢_x0009_Prepare equipment slated for salvage and prepare accompanied documentation"/>
    <s v="Click, APPLY NOW Current city employees must apply via Employee Self-Service (ES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5T00:00:00"/>
    <x v="1"/>
    <x v="14"/>
  </r>
  <r>
    <n v="526970"/>
    <x v="11"/>
    <n v="1"/>
    <s v="Procurement Analyst"/>
    <s v="CLERICAL ASSOCIATE"/>
    <x v="5"/>
    <s v="Experienced (non-manager)"/>
    <x v="52"/>
    <n v="60990"/>
    <x v="55"/>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Procurement oversees the procurement of services and goods for the various programs within the agency to assist them in achieving their respective missions, while ensuring that procurement processes comply with all Procurement Policy Board (PPB) rules and applicable laws and mandates. DCWP Procurement also liaises with the Mayor's Office of Contract Services (MOCS), Department of Citywide Administration Services (DCAS), Office of Management and Budget (OMB) and the Comptroller's Office on behalf of the agency with respect to procurement related issues.  As a Procurement Analyst the prospective candidate will be responsible for the following tasks: â¢_x0009_Assist in preparing documentation for solicitation of goods and services; checking specifications for adequacy; analyzing bids and proposals for fair and reasonable pricing and/or responsiveness; and assessing whether bidders are responsible.  â¢_x0009_Ensuring contract compliance through the analysis of documents; preparing, reviewing, and modifying contract specifications; and making funding recommendations on existing contracts. â¢_x0009_Assist in monitoring the operation of funded programs to ensure contract compliance and participating in the investigation of bidders and prospective contractors. â¢_x0009_Ensure compliance with SBSâ Minority/Women Business Enterprise (MWBE) participation goals established by Local Law 1. â¢_x0009_Assist with the agency's Minority and Women Owned Entity (MWBE) program by educating vendors on our internal procurement process and providing technical assistance when necessary to enhance their ability to submit bids.  â¢_x0009_Working with Project Managers to gather information required to create Request for Proposal (RFP) documents for all contracts, requesting allocation of funding, obtaining Agency approvals, and registration. â¢_x0009_Identify and engage in outreach and educate/inform entities on how to do business with DCWP. Participate in networking activities to expand, strengthen, and diversify the firms with which the Agency does business. â¢_x0009_Prepare MWBE reports for management's review and approval. Identify, analyze, and prepare reports on purchase activities. â¢_x0009_Assist with preparing small and micro purchase solicitations utilizing the 5 plus 10 requirements associated with the Vendor Enrollment Center, and the MWBE Certification list administered by SBS. â¢_x0009_Perform contracting functions in the Financial Management System (FMS); Procurement and Sourcing Solution Portal (PASSPort); Office of Citywide Procurement (OCP), the Payee Information Portal (PIP); and internal agency purchasing systems â¢_x0009_Perform appropriate background checks, including reviews of the Mayorâs Office of Contract Services (MOCS) database other applicable data."/>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31T00:00:00"/>
    <x v="1"/>
    <x v="6"/>
  </r>
  <r>
    <n v="499216"/>
    <x v="27"/>
    <n v="1"/>
    <s v="CYBER SECURITY ANALYST"/>
    <s v="CYBER SECURITY ANALYST"/>
    <x v="4"/>
    <s v="Experienced (non-manager)"/>
    <x v="58"/>
    <n v="75000"/>
    <x v="56"/>
    <x v="0"/>
    <s v="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yber Security Analyst will be responsible for helping establish and implement cybersecurity polices, standards, directives, and guidelines that draws heavily from citywide cyber policies implemented by the New York City Cyber Command (NYC3).   Job Description:  â¢_x0009_Support the development of agency-wide cybersecurity policies, standards, directives and guidelines through drafting and coordinating with internal and external stakeholders. â¢_x0009_Serve as the point-of-content between the agency and NYC3 as it relates to matters involving cybersecurity. â¢_x0009_Act as first line of response for basic operational Incidents and Requests. â¢_x0009_Support CCHR during a significant cyber incident. â¢_x0009_Manage special cyber security initiatives and projects, as assigned by the Chief Information Security Officer. â¢_x0009_Assist with developing and implementing enterprise strategy for securing agency data throughout its lifecycle. â¢_x0009_Assist with defining and implementing appropriate governance and security controls commensurate with data classification. â¢_x0009_Analyze system services, operating systems, networks and applications from a security perspective. â¢_x0009_Remain current on cyber security trends and intelligence in order to enhance the security analysis and the identification capabilities for the IT Team. â¢_x0009_Handle special projects and initiatives as assigned."/>
    <s v="For City employees: Go to Employee Self-Service (ESS) - www.nyc.gov/ess and search for Job ID #: 499216  For all other applicants: Go to www.nyc.gov/careers and search for Job ID #: 499216  NOTE: ONLY THOSE CANDIDATES UNDER CONSIDERATION WILL BE CONTACTED, SUBMISSION OF A RESUME IS NOT A GUARANTEE THAT YOU WILL RECEIVE AN INTERVIEW. **NO PHONE CALLS, FAXES OR PERSONAL INQUIRIES PERMITTED. **"/>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1-03T00:00:00"/>
    <x v="2"/>
    <x v="6"/>
  </r>
  <r>
    <n v="515912"/>
    <x v="1"/>
    <n v="1"/>
    <s v="2022-BEDC-003-Process Engineering Intern"/>
    <s v="SUMMER COLLEGE INTERN"/>
    <x v="1"/>
    <s v="Student"/>
    <x v="15"/>
    <n v="15"/>
    <x v="8"/>
    <x v="1"/>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Engineering, Design &amp; Construction (BEDC) is responsible for the design and construction of major related capital projects. The Bureauâs projects focus on maintaining the continued delivery of high-quality drinking water and upgrading the 14 Water Resource Recovery Facilities located throughout the City to improve water quality and comply with new rules and regulations. Interns assigned to the In-house Design directorate, will perform elementary design work; assist with planning, coordinating and implementing the design and construction of capital projects; assist with the evaluation of technical issues, design alternatives, and/or proposals; and prepare technical reports and scopes of work for engineering projects. The selected candidate will be responsible for performance of elementary design work; assisting with the planning, coordination and implementation of the design and construction of capital projects; assisting with the evaluation of technical issues, design alternatives, and/or proposals; and preparation of technical reports and scopes of work for engineering projects."/>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27180"/>
    <x v="28"/>
    <n v="1"/>
    <s v="Chief of Staff for the Division of Asset Management"/>
    <s v="ASSOCIATE HOUSING DEVELOPMENT"/>
    <x v="11"/>
    <s v="Experienced (non-manager)"/>
    <x v="25"/>
    <n v="95000"/>
    <x v="57"/>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Asset and Property Management (APM) leads the agencyâs effort to protect the Cityâ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also manages the City-owned inventory of properties.    APM includes the Divisions of Asset Management, Property Management &amp; Client Services, Housing Supervision, Housing Opportunities &amp; Program Services, and Co-op Readiness &amp; Technical Services.   The Division of Asset Management is responsible for ensuring the longevity and affordability of units the agency has created and preserved. Its programs are geared to proactively identify at-risk buildings and portfolios and to stabilize struggling and mismanaged assets. The Division tracks information on the physical and financial condition of properties, as well as oversees compliance with regulatory agreements ensuring affordability. Working with owners, partners, and HPD's Office of Development, the Division helps reposition projects using a variety of approaches including financial assistance, changes in property management and/or ownership.  Your Impact: As the Chief of Staff for the Division of Asset Management, you will serve as part of the Divisionâs leadership team, be responsible for maintaining the Asset Management portfolio of nearly 170,000 units of affordable housing, as well as the system of record, Investment Central. You will help Division leadership monitor performance and work to improve systems and metrics for the Divisionâs work. You will work closely with the Directors of the Asset Management, HDFC Cooperatives &amp; Real Estate Transactions, Tax Credit and HOME Compliance, and Homeowner Mortgage Servicing units helping ensure Division operations are running smoothly and keeping up with Agency priorities.  Your Role: Under executive direction of the Assistant Commissioner, with very wide latitude for independent judgement, decision, and action, the Chief of Staff will assist with Division operations by monitoring metrics to assess Division performance and goals, inform data management practices and analyses, and provide support for training needs and personnel actions. You will also liaise and coordinate activities with other divisions and units as needed and assist the Assistant Commissioner with the development, planning, and execution of special initiatives and procedures. Your Responsibilities:  Under general supervision, you will: Â¿_x0009_Manage the Asset Management portfolio and related data; update project intake policy as needed Â¿_x0009_Perform data analysis, generate reports, and create metrics for performance and management of assets Â¿_x0009_Manage special data projects and consult with internal stakeholders on data and systems strategy Â¿_x0009_Respond to data inquiries and analyze legal documents at the request of internal and external parties Â¿_x0009_Act as administrator for Asset Managementâs system of record, Investment Central and liaise with vendor to facilitate enhancements, develop business requirements, and maintain current functionality Â¿_x0009_Perform Division-wide needs assessments for systems, data management, tools, reports, and staff training Â¿_x0009_Assist unit Directors and Assistant Commissioner with personnel hiring, training, and related needs Â¿_x0009_Provide support for business process improvement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31T00:00:00"/>
    <x v="1"/>
    <x v="2"/>
  </r>
  <r>
    <n v="462614"/>
    <x v="16"/>
    <n v="8"/>
    <s v="Agency Attorney"/>
    <s v="AGENCY ATTORNEY"/>
    <x v="9"/>
    <s v="Experienced (non-manager)"/>
    <x v="22"/>
    <n v="91563"/>
    <x v="58"/>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1,000 diverse professionals and knowledge experts    The DOC seeks to recruit an experienced Attorney to work in the Trials and Litigation Unit. Under general supervision and with wide latitude for independent judgment and action, the selected candidate will be responsible for, but not limited to the following: â¢_x0009_Evaluating disciplinary matters for legal sufficiency; â¢_x0009_Drafting formal Departmental charges against DOC uniform and non-uniform employees; â¢_x0009_Preparing and reviewing of required documents and reciprocal discovery; â¢_x0009_Conducting interviews with potential witnesses; â¢_x0009_Reviewing audio and video tape evidence and making comparative reviews; â¢_x0009_Representing the Department during informal settlement negotiations with opposing counsel; â¢_x0009_Conducting informal conferences concerning disciplinary cases at the Office of Administrative Trials and Hearings (O.A.T.H.); â¢_x0009_Recommending appropriate dispositions on disciplinary matters; â¢_x0009_Preparing memoranda detailing evidence and recommended negotiated plea agreements (settlements); â¢_x0009_Preparing disciplinary matters that are not settled for formal hearings at O.A.T.H; â¢_x0009_Conducting formal hearings on disciplinary charges at O.A.T.H. against employees of the Department; â¢_x0009_Researching legal issues for appellate argument as the Departmentâs representative, before the New York City Civil Service Commission; â¢_x0009_Handling âon callâ for specified time periods for assistance, to determine whether reasonable suspicion exists  for authorization to conduct urinalysis testing of a member of the Department; â¢_x0009_Perform related duties as assigned."/>
    <s v="For City employees: Go to Employee Self-Service (ESS) - www.nyc.gov/ess and search for Job ID# 462614 For all other applicants: Go to https://a127-jobs.nyc.gov and search for Job ID# 462614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5-03T00:00:00"/>
    <x v="10"/>
    <x v="6"/>
  </r>
  <r>
    <n v="486995"/>
    <x v="16"/>
    <n v="6"/>
    <s v="Agency Attorney"/>
    <s v="AGENCY ATTORNEY"/>
    <x v="9"/>
    <s v="Experienced (non-manager)"/>
    <x v="22"/>
    <n v="91563"/>
    <x v="58"/>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DOC seeks to recruit experienced Attorneys to work in the Trials and Litigation Unit. Under general supervision and with wide latitude for independent judgment and action, the selected candidates will be responsible for, but not limited to the following: â¢_x0009_Evaluating disciplinary matters for legal sufficiency; â¢_x0009_Drafting formal Departmental charges against DOC uniform and non-uniform employees; â¢_x0009_Preparing and reviewing of required documents and reciprocal discovery; â¢_x0009_Conducting interviews with potential witnesses; â¢_x0009_Reviewing audio and video tape evidence and making comparative reviews; â¢_x0009_Representing the Department during informal settlement negotiations with opposing counsel; â¢_x0009_Conducting informal conferences concerning disciplinary cases at the Office of Administrative Trials and    Hearings (O.A.T.H.); â¢_x0009_Recommending appropriate dispositions on disciplinary matters; â¢_x0009_Preparing memoranda detailing evidence and recommended negotiated plea agreements (settlements); â¢_x0009_Preparing disciplinary matters that are not settled for formal hearings at O.A.T.H; â¢_x0009_Conducting formal hearings on disciplinary charges at O.A.T.H. against employees of the Department; â¢_x0009_Researching legal issues for appellate argument as the Departmentâs representative, before the New    York City Civil Service Commission; â¢_x0009_Handling âon callâ for specified time periods for assistance, to determine whether reasonable suspicion    exists for authorization to conduct urinalysis testing of a member of the Department; â¢_x0009_Perform related duties as assigned."/>
    <s v="For City employees: Go to Employee Self-Service (ESS) - www.nyc.gov/ess and search for Job ID# 486995 For all other applicants: Go to https://a127-jobs.nyc.gov and search for Job ID# 486995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29T00:00:00"/>
    <x v="6"/>
    <x v="6"/>
  </r>
  <r>
    <n v="526283"/>
    <x v="29"/>
    <n v="1"/>
    <s v="Executive Director of Operations (Audit Bureau)"/>
    <s v="RESEARCH AND LIAISON COORDINAT"/>
    <x v="5"/>
    <s v="Manager"/>
    <x v="59"/>
    <n v="150000"/>
    <x v="59"/>
    <x v="0"/>
    <s v="The Audit Bureau of the New York City Comptrollerâs Office is responsible for conducting audits, investigations, and other analyses of City-funded operations in accordance with the New York City Charter and generally accepted government auditing standards. The Bureau performs performance and financial audits of City agencies as well as private organizations, public entities, and contractors doing business with the City, as well as private organizations operating concessions and franchises on City-owned property to meet its mission of promoting efficient City government, improving the quality of government services, and maintaining the integrity of City operations. The Comptrollerâs Office is required by the City Charter to perform an audit of some aspect of every City agency at least once every four years. It also has a mandate to perform financial audits of City transactions, revenues and expenditures to determine whether agencies are meeting their goals, and whether funds are being used effectively and efficiently.  Candidate must be capable of exercising independent judgement and maintaining confidentiality related to matters requiring handling of sensitive information.  This position requires exceptional administrative skills and is ideal for a self-starter who can work both independently and in collaboration with others.  Reporting directly to the Deputy Comptroller of Audits, the duties and responsibilities of the position include, but are not limited to, the following:  - Oversees support services for the Audit Bureau and plays a key role in setting strategic direction and developing bureau-wide implementation plans;   - Supervises staff in the key support areas of quality assurance, training, editing, technical services, strategic planning, risk assessment, data analytics, among others;    - Assists with the management, coordination and prioritization of the activities of the Bureau;  - Develops annual audit plans with the Deputy Comptroller and in conjunction with other stakeholders within the organization and externally;  - Researches, prioritizes and follows up on incoming issues and concerns, including those of a sensitive or confidential nature; determines appropriate course or action, referral or response;  - Collaborate with other bureaus to ensure full use of agency resources within the Bureau of Audit and as otherwise needed to implement Bureau projects; and,  - Initiates and oversees special projects and other related assignments as may be required."/>
    <s v="TO APPLY, GO TO: Employment Opportunities at www.comptroller.nyc.gov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4T00:00:00"/>
    <x v="1"/>
    <x v="1"/>
  </r>
  <r>
    <n v="526660"/>
    <x v="2"/>
    <n v="1"/>
    <s v="Office Assistant,  Bureau of Environmental Disease and Injury Prevention"/>
    <s v="COLLEGE AIDE (ALL CITY DEPTS)"/>
    <x v="10"/>
    <s v="Student"/>
    <x v="3"/>
    <n v="19.899999999999999"/>
    <x v="3"/>
    <x v="1"/>
    <s v="College Aide (Freshman -Sophomore)     The mission of the Bureau of Environmental Disease and Injury Prevention is to prevent environmental disease and injury in homes, communities, and the workplace, and to protect health by promoting healthy environments and health equity.  The Bureau is comprised of five Programs - Healthy Homes, Office of Environmental Investigations, Environmental Exposure Assessment and Education, Poison Control Center, and Injury and Violence Prevention.   DUTIES WILL INCLUDE BUT NOT BE LIMITED TO:   Processing samples collected by field staff for laboratory analysis;  Researching owner/agent information for incorporation into commissioner's orders;  Preparing commissioner's orders for mailing to owner/agents;  Telephoning owner/agents to notify them of impending commissioner's orders;  Processing Administrative Tribunal summonses;  Other clerical duties as assigned;"/>
    <s v="Apply online with a cover letter to https://a127-jobs.nyc.gov/.  In the Job ID search bar, enter: job ID number #  52666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68383"/>
    <x v="16"/>
    <n v="1"/>
    <s v="Senior Advisor to the Chief of Department"/>
    <s v="EXECUTIVE PROGRAM SPECIALIST ("/>
    <x v="7"/>
    <s v="Executive"/>
    <x v="60"/>
    <n v="160000"/>
    <x v="5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New York City Department of Correction seeks to recruit a Senior Advisor to provide high-level support and advise the Chief of Department on operational, policy and strategic initiatives and efforts. Under direction of the Chief executive of the uniformed force, with wide latitude for independent judgment and decision-making, the incumbent will work closely with other senior leadership in the Chiefâs Office in directing and implementing organizational changes and policy improvements directly related to criminal justice reform and practices with the primary goal to continue to move the agenda of the Department forward.    The incumbent will assist in the operation of the Chiefâs Office primarily responsible for direct oversight of the Departmentâs 7 correctional facilities, 2 hospital wards and court facilities in each borough.   With its primary goal of caring for people in its custody, the Department ensures that it complies with all federal, state, and local regulations.  This position will be intricately involved in ensuring compliance as well as overseeing confidential information during DOCâs daily operations.  The incumbent will oversee the Executive Office of the Chief of Department and his or her staff, as well as other staff within the Office of the Chief.  The incumbent will manage relationships of the Department, including but not limited to those with various oversight agencies, legislative bodies, and other governmental organizations, serving as the primary point of contact for the Division internally and externally on important matters. The incumbent shall have a firm understanding of all federal, state, and city policies and trends regarding the Department of Correction.   The incumbent may be required to provide guidance to policies and projects critical to the organization; develop and implement plans for new initiatives; research and advise on best correctional practices; evaluate the effectiveness of newly-implemented initiatives; continue relevant research and analysis to support ongoing operational activities; assist with the development of departmental policies and procedures related to inmate population management. The incumbent will be responsible for the administration, coordination, and planning of special programs, policies, and projects; conferring with all levels of departmental staff to secure information in connection with matters requiring the Chiefâs input and decision; serving as liaison between the department, and other city agencies, stakeholders, and community organizations; performing confidential and complex analytical work to support ongoing business operations; reviewing relevant operational data; and performing related duties as assigned.  The selected candidate will assist in handling the Chiefâs direct reports and overall organizational activities.  The incumbent will be empowered to serve as proxy for the Chief of Department as appropriate and work closely with other senior leaders within the Department."/>
    <s v="For City employees: Go to Employee Self-Service (ESS) - www.nyc.gov/ess and search for Job ID# 468383 For all other applicants: Go to https://a127-jobs.nyc.gov and search for Job ID# 468383 Submission of a resume is not a guarantee that you will receive an interview. Only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7-13T00:00:00"/>
    <x v="7"/>
    <x v="6"/>
  </r>
  <r>
    <n v="482195"/>
    <x v="16"/>
    <n v="1"/>
    <s v="Assistant Commissioner, Health Affairs"/>
    <s v="ASSISTANT COMMISSIONER (DOC)"/>
    <x v="10"/>
    <s v="Executive"/>
    <x v="59"/>
    <n v="150000"/>
    <x v="5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The New York City Department of Correction seeks to recruit a dynamic candidate to serve as the Assistant Commissioner for Health Affairs. Under executive direction and with wide latitude for independent decision-making and initiative, the incumbent will report to the Senior Correctional Institution Administrator of Health Affairs.  The Assistant Commissioner will be responsible for monitoring and assessing the performance of the DOHMH vendor providing health-related services to the inmate population; providing written recommendations for improvement of the delivery of inmate health-related services; managing and supporting the operations of the Suicide Prevention and Forensic Investigations Unit; providing significant input into the discussions and other engagements involved with renovations, expansions, improvements and other changes to facility clinics; supervising the Americans with Disabilities Act (ADA) Compliance Director for inmates and the reasonable accommodation program for inmate needs; engaging in a comprehensive revision and update of department policies and procedures concerning the departmentâs health and mental health issues; overseeing and closely monitoring the day-to-day operations of the departmentâs heat sensitive housing program; supervising the HIV Services unit, which includes the management of staff working on federally grant-funded programs; ensure compliance with and continuation of the annual grant process and the resulting contracts; collecting and auditing all health related data; serving on call on a 24-hour daily basis; performing other duties as assigned."/>
    <s v="For City employees: Go to Employee Self-Service (ESS) - www.nyc.gov/ess and search for Job ID# 482195 For all other applicants: Go to https://a127-jobs.nyc.gov and search for Job ID# 482195 Submission of a resume is not a guarantee that you will receive an interview Only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03T00:00:00"/>
    <x v="6"/>
    <x v="6"/>
  </r>
  <r>
    <n v="522039"/>
    <x v="29"/>
    <n v="1"/>
    <s v="Director- Diversity, Equity and Inclusion and Emerging Manager Strategy"/>
    <s v="INVESTMENT MANAGER (COMPTROLLE"/>
    <x v="28"/>
    <s v="Manager"/>
    <x v="61"/>
    <n v="140000"/>
    <x v="59"/>
    <x v="0"/>
    <s v="The Bureau of Asset Management (BAM) is responsible for oversight of the investment portfolios of the New York City Retirement Systems (Systems) totaling over $270 billion in assets.  The portfolio is managed primarily by external investment managers and is largely invested in publicly-traded securities with additional allocations to private equity, real assets, hedge funds, and opportunistic fixed income investments.   Reporting to the Chief ESG Officer and working closely with the Bureau of Asset Management staff, the responsibilities of the position include, but are not limited to:  - Develop strategies and recommendations, in collaboration with asset class teams, on how BAM can continue to expand engagement with and increase allocations to Minority and Women-owned Business Enterprises (MWBE) and emerging investment managers;  - In collaboration with asset class teams, participate in sourcing and diligence of MWBE and emerging managers, as required; work in collaboration with the BAM Investment Team to achieve objectives for engagement and interaction with prospective and existing MWBE and emerging manager firms;  - Work collaboratively with the Economically Targeted Investments (ETIs) Team to address and promote equity in ETI structures and investments by identifying best practices in the industry and developing thought leadership among institutional investors; work with the Corporate Governance Team to devise shareholder strategies to increase diversity, promote racial and gender justice;   - Conduct analysis, assessment and quarterly reporting for the CIO, Chief ESG Officer and asset class teams regarding utilization of MWBE and emerging investment managers, using a variety of metrics including number of managers, assets, and fees paid in each asset class by race, ethnicity, gender and additional categories as may be required;   - Work collaboratively with BAM to identify suppliers, vendors and service providers with diverse backgrounds and capabilities; ensure that prospective external investment managers receive timely feedback on the status of their consideration and evaluation from the BAM Investment Team;  - Work with BAM to provide support to prospective and existing external investment managers of the Systems in business processes with the City; represent BAM at various industry events and meet with external stakeholders with the objective of expanding BAMâs network of MWBE and emerging investment managers and service providers;   - Work in collaboration with the CIO and BAM staff to have an active presence in diverse investment management networks and to communicate and carry out BAMâs Open-Door policy for all investment managers, including MWBE and emerging managers;  - Supervise Minority, Women and Disabled Veteran â Owned Broker Program brokerage staff person and program at BAM; plan and coordinate BAMâs annual Emerging &amp; MWBE Manager Conference; and, perform other related assignments or special projects as may be required."/>
    <s v="TO APPLY, GO TO:  Employment Opportunities at www.comptroller.nyc.gov  The selected candidate will be subject to the financial disclosure requirements of the officeâs Personal Trading Policy.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25T00:00:00"/>
    <x v="4"/>
    <x v="1"/>
  </r>
  <r>
    <n v="523083"/>
    <x v="30"/>
    <n v="3"/>
    <s v="Actuarial Specialist"/>
    <s v="ACTUARIAL SPECIALIST LEVEL I"/>
    <x v="28"/>
    <s v="Entry-Level"/>
    <x v="62"/>
    <n v="65000"/>
    <x v="60"/>
    <x v="0"/>
    <s v="The New York City Office of the Actuary (NYCOA) provides actuarial services to the Cityâs five actuarially funded Retirement Systems and other funds, including Variable Supplements Funds, Tax-Deferred Annuity Programs, life insurance funds, closed pension funds and the New York City Health Benefits Program.  In addition, the NYCOA provides actuarial information â pension and Other Post-Employment Benefits (OPEB) to employers, City and State legislative bodies, labor organizations, oversight agencies, and active and retired members.  The NYCOA seeks three (3) entry level actuarial associates for the Actuarial Services Division and the Certification Services Division.  Under direction, with varying degrees of latitude for the exercise of independent initiative, the selected candidates will:  â¢_x0009_Perform technical work in applied actuarial science. â¢_x0009_Prepare financial information for large, complex defined benefit pension plans and OPEB plans. â¢_x0009_Prepare actuarial valuations, including the collection and reconciliation of census data, the development of actuarial liabilities and costs, and the preparation of supporting documents, advisory reports and other correspondence. â¢_x0009_Certify pension benefits payable from the pension plans. â¢_x0009_Conduct data sensitivity analysis, load calculations, SKIM calculations, analysis of wage contracts, closed and open group valuations. â¢_x0009_Perform related tasks and not limited to the duties mentioned in this posting."/>
    <s v="Apply online with a resume and cover letter to https://a127-jobs.nyc.gov/.  In the Job ID search bar, enter: job ID number # 523083.  We appreciate the interest and thank all applicants who apply, but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2"/>
  </r>
  <r>
    <n v="518371"/>
    <x v="1"/>
    <n v="2"/>
    <s v="2022-BPS-001-Inspections Intern"/>
    <s v="SUMMER COLLEGE INTERN"/>
    <x v="34"/>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Police and Security (BPS) is responsible for protecting the New York City water supply and the associated critical infrastructure from terrorism, pollution and crime. In addition, the Bureau is also responsible for establishing on-site procedures intended to minimize the potential impact on human health and the environment in the event of a hazardous material incident. To accomplish our mission, the Bureau is divided into three divisions: the Police Department which patrols the upstate water supply; the Security Division which employees private security guards for protecting in city facilities and which designs and implements security systems for the water supply system; and the Division of Emergency Response and Technical Assessment (DERTA) which responds to hazardous material emergencies with in the city by evaluating the characteristics of the materials involved and making technical decisions concerning containment, abatement and disposal.  The selected candidate will be assigned to the Right to Know Unit.  S/he will provide assistance to the Inspection Unit Supervisor; schedule inspections using a computerize program; make appointments with facility owners for inspections and provide information regarding the inspection process. The candidate will also review inspection reports for inaccuracies; enter chemical inventory in our Tier II system and assist with general office work"/>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d v="2022-03-10T00:00:00"/>
    <x v="1"/>
    <x v="1"/>
  </r>
  <r>
    <n v="526458"/>
    <x v="2"/>
    <n v="1"/>
    <s v="College Aide, Bureau of Vital Statistics/Records"/>
    <s v="COLLEGE AIDE (ALL CITY DEPTS)"/>
    <x v="0"/>
    <s v="Student"/>
    <x v="3"/>
    <n v="19.899999999999999"/>
    <x v="3"/>
    <x v="1"/>
    <s v="College Aide, Freshman - Sophomore  The NYC Department of Health and Mental Hygiene (DOHMH) is an agency recognized worldwide for being a leader in public health.  The Bureau of Vital Statistics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â¢_x0009_Assist with data entering mailed customer applications. â¢_x0009_Entering information in eVital, scanning original customer documents,  â¢_x0009_Packaging and returning original documents to customers.  â¢_x0009_Assist in reviewing and mailing completed amendment orders to customers  â¢_x0009_Respond to customer email inquiries."/>
    <s v="Apply online with a cover letter to https://a127-jobs.nyc.gov/.  In the Job ID search bar, enter: job ID number #  52645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54982"/>
    <x v="2"/>
    <n v="1"/>
    <s v="Deputy Director of Administration**"/>
    <s v="ADMINISTRATIVE STAFF ANALYST ("/>
    <x v="35"/>
    <s v="Experienced (non-manager)"/>
    <x v="63"/>
    <n v="80000"/>
    <x v="61"/>
    <x v="0"/>
    <s v="**OPEN TO PERMANENT INCUMBENTS IN THE TITLE OF ADMINISTRATIVE STAFF ANALYST ONLY  **AMENDED IN OFFICE TITLE AND SALARY, 4/323/21.  The Bureau of Child Care ensures that child care services in New York City operate in compliance with the New York City Health Code and New York State Social Service regulations, and are licensed or permitted as required by law. The Bureau routinely monitors child care programs to protect the health and safety of children while in the child care environment, and actively works to improve and expand access to high quality programs which support early childhood development and learning.  The Bureau seeks to hire an Administrative Staff Analyst, level 2/Deputy Director of Administration to support business operations and key administrative functions.  DUTIES WILL INCLUDE BUT NOT BE LIMITED TO:  â¢ Prepare reports, budgets, scope of work and other documentation required for contract, grant and budget administration.   â¢ Analyze expenditures and variance reports for multiple funding sources, to ensure spending and headcount allocation is in accordance with program and grant guidelines.  â¢ Analyze operations, including quantitative and qualitative data analysis, evaluate best practices, and assess operational improvement opportunities.   â¢ Develop project plans, estimate work effort, track progress, develop deliverables and implement changes.   â¢ Create, use and update project plans, spreadsheets or other appropriate tools to manage tasks and ensure transparency; Ensure timely completion of high-quality work products.   â¢ Generate various project-related documents including schedules, project plans, presentations, meeting agendas, minutes and status reports.   â¢ Develop periodic reports of relevant, compelling, succinct project information and metrics which synthesizes information from multiple sources."/>
    <s v="Apply online with a cover letter to https://a127-jobs.nyc.gov/.  In the Job ID search bar, enter: job ID number #  4549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5T00:00:00"/>
    <x v="4"/>
    <x v="2"/>
  </r>
  <r>
    <n v="517045"/>
    <x v="6"/>
    <n v="1"/>
    <s v="Project Administrator"/>
    <s v="STAFF ANALYST"/>
    <x v="1"/>
    <s v="Experienced (non-manager)"/>
    <x v="64"/>
    <n v="73243"/>
    <x v="62"/>
    <x v="0"/>
    <s v="Only candidates who are permanent in the Staff Analyst title or those who are reachable on the current Open-Competitive list (Exam #9008) may apply. Please include a copy of your Notice of Result card or indicate if you are already permanent in the title. If you do not meet the previously mentioned civil service criteria, you will not be considered for an interview.  The NYC Department of Design and Construction, Division of Safety &amp; Site Support, seeks a Project Administrator. The selected candidate will serve as the Contract and Payment Analyst and will perform administrative duties critical to contract administration. The Project Administrator will prepare and track work order letters, acceptance letters, change orders, contract balances, invoices and respond to payment inquiries from EAO and CFO for various contracts; the selected candidate will utilize a wide variety of databases and spreadsheets. Under the guidance of the supervisor, the Project Administrator will be responsible for the preparation of expense budget reports, bid booklets, and RFPs, and tracking the contract procurement process from initiation through closeout; prepare monthly contract utilization spreadsheets and reports; responsible for personnel management and related confidential files. Additional duties include scheduling and preparing interviews; tracking annual regulatory training and OSHA medical surveillance program; attending meetings, taking notes on proceedings, and generating meeting minutes/ and reports. The selected candidate will perform administrative support duties such as vehicle coordination, central file system, including retrieving and archiving files as need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6"/>
  </r>
  <r>
    <n v="517560"/>
    <x v="6"/>
    <n v="1"/>
    <s v="Coordinator"/>
    <s v="STAFF ANALYST"/>
    <x v="7"/>
    <s v="Entry-Level"/>
    <x v="64"/>
    <n v="73243"/>
    <x v="62"/>
    <x v="0"/>
    <s v="Only candidates who are permanent in the Staff Analyst title or those who are reachable on the current Open-Competitive list (Exam #9008) may apply. Please include a copy of your Notice of Result card or indicate if you are already permanent in the title. If you do not meet the previously mentioned civil service criteria, you will not be considered for an interview.   The Department of Design and Construction is seeking to hire a Training Coordinator. The Coordinator will be responsible for communicating with managers to identify training needs, and mapping out development plans for teams and individuals. The selected candidate will be responsible for managing, designing, developing, coordinating, and conducting live and virtual training programs. The Coordinator will assist in the planning and scheduling of employees for various agency-wide safety trainings, target staff for renewal of certification to DDC's onsite seminars, in-house mandatory trainings, citywide programs, and offsite public workshops. The Coordinator will input and retrieve training data; promote and fill scheduled training classes, verify and keep track of certificates for distribution; maintain and update employees' profiles within the Internal University Database System. The selected candidate will also assist with employee and guest registration for DDC Talks Program; maintain a record of lecture/speaker's information; generate event documents as needed; create and distribute DDC Talks certificates; collect documents at the close of the program; monitor registration and attend lectures as needed. The candidate will provide access to and secure the training room and equipment; meet and assist instructors as needed, and work on other special training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s v="For City Employees, please go to Employee Self Service (ESS), click on Recruiting Activities/Careers and Search for Job ID# listed above. For all other applicants, please go to www.nyc.gov/jobs, go to Search for Open NYC Jobs and click on Non-Employee Login to search for Job ID# listed above. Do not e-mail, mail or fax your resume to DDC directly. No phone calls will be accep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1T00:00:00"/>
    <x v="1"/>
    <x v="6"/>
  </r>
  <r>
    <n v="522062"/>
    <x v="1"/>
    <n v="1"/>
    <s v="Staff Analyst"/>
    <s v="STAFF ANALYST"/>
    <x v="5"/>
    <s v="Entry-Level"/>
    <x v="64"/>
    <n v="73243"/>
    <x v="62"/>
    <x v="0"/>
    <s v="***IMPORTANT NOTE: Only those currently serving as a Staff Analyst will be considered.***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â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ithin BWT, the Budget Planning and Management Section is responsible for managing the Bureauâs capital budget and the Other Than Personnel Services (OTPS) expense budget. The Bureauâs ten-year capital budget is currently $8.4B and the annual expense budget for the Bureau is over $270M which is managed across over 100 distinct budget codes. The Staff/Procurement  Analyst will assist the Budget Planning and Management Unit Lead Section Chief in managing the BWT budget.   Job Tasks/Duties:  1.  Liaise with central DEP oversight Bureaus, the DEP Central Budget Office, CBMO and ACCO in order to manage and address budgetary issues.  2. Assists in the initiation and coordination of the yearly Bureau Accrual Process.  3. Assists in the initiation and coordination of the Bureauâs yearly spending plan, ensuring spending is forecasted appropriately and charged to the correct budget codes.  5. Prepares the BWT budget modifications and encumbrances throughout the fiscal years and develops metrics for trend analysis.   6. Assists in the development of monthly reports on the Budget Status, Issue Status Reports and ad hoc budgetary reports, as needed.  7. Assists in compiling New Needs Funding Requests for the Bureau for submission to OMB.  8. Assists in the preparation of quarterly dashboard reports and updates monthly fiscal reports for senior leadership.  9. Liaise with BWT staff to obtain budget projections.  10. Helps in identifying PEG submissions."/>
    <s v="Click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28T00:00:00"/>
    <x v="4"/>
    <x v="0"/>
  </r>
  <r>
    <n v="521214"/>
    <x v="13"/>
    <n v="1"/>
    <s v="Staff Analyst, Level I"/>
    <s v="STAFF ANALYST"/>
    <x v="31"/>
    <s v="Experienced (non-manager)"/>
    <x v="64"/>
    <n v="73243"/>
    <x v="62"/>
    <x v="0"/>
    <s v="The mission of the New York Police Department is to enhance the quality of life in our City by working in partnership with the community to enforce the law, preserve peace, protect the people, reduce fear, and maintain order. The NYPD strives to foster a safe city by incorporating Neighborhood Policing into all facets of Department operations, and solve the problems that create crime and disorder through an interdependent relationship between people and its police, and by pioneering strategic innovation.  The Candidate Assessment Division is responsible for overseeing the character investigation, physical agility testing, medical screening, and psychological testing of candidates seeking uniformed and civilian employment with the New York Police Department.   The selected Staff Analyst will: Assist with the statistical analysis and preparation of personnel administration in regards to scheduling and expenditure;  Conduct pre-employment orientation program; utilize internal management information systems of potential personnel, and recruitment efforts in relation to titles screening and hired;  Assist in coordination of employee blood programs and other personnel programs, including the oversight of performance evaluations, and personnel relations.  Prepare forms, charts and graphs as needed."/>
    <s v="Click the Apply Now button.  While we appreciate every applicant's interest, only those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7T00:00:00"/>
    <x v="4"/>
    <x v="0"/>
  </r>
  <r>
    <n v="526690"/>
    <x v="2"/>
    <n v="1"/>
    <s v="Referral Analyst,  Bureau of Early Intervention"/>
    <s v="COLLEGE AIDE (ALL CITY DEPTS)"/>
    <x v="10"/>
    <s v="Student"/>
    <x v="3"/>
    <n v="19.899999999999999"/>
    <x v="3"/>
    <x v="1"/>
    <s v="College Aide IB (Junior-Senior)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Compare referral source text to a classification rubric.  Record the correct data in spreadsheets.  Use Google and other tools to investigate referral sources.  Upload spreadsheets.  Update reports."/>
    <s v="Apply online with a cover letter to https://a127-jobs.nyc.gov/.  In the Job ID search bar, enter: job ID number #   52669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8T00:00:00"/>
    <x v="3"/>
    <x v="2"/>
  </r>
  <r>
    <n v="515208"/>
    <x v="1"/>
    <n v="1"/>
    <s v="Assistant Counsel"/>
    <s v="AGENCY ATTORNEY"/>
    <x v="9"/>
    <s v="Experienced (non-manager)"/>
    <x v="22"/>
    <n v="90351"/>
    <x v="63"/>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âs Bureau of Legal Affairs (BLA) business attorneys work cooperatively with DEPâs operations bureaus to support the agency in maintaining its facilities and infrastructure throughout the City and upstate, and DEP executive staff to further the agencyâs goals in coordination with mayoral agencies and public partners.  We have an exciting career opportunity for an experienced attorney who will handle complex transactions and the development of model contracts and procurement strategies along with related legal research and writing.   The selected candidate, who will work under Senior Counsel for Infrastructure and Operations, with latitude for independent judgment and decision-making, will handle and provide legal advice on critical property transactions, a variety of procurement matters, including technology, facility services, and inter/intra municipal agreements, regulatory permitting matters and legislation. Such candidate will be required to undertake diverse complicated projects requiring strong analytical, writing and client relations skills; extensive experience in conducting legal research; and the ability to multitask.   In addition, the attorney will interface with DEP bureau and executive staff, consultants, and other government agencies, as well as liaise with the Cityâs Law Department in connection with property and procurement matters and other legal issues."/>
    <s v="Click on âApply Nowâ and submit a resume and cover letter. Please review the Cityâs Civil Service Exam requirements for full-time employees at https://www1.nyc.gov/jobs/get-started.pag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27T00:00:00"/>
    <x v="5"/>
    <x v="0"/>
  </r>
  <r>
    <n v="522401"/>
    <x v="13"/>
    <n v="1"/>
    <s v="Police Administrative Aide"/>
    <s v="POLICE ADMINISTRATIVE AIDE"/>
    <x v="7"/>
    <s v="Experienced (non-manager)"/>
    <x v="65"/>
    <n v="55228"/>
    <x v="64"/>
    <x v="0"/>
    <s v="The mission of the New York Police Department is to enhance the quality of life in our City by working in partnership with the community to enforce the law, preserve peace, protect the people, reduce fear, and maintain order. The NYPD strives to foster a safe city by incorporating Neighborhood Policing into all facets of Department operations, and solve the problems that create crime and disorder through an interdependent relationship between people and its police, and by pioneering strategic innovation.  The Auxiliary Police Section, a staff unit under the Chief of Patrol, is located at 120-55 Queens Boulevard, Kew Gardens Queens. The command is responsible for the citywide administration and program management of over 3,600 men and women in the Auxiliary Police Program.  The selected Police Administrative Aide will be responsible for general clerical work."/>
    <s v="Please Click on Apply No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7T00:00:00"/>
    <x v="1"/>
    <x v="5"/>
  </r>
  <r>
    <n v="523790"/>
    <x v="1"/>
    <n v="1"/>
    <s v="2022-SUST-001-Integrated Water Management Intern"/>
    <s v="SUMMER COLLEGE INTERN"/>
    <x v="26"/>
    <s v="Student"/>
    <x v="15"/>
    <n v="15"/>
    <x v="8"/>
    <x v="1"/>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s Bureau of Sustainability is comprised of multiple bureaus and offices committed to environmental and fiscal sustainability. The Sustainability Bureau is responsible for identifying and implementing cost-effective strategies for environmental improvement, and advocating for common sense regulatory reform.The Bureau of Environmental Planning and Analysis (BEPA) Office of Integrated Water Management has an exciting opportunity for a talented Data Analyst Intern to spearhead an opportunities analysis for New York Cityâs 2023 Water Demand Management Plan.  The Water Demand Management Plan sets forth the Cityâs goals and strategies for reducing New York Cityâs water demand through efficiency projects citywide, partnering with City agencies and offering incentives like the On-Site Water Reuse Grant Program. Reporting to the Water Demand Management Program Manager, the candidate will be responsible for analyzing available datasets to identify opportunities for potential water conservation and reuse projects in New York City.   The selected candidate is expected to perform typical tasks: â¢Utilize analytical tools such as ArcGIS, SQL, R, and/or Python to perform statistical and spatial analyses on large datasets and identify key areas for water conservation and reuse â¢Produce compelling data visualizations and conduct data analysis to communicate water demand and savings opportunities â¢Other tasks as needed, including but not limited to mapping, writing, and development of metrics"/>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10T00:00:00"/>
    <x v="1"/>
    <x v="1"/>
  </r>
  <r>
    <n v="509645"/>
    <x v="31"/>
    <n v="1"/>
    <s v="DESKTOP SUPPORT TECHNICIAN"/>
    <s v="EMERGENCY PREPAREDNESS SPECIAL"/>
    <x v="4"/>
    <s v="Experienced (non-manager)"/>
    <x v="66"/>
    <n v="76000"/>
    <x v="65"/>
    <x v="0"/>
    <s v="Under the supervision of the Chief Technology Officer, the candidate will assist staff with technical support of desktop and laptop computers, applications, and related technology. Support includes specification, installation, and testing of computer systems and peripherals within established standards and guidelines. Activities require interaction with application software and operating systems to diagnose and resolve unique problems. The position utilizes one-on-one consultancy to end-users. The positionâs responsibilities require independent analyses, communication and problem-solving.   To perform this job successfully, an individual must be able to perform each essential duty satisfactorily: â¢_x0009_Assist staff with configurations and the ongoing usability of desktop computers, peripheral equipment (ex. KVM) and software within established standards and guidelines, including troubleshooting issues with software, hardware, and operating systems â¢_x0009_Work with vendor support contacts to resolve technical problems with Audio Video equipment &amp; desktop computing equipment and software â¢_x0009_Maintain and updates desktop and laptop images â¢_x0009_Maintain the integrity of the technology inventory system â¢_x0009_Review/escalate/resolve helpdesk tickets   â¢_x0009_Work with procurement staff to purchase hardware and software â¢_x0009_Coordinate IT related interagency planning activities, such as meeting and workgroups â¢_x0009_Coordinate IT related activities in the field during large multi-agency incidents; coordinates requests for IT resources; work with government agencies to provide IT assistance â¢_x0009_Other duties as assigned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
    <s v="Current City Employees: Apply via Employee Self-Service (ESS).  Go to Recruiting ActivitiesÂ¿Careers and search Job ID# 485162  AND  Send a copy of your resume &amp; cover letter to jobs@oem.nyc.gov. Please include in the subject line the Job ID# 485162 and how you heard about this posting.     Non-City Employees/External Candidates: Apply via NYC Careers. Go to www.nyc.gov/careers/search and search Job ID# 485162  AND  Send a copy of your resume &amp; cover letter to jobs@oem.nyc.gov. Please include in the subject line the Job ID# 485162 and how you heard about this posting."/>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3T00:00:00"/>
    <x v="1"/>
    <x v="17"/>
  </r>
  <r>
    <n v="457052"/>
    <x v="2"/>
    <n v="1"/>
    <s v="Environmental Health Surveillance Analyst, Bureau of Childcare"/>
    <s v="CITY RESEARCH SCIENTIST"/>
    <x v="28"/>
    <s v="Experienced (non-manager)"/>
    <x v="67"/>
    <n v="93776"/>
    <x v="66"/>
    <x v="0"/>
    <s v="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 lead poisoning, injury and prevention, occupational health, food safety, child care, radiation control, recreational and drinking water quality, air quality, climate health, vector control, veterinary public health and pest control.  The Bureau of Child Care (BCC) ensures that childcare services in New York City operate in compliance with the New York City Health Code and New York State Social Service regulations and are licensed or permitted as required by law.  The Bureau routinely inspects childcare centers, home-based child care programs, after-school programs and summer camps to protect the health and safety of children while in the child care environment.  The Child Care Analytics Unit within the Bureau of Environmental Surveillance and Policy (BESP) works directly with BCC to conduct program surveillance and research.  We are seeking an  Environmental Surveillance Analyst to work with a multi-disciplinary team that designs and maintains surveillance and reporting systems that inform improvements in DOHMH health services, policies and prevention programs.  DUTIES WILL INCLUDE BUT NOT BE LIMITED TO:  * At the direction of the Data Director take lead on specific program analytics, such as surveillance of enforcement outcomes, with responsibility for developing analytic approach, tracking progress, and overseeing quality assurance with one or more analyst  * Train, supervise and evaluate junior staff supporting research projects and data analyses  * Work with data algorithms to assign risk, provide reports and monitor performance to enhance child care inspection targeting and effectiveness  * Execute routine and ad-hoc queries of inspectional data to meet Bureau of Child Care program needs  * Contribute to ongoing end user report development and maintenance, as well as enhancement of the child care analytic database  * Support performance monitoring initiatives for child care program, including monthly indicators reporting and routine updates of inspectional data for state regulated facilities  * Conduct data quality assurance and control including QA/QC checks for other analyst  * Contribute as needed to critical analysis and results reporting of environmental and health data from a variety of sources to support ongoing epidemiological surveillance and research projects  * Assist in Bureau's emergency response work in data analytics"/>
    <s v="Apply online with a cover letter to https://a127-jobs.nyc.gov/.  In the Job ID search bar, enter: job ID number # 4570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5T00:00:00"/>
    <x v="4"/>
    <x v="2"/>
  </r>
  <r>
    <n v="524097"/>
    <x v="32"/>
    <n v="1"/>
    <s v="Deputy Director, Facilities &amp; Lease Management"/>
    <s v="ADMINISTRATIVE SUPERVISOR OF B"/>
    <x v="36"/>
    <s v="Manager"/>
    <x v="68"/>
    <n v="80568"/>
    <x v="67"/>
    <x v="0"/>
    <s v="NYC Department of Finance (DOF) is responsible for administering the tax revenue laws of the city fairly, efficiently, and transparently to instill public confidence and encourage compliance while providing exceptional customer service.  The Administration and Planning Division is responsible for the management and oversight of administrative and operational services for the agency. This includes the daily management of the Office of Financial Management, the Office of Purchasing and Contracts, the Office of Operational Services, and the Office of Diversity and Inclusion.  The Department of Finance (DOF) currently occupies over 1 million square feet of space in 12 buildings in the five boroughs. The Facilities &amp; Lease Management Unit manages multiple functions within operations and maintenance of each site. Requests for facility-related services are received on a daily basis. These requests are then communicated to the appropriate entity â Laborers, Custodians, Building Managers, Landlords or contracted vendors. The Unit tracks and expedites maintenance/repair issues and manages facility-related projects.   The Operational Services/Site Management and Development Unit is seeking a resourceful, highly motivated professional to serve as the Deputy Director of the Facilities &amp; Lease Management Unit.   Reporting to the Director of Facilities &amp; Lease Management, the selected candidate will have the responsibility of maintaining all DOF Facilities. Specific responsibilities will include but are not limited to the following:   â¢_x0009_Project Manager - Coordinate facility projects through completion establishing the project timelines and schedules. Ensure quality control standards are followed and met.  â¢_x0009_Supervise Site Managers. â¢_x0009_Conduct periodic proactive walkthroughs of all DOF worksites to identify site issues.  â¢_x0009_Monitor and track fiscal spending and budgeting within in the unit.  â¢_x0009_Determine and schedule repairs. Coordinate services with vendors, building management custodians and landlords. Conduct quality control checks of completed services within DOF facilities. â¢_x0009_Ensure agencyâs compliance with recycling, e-waste, and salvage disposal mandates.  â¢_x0009_Submit facilities services weekly and annual reports. â¢_x0009_Implement and maintain emergency preparedness plans and procedures.  â¢_x0009_Research leases, contracts, and specifications. â¢_x0009_Manage the unit's supplies, equipment, and appliance inventory.  â¢_x0009_Work on Special Projects for the Site Management &amp; Development Unit."/>
    <s v="Click the Apply Now button.  While we appreciate every applicant's interest, only those under consideration will be contacted."/>
    <s v="New York City Residency is not required for this position"/>
    <d v="2022-03-24T00:00:00"/>
    <x v="1"/>
    <x v="0"/>
  </r>
  <r>
    <n v="509375"/>
    <x v="4"/>
    <n v="1"/>
    <s v="DATA CENTER ASSOCIATE"/>
    <s v="TELECOMMUNICATIONS ASSOCIATE ("/>
    <x v="4"/>
    <s v="Experienced (non-manager)"/>
    <x v="56"/>
    <n v="58918"/>
    <x v="68"/>
    <x v="0"/>
    <s v="FISA-OPA has a vacancy for a Data Center Associate. The individual must be self-motivated with a positive attitude and be willing and able to work with job operations, application, infrastructure and facilities teams on day-to-day operational. The Data Center Associate is an Essential function of FISA-OPA and requires physical presence at the FISA-OPA location. As an Essential worker; the candidate is be expected to work through transportation issues and develop alternate transportation plans when necessary.  Roles and responsibilities of the Data Center Associate are as follows: â¢ Monitor all applications in order to identify any abnormalities that may occur and inform supervisor/manager immediately. â¢ Maintains satisfactory level of all applications procedures pertaining to abnormal terminations and the ability with supervisor/manager awareness to initiate all restart procedures using all procedures manuals. â¢ Assist in resolving any system problems. Keep all logs clearly and accurately maintained. Enters hardware problems (incident report and files reports after resolution. Use TSO to ensure all problems and abends arc identified, print and report to supervisor/manager. â¢ Always communicate with supervisor/manager and peers in a clear and concise way. â¢ Has full knowledge of the tape library commands as well removing a tape hung in drive and physically removing tape from it. â¢ Ensure all jobs processing and tape mounts are satisfied immediately. Ensures that all printers are furnished with forms and printing supplies. Provides supervisor/manager with complete order form when supplies need replenishing and stock closet. Ensures all printers are kept in good printing conditions and all print resources are being used at all time. Keep print room clean at a1l times, All reports are printed, separated and sorted for distribution. â¢ All negotiable documents are produce and removed from printers to appropriate security (place in vault or locked cages) and quality print standards. All check/warrants print logs are till out accurately and supervisor/manager inform of any discrepancies. â¢ Ensure the tape library is maintain in an orderly manner. All offsite tapes are verify for accuracy, packed, and logged for offsite pick up. â¢ Utilize knowledge off all hardware in order to take appropriate action to minimize downtime when hardware problems occur. Ensure and monitor all operating equipment and system tasks are online as required of all systems. Able to power up and down hardware as the situation arises. Must be able to IPL the mainframe with minimum delay and without any supervision. â¢ Knowledge off where all alarms are located and contact proper personnel if problem arise. â¢ Utilize knowledge of AUTO-MAILER in order to take appropriate action to minimize downtime. Ensure an equipment is in operational order prior to production usage. All negotiable and nonnegotiable documents with appropriate inserts must be correctly inserted within correct envelopes. All documents are place in containers/sleeve, wrapped and place in assigned cages."/>
    <s v="External applicants please visit https://a127-jobs.nyc.gov/ to apply to Job ID # 509375. Current NYC employees may apply via Employee Self Service (ESS). While all complete applications will be given consideration, only candidates selected for an interview will be contacted by FISA-OPA.   FISA/OPA IS AN EQUAL OPPORTUNITY EMPLOYER."/>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2-13T00:00:00"/>
    <x v="8"/>
    <x v="4"/>
  </r>
  <r>
    <n v="526179"/>
    <x v="25"/>
    <n v="1"/>
    <s v="Deputy Chief of Data Systems &amp; Analytics for Forestry, Horticulture &amp; Natural Resources"/>
    <s v="IT PROJECT SPECIALIST"/>
    <x v="37"/>
    <s v="Experienced (non-manager)"/>
    <x v="20"/>
    <n v="115000"/>
    <x v="69"/>
    <x v="0"/>
    <s v="The mission of Forestry, Horticulture and Natural Resources is to protect, restore, expand and manage New York Cityâs natural spaces and green infrastructure to maximize their benefits to both ecological function and quality of life. The division is responsible for citywide urban forestry, ecological and horticulture initiatives.  Major Responsibilities â¢_x0009_Under general supervision of the Assistant Commissioner of Forestry, Horticulture &amp; Natural Resources, with wide latitude for independent initiative and judgment, manage strategic direction, development and use of technology solutions to support Forestry, Horticulture and Natural Resources, including information systems and management, data quality and assessment and data communications platforms. â¢_x0009_Serve as primary technology liaison for the division to outside agency and non-profit partners, researchers and cooperators.  â¢_x0009_Direct the preparation of spatial and non-spatial data analyses to gain insight into operations and management, drive business planning, support scientific research efforts, and facilitate transparency with agency and public stakeholders.  â¢_x0009_Develop performance metrics and implement reporting procedures for relevant business processes.  â¢_x0009_Coordinate the preparation of presentation and/or narrative materials that effectively communicates Division spatial, statistical, and analytical information.  â¢_x0009_Supervise GIS and information management specialists, develop and maintain databases and applications, and support GIS users. Ensure proper documentation of methodologies and metadata and enforce data quality standards. Supervise staff managing the storage, organization and maintenance of spatial and non-spatial data from a variety of sources including field observations, imagery, GPS, existing databases and hard copy maps.  â¢_x0009_Develop strategic direction for continued development and implementation of the Forestry Management System (ForMS) and related field and office applications. Work in partnership with the Parks ITT division and the Department of Information Technology (DoITT) to implement plans and enhance functionality, improve data management and interoperability, and facilitate data sharing and coordination during emergency response.  â¢_x0009_Oversee the implementation of procedures and systems to initiate, maintain, and access Division nature statistics data including but not limited to land cover and natural resource inventories. Develop data standards that promote information relationships and discourage data redundancy; enforce data quality standards to ensure integrity of the City's tree and natural area inventories and related data.  â¢_x0009_Support and participate in Urban Field Station research efforts, particularly those with a technology and analytics element.  â¢_x0009_Foster the use of mobile computing, Global Positioning Systems (GPS) and remote sensing data, and data collection, dashboard, and storytelling applications and technologies to support urban forestry and natural resource initiatives"/>
    <s v="Parks Employees:_x0009_   1) From a Parks computer: Access Employee Self Service (ESS) from the Parks Intranet under Applications or use this link: https://hrb.nycaps.nycnet/. Once in ESS, go to Recruiting then Careers and search for Job ID# 526179. Do not access ESS using nyc.gov/ess from a Parks computer.  Parks &amp; City Employees: 2) From a Non-Parks computer: Access Employee Self Service (ESS) by going to nyc.gov/ess or use this link: https://a127-ess.nyc.gov/. Once in ESS, go to Recruiting then Careers and search for Job ID# 526179.   Include your ERN and Job ID# 526179. on your cover letter and resume.  All other applicants: Go to nyc.gov/careers/search and search for Job ID# 526179."/>
    <s v="This position is exempt from NYC residency requirements."/>
    <d v="2022-03-25T00:00:00"/>
    <x v="1"/>
    <x v="15"/>
  </r>
  <r>
    <n v="525448"/>
    <x v="16"/>
    <n v="1"/>
    <s v="Assistant Commissioner, Operations Research"/>
    <s v="ASSISTANT COMMISSIONER (DOC)"/>
    <x v="31"/>
    <s v="Manager"/>
    <x v="36"/>
    <n v="165000"/>
    <x v="6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Assistant Commissioner of Operations Research is responsible for the Departmentâs entire analytical strategy in boosting agency use of data to improve operational efficiency and effectiveness and to become data driven. Duties include but are not limited to the following: Designing, testing, validating, implementing, evaluating and maintaining/ editing analytical models and algorithms in support of agency mission; creating and implementing tools from the field of operations research/ industrial engineering to facilitate optimization in agency staffing, scheduling, service delivery and housing models; leveraging appropriate data from internal and external sources as needed to meet analytical needs; managing and training a team of analysts across the spectrum of developing and maintaining algorithms, statistical analyses/methods, optimization and simulation models; serve as the agencyâs point person for any legacy and future automated decision systems/algorithms that leverage data;  endeavor to meet industry best practice in the application of operations research/ industrial engineering and analytical efforts including collaboration with academia and producing work that meets peer review standards in scientific research. Additional duties include the following: â¢_x0009_Oversee day to day operations of the Operations Research and Analytics unit â¢_x0009_Provide technical expertise to internal and external stakeholders and project sponsors    on matters relating to the analytical use of agency data and external data  â¢_x0009_Cultivate strong relationships with agency stakeholders including DOC operations and    program staff for the purpose of creating robust and credible research and analytical tools    to create an evidence-based managerial culture â¢_x0009_Expert capabilities in data handling, manipulation, transformation as well as in analytical    modelling using statistical packages and programming languages including but not limited to    Python, R, Excel, SQL â¢_x0009_Create reports ranging from technical documentation of mathematical equations used in    algorithms and models to white papers describing statistical analyses conducted to support    the departmentâs ongoing policy and operational decisions â¢_x0009_Interface with internal and external stakeholders including academia and other entities in    conducting research, writing peer review publications and adhering to research standards â¢_x0009_Develop and maintain unit standards for all data analysis and technical documentation    consistent with industry best practice in algorithm management and design â¢_x0009_Collaborate with academic partners to bolster Department capacity in becoming    evidence-based"/>
    <s v="For City employees: Go to Employee Self-Service (ESS) - www.nyc.gov/ess and search  for Job ID# 525448 For all other applicants: Go to https://a127-jobs.nyc.gov and search for Job ID# 525448 Submission of a resume is not a guarantee that you will receive an interview Only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8T00:00:00"/>
    <x v="1"/>
    <x v="6"/>
  </r>
  <r>
    <n v="513448"/>
    <x v="16"/>
    <n v="1"/>
    <s v="Deputy Commissioner, Investigations"/>
    <s v="DEPUTY COMMISSIONER (DOC)"/>
    <x v="38"/>
    <s v="Executive"/>
    <x v="69"/>
    <n v="195000"/>
    <x v="6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Department seeks a candidate to serve as the Deputy Commissioner of the Investigations Division. The Investigations Division is integral to the DOCâs efforts to ensure the integrity, professionalism, and accountability of its staff and is responsible for investigating staff misconduct; or any staff actions that discredits the department. Under the executive direction of the Commissioner, and with latitude to exercise independent judgment, the Deputy Commissioner of Investigations will perform highly confidential and sensitive work in planning and formulating strategies to initiate departmental investigations pertaining to staff misconduct, corruption, uses of force, complaints, staff arrests, allegations, erroneous discharges, sexual abuse allegations, firearms violations, etc. The incumbent will also be responsible for overseeing all facets of investigations and the integrity control program; advising the Commissioner and the executive leadership team on pertinent and sensitive investigations; making recommendations and determinations on the hiring and promotion of investigative staff; directing investigator training, setting strategic direction for the division; serving as liaison to the New York City Department of Investigation/Inspector General, NYPD, and other law enforcement agencies; developing and modifying departmental policies pertaining to disciplinary matters, use of force abuse, allegations, investigations, etc.; ensuring through subordinates the timely completion of investigations, fact finding, and determinations;  and performing related duties as requested."/>
    <s v="For City employees: Go to Employee Self-Service (ESS) - www.nyc.gov/ess and search for Job ID# 513448 For all other applicants: Go to https://a127-jobs.nyc.gov and search for Job ID# 513448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05T00:00:00"/>
    <x v="5"/>
    <x v="6"/>
  </r>
  <r>
    <n v="519686"/>
    <x v="16"/>
    <n v="1"/>
    <s v="Executive Director of Intergovernmental &amp; Policy"/>
    <s v="DIRECTOR OF CORRECTIONAL STAND"/>
    <x v="23"/>
    <s v="Manager"/>
    <x v="61"/>
    <n v="135000"/>
    <x v="6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our employees,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able experts.  The New York City Department of Correction seeks to recruit an Executive Director to provide support in the Office of the Commissioner. Under direction of the Chief of Staff and other executive direction, with latitude for independent judgment and decision-making, the Executive Director will oversee the intergovernmental relationships of the Department, including but not limited to those with various oversight agencies, legislative bodies, and other governmental organizations, serving as the primary point of contact for the Department internally and externally on intergovernmental issues. This role will supervise and manage the work of policy analysts within the Office of the Commissioner, as well as the Director of Legislative Affairs. The ideal candidate will possess a firm understanding of all federal, state, and city policies and trends regarding the Department of Correction. The duties of the position will include but not be limited to the following tasks: liaise with the Board of Correction (BOC), the State Commission on Correction (SCOC), NYC City Council, NY State Legislature, and other various governmental organizations; manage the compilation and provision of multiple time-sensitive public and confidential reports; draft, secure, implement, and track variances and waivers to rules and regulations and their conditions; manage rule-changing processes internally and externally; and implement and track changes to Departmental policies in accordance with rules and regulations and changes thereof. The candidate may be required to provide guidance to policies and projects critical to the organization; develop and implement plans for new initiatives; research and advise on best correctional practices; evaluate the effectiveness of newly-implemented initiatives; continue relevant research and analysis to support ongoing operational activities; assist with the operations of the Commissionerâs Office; assist with the development of departmental policies and procedures related to inmate population management. The Executive Director will be responsible for the administration, coordination, and planning of special programs, policies, and projects; conferring with all levels of departmental staff to secure information in connection with matters requiring the Commissionerâs decision; serving as liaison between the department, the Administration and other city agencies, stakeholders, and community organizations; performing confidential and complex analytical work to support ongoing business operations; reviewing relevant operational data; and performing related duties as assigned."/>
    <s v="For City employees: Go to Employee Self-Service (ESS) - www.nyc.gov/ess and search for Job ID# 519686 For all other applicants: Go to www.nyc.gov/careers and search for Job ID # 519686 Submission of a resume is not a guarantee that you will receive an interview. Only candidates under consider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08T00:00:00"/>
    <x v="4"/>
    <x v="6"/>
  </r>
  <r>
    <n v="524621"/>
    <x v="33"/>
    <n v="1"/>
    <s v="Payroll Manager"/>
    <s v="ANALYST CFB AL 2&amp;3 ONLY"/>
    <x v="7"/>
    <s v="Experienced (non-manager)"/>
    <x v="70"/>
    <n v="80000"/>
    <x v="69"/>
    <x v="0"/>
    <s v="The New York City Campaign Finance Board (CFB) administers one of the strongest, most effective campaign finance systems in the country. NYCâs matching funds program amplifies the voice of the average New Yorkers in city elections by matching their small contributions with public funds. By increasing the value of small-dollar contributions, the program reduces the possibility and perception of corruption from large contributions and unlimited campaign spending and encourages citizens from all walks of life to run for office. Through its rigorous oversight and enforcement efforts, the CFB holds candidates accountable for using public funds responsibly. The New York City Campaign Finance Board is currently seeking a Payroll Manager, to support the organizationâs missions and goals.                                                                                                   The Payroll Manager will report to the Director of Human Resources and will be part of a dynamic, service-oriented team responsible for developing and executing human capital strategies and initiatives to support the agency. The NYC CFB is a small agency less than 150 staff members. This position works with the agencyâs Human Resources Department staff to that employee are paid accurately and on time. Some examples of typical duties may include, but are not limited to:  â¢_x0009_Perform CityTime entries including approver and schedule changes, OT approvals, second level approvals, and manual entries. â¢_x0009_Monitoring agency weekly timesheets for completeness; tracking time usage and accruals for all employees. â¢_x0009_Prepare bi-weekly payroll for agency. â¢_x0009_Prepare managerial lump sums payments (MLSP) for Comptroller audit. â¢_x0009_Process collective bargain increase for all unionized members and implement Mayor's Personnel Orders. â¢_x0009_Oversee the Payroll Manager email alias and respond to employeesâ payroll inquiries. â¢_x0009_Generate confidential reports from New York City Personnel databases including NYCAPS, CHRMS, and PMS. â¢_x0009_Ensure employee pay rates and additions to gross are current and accurate. â¢_x0009_Assist in onboarding process, enrolling, re-enrolling, and perform staff transfers utilizing NYCAPS, PMS, and CITYTIME as needed.   â¢_x0009_Review weekly CityTime reports to ensure proper usage and receipt of sick leave documentation.  â¢_x0009_Promote HR policies, programs, and initiatives.  â¢_x0009_Perform specific projects as requested by the Director of Human Resources."/>
    <s v="Please apply online through ESS to job ID #"/>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5T00:00:00"/>
    <x v="1"/>
    <x v="5"/>
  </r>
  <r>
    <n v="467961"/>
    <x v="16"/>
    <n v="1"/>
    <s v="Deputy Commissioner, Programming &amp; Community Partnerships"/>
    <s v="DEPUTY COMMISSIONER (DOC)"/>
    <x v="39"/>
    <s v="Executive"/>
    <x v="69"/>
    <n v="195000"/>
    <x v="69"/>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10,000 diverse professionals and knowledge experts.  Under the direction of the Commissioner with the broadest possible latitude to exercise independent judgment, The Deputy Commissioner for Programs is responsible for developing and evaluating Agency wide incarcerated individualsâ programs. Direct Staff and operations of division or units; maintains contact with individuals both within and outside of division or unit who might impact on program activities; works collaboratively and acts as liaison with other operational units, agencies and outside officials regarding program development. Develops and coordinates overall planning and design of all research and program evaluation initiatives for agency, conducts controlled studies, analysis and evaluation of incarcerated individuals programming and assessment tools and produces evidence-based result; directs development and maintenance of performance measures and standards for programmatic functions; evaluates effectiveness of programs and recommends procedural and programmatic improvements; participates in total quality management and/or improvement activities; ensures consistent application and evaluation of treatment and assessment tools; ensures continuum of care; evaluates programs needs; coordinates programs activities with other public and private agencies; initiates and prepares requests for grants; ensures implementation and executions of grant requirement; maintains statistics, research and best practices pertaining to correctional treatments; determines appropriates staffing levels and directs management and coordination of staff who might impact programs and services; coordinates interagency collaboration with New York State Department of Correction Program Director for continuum of programs needs and compliance upon incarcerated individuals transfer; develops an incarcerated individuals Accountability Plan for each incarcerated individuals upon admittance; Develop a formalized incarcerated individuals orientation based upon National best practices and required city, state, and Federal mandates. Performs related duties as required."/>
    <s v="For City employees: Go to Employee Self-Service (ESS) - www.nyc.gov/ess and search for Job ID# 467961 For all other applicants: Go to https://a127-jobs.nyc.gov and search for Job ID# 467961 Submission of a resume is not a guarantee that you will receive an interview. Only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7-09T00:00:00"/>
    <x v="7"/>
    <x v="6"/>
  </r>
  <r>
    <n v="468457"/>
    <x v="19"/>
    <n v="1"/>
    <s v="Assistant Director of Application Services"/>
    <s v="COMPUTER SPECIALIST (SOFTWARE)"/>
    <x v="4"/>
    <s v="Experienced (non-manager)"/>
    <x v="71"/>
    <n v="113736"/>
    <x v="70"/>
    <x v="0"/>
    <s v="The Assistant Director of Application Services is a valuable member of our team, who works to support the Director of Application Services in the strategic and operational management of the technology and application environment for the NYC Law Departmentâs 22 divisions, serving over 1,800 employees.  â¢_x0009_The Assistant Director of Application Services assists in supporting a team of 9 staff who work on systems design, development, implementation and support for application technologies and information system environments.  The Assistant Director supports the Director in planning, acquisition, installation, change management and maintenance of the agencyâs application environment; provides strategic advice in planning to leverage existing technology to ensure alignment with the Agencyâs mission; and provides strategic advice in planning to improve the delivery of IT application services in support of the business needs of the agency.   Reporting directly to the Director of Application Services, the Assistant Director is responsible for:   â¢_x0009_Create, maintain, and troubleshoot 100+ SQL server SSIS packages and SSRS reporting services. Ability to quickly create SSIS packages and design complex SSIS interfaces with multiple data sources.  Create database backup plans, backup/restore databases, SQL server installation, manage SQL security configure SQL server high availability and database application recovery are important. Install, configure and maintain Windows/SQL server Failover Cluster and SQL Always On.  Design, create, and modify SQL objects including database relationship, tables, index, views and stored procedures in multiple database applications in Law. â¢_x0009_Upgrade and migrate applications and SQL databases to latest platforms from Windows 2008R2 to Windows 2019, SQL 2008R2 to 2019, including the latest development tool kits, SSRS reporting services, SSIS packages and etc. Be an expert in data backup and recovery methodology, performance optimization and tuning, security and integrity, database migration, managing database connections, documentation, coding, and design. â¢_x0009_Administration of all CRM development/staging/production servers (2016/2017), all CRM test/production systems, CRM SQL servers, import/export CRM organizations, and create all interfaces between human resource databases to CRM SQL server staging databases for CRM Eforms, Evaluation and Mentoring. Administrate daily security, maintenance and troubleshooting and performance. â¢_x0009_Upgrade and migrate CRM the entire CRM server farms including all CRM applications and databases to O365 environments â¢_x0009_Assisting in the administration, upgrade, support and maintenance of servers and application servers including IIS web services, load balancing, internal/external servers, performance monitoring and optimization, user interaction and support, systems monitoring, operations support and diagnostic analysis and debugging.   â¢_x0009_Perform on-going maintenance, diagnostic and troubleshooting of applicable applications to help the Director ensure the reliability of the complex and diverse applications utilized by the agencyâs divisions 24/7 days a week across multiple office locations.  â¢_x0009_Maintaining assigned applications and finding effective resolutions for failures.  â¢_x0009_Assist in monitoring the performance requirement of the agencyâs applications and helping to implement strategies to improve the operations.   â¢_x0009_Assist the Director to provide leadership, feedback and guidance to staff by implementing effective tools to resolve applications issues. Will work to develop the ability to work collaboratively with staff and to incorporate teambuilding.   â¢_x0009_Maintaining procedures and processes that enable the team to provide high quality customer support and maintenance for existing and future technology.   â¢_x0009_Assist in communicating and building relationships with agencyâs Divisions and external stakeholders including Department of Information Technology and Telecommunications (DoITT) to coordinate successful deployments and ongoing support of the agencyâs technologies on the Cityâs shared services platform.   â¢_x0009_Recommending new technology, as well as cost saving opportunities, to implement for the needs of the agency.  â¢_x0009_Assist with maintaining working relationships with network vendors and work in coordination with IT Project Manager to ensuring project completion is within budget and timeline prescribed by the contract.  â¢_x0009_Assist with maintaining and developing required reporting tools as requested by the agency. * Please note that you must be permanent in this title to apply."/>
    <s v="Please click on the apply now button."/>
    <s v="New York City Residency is not required for this position."/>
    <d v="2021-07-14T00:00:00"/>
    <x v="7"/>
    <x v="5"/>
  </r>
  <r>
    <n v="521992"/>
    <x v="14"/>
    <n v="1"/>
    <s v="Associate Contract Specialist"/>
    <s v="ASSOCIATE CONTRACT SPECIALIST"/>
    <x v="5"/>
    <s v="Experienced (non-manager)"/>
    <x v="50"/>
    <n v="75000"/>
    <x v="71"/>
    <x v="0"/>
    <s v="The New York City Department of Youth and Community Development (DYCD) invests in a network of community-based organizations and programs to alleviate the effects of poverty and to provide opportunities for New Yorkers and communities to flourish. DYCD supports New York City youth and their families by funding a wide range of high-quality youth and community development programs, including: After School Community Development Family Support, Literacy Services, Youth Services, Youth Workforce Development.   Assists the Assistant DACCO in the, registration of over 3,000 contracts facilitating necessary payments to Human Service contractors for essential client services.  â¢Directly responsible for up to 200+ procurement/contract management actions a year.  â¢Coordinates with over a dozen DYCD Program units and approximately 75 human service contractors on the preparation, distribution and collection of contract and procurement documents. â¢Ensures technical specifications comply with Citywide regulations. Coordinates and acts as a liaison with the Cityâs oversight agencies  â¢Collects and prepares documentation for investigations of vendor responsibility and performance."/>
    <s v="earch for the Job ID# 521992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1T00:00:00"/>
    <x v="1"/>
    <x v="19"/>
  </r>
  <r>
    <n v="523853"/>
    <x v="1"/>
    <n v="1"/>
    <s v="2022-BWS-012-East of Hudson Field Intern"/>
    <s v="SUMMER COLLEGE INTERN"/>
    <x v="40"/>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Â    The selected candidate will participate in field sampling in the Croton Watershed with East of Hudson Field Operations. Responsibilities will include the use of established protocols for general laboratory and field duties such as preparation of equipment and samples, including the proper collection, transportation and relinquishment of samples collected from reservoirs, streams, key points and wastewater treatment plants. Candidate may also assist in recording and maintaining laboratory and field data and records, and may perform necessary support functions to ensure efficient operation of field responsibilities, such as preparing equipment and supplies for sampling and maintaining inventory. The candidate will perform routine sampling incorporating quality control protocols and maintain accurate log records of QC data. Candidate will be responsible for adhering to and complying with all environmental, health and safety laws, Agency policies, rules, and regulations."/>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10T00:00:00"/>
    <x v="1"/>
    <x v="1"/>
  </r>
  <r>
    <n v="521709"/>
    <x v="1"/>
    <n v="1"/>
    <s v="2022-BWS-005-Archive/Document Management Intern"/>
    <s v="SUMMER COLLEGE INTERN"/>
    <x v="4"/>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Â  DEP is the largest combined municipal water and wastewater utility in the country, with nearly 6,000 employees.Â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   The Archive / Document Management Intern will assist the Land Acquisition Program in preparing files for short- and long-term storage, specifically: follow DEP / NYC archival procedures to review and prepare files for both on- and off-site storage, segregate documents for eventual disposal / shredding, scan and file documents, combine closing files from Legal and LAP, enter data into tracking software, and organize / label files for high-density on-site storage and shipping to off-site storage facilities. Candidate will be responsible for adhering to and complying with all environmental, health and safety laws, Agency policies, rules, and regulations."/>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27698"/>
    <x v="0"/>
    <n v="1"/>
    <s v="CARETAKER X (HA)"/>
    <s v="CARETAKER (HA)"/>
    <x v="8"/>
    <s v="Entry-Level"/>
    <x v="72"/>
    <n v="46278"/>
    <x v="72"/>
    <x v="0"/>
    <s v="1._x0009_Drive development vehicles and assist in debris pick up. 2._x0009_Pick up materials and supplies. Assist in emergency snow removal.  3._x0009_Prepare apartments for move outs.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s v="Click the Apply now button."/>
    <s v="NYCHA has no residency requirements."/>
    <d v="2022-04-11T00:00:00"/>
    <x v="3"/>
    <x v="0"/>
  </r>
  <r>
    <n v="526534"/>
    <x v="11"/>
    <n v="1"/>
    <s v="Deputy Chief of Staff to the Commissioner"/>
    <s v="DEPUTY COMMISSIONER"/>
    <x v="41"/>
    <s v="Experienced (non-manager)"/>
    <x v="0"/>
    <n v="95000"/>
    <x v="73"/>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n entrepreneurial, innovative, and highly organized Deputy Chief of Staff to join the Executive team and help advance DCWPâs mission. Reporting directly to the Chief of Staff, the ideal candidate will possess strong project management, relationship management, policy analysis, and communication skills.   Responsibilities include, but are not limited to:   â¢_x0009_Working closely with the Chief of Staff, provide guidance on strategy and policy that leads the coordination and strategic alignment of diverse agency functions; â¢_x0009_Identifying and managing critical issues that have public impact which require the attention of the Commissioner, Chief of Staff and/or other managers; â¢_x0009_At the Chief of Staffâs direction, executing discrete projects including drafting memos, background documents, presentation materials, reports, and other documents that distill complex issues and offer policy recommendations; â¢_x0009_Working closely with External Affairs, advise Commissioner regarding emerging trends and issues in the federal, state, and local policy landscape; â¢_x0009_Working closely with Communications and External Affairs teams to ensure the Commissioner is prepped and ready for all external meetings and events; â¢_x0009_At the Chief of Staff direction, supervising ad hoc project teams to work on new initiatives;  â¢_x0009_Serving as a liaison with City Hall, other city agencies, external stakeholders, and internally with other DCWP divisions; â¢_x0009_Collaborating with senior leadership team to determine and prioritize agency strategies;  â¢_x0009_Working closely with the Chief of Staff on the Commissionerâs agenda, communications strategy, and project planning; â¢_x0009_Representing and/or joining the Commissioner at public functions and outreach events."/>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5T00:00:00"/>
    <x v="1"/>
    <x v="6"/>
  </r>
  <r>
    <n v="518491"/>
    <x v="1"/>
    <n v="80"/>
    <s v="Seasonal City Park Worker"/>
    <s v="CITY PARK WORKER"/>
    <x v="8"/>
    <s v="Entry-Level"/>
    <x v="48"/>
    <n v="25.825700000000001"/>
    <x v="74"/>
    <x v="1"/>
    <s v="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âs surrounding waterways.  The Bureau of Environmental Planning and Analysis (BEPA) is responsible for design and construction of Green Infrastructure in NYC and maintenance operations of all constructed Green Infrastructure assets. To date, DEP has constructed over 11,000 assets in Queens, Brooklyn and Bronx in which majority of these assets are located within the public right of way comprised of rain gardens, infiltration basins, porous panels and medians. More information on NYC Green Infrastructure Program can be found at https://www1.nyc.gov/assets/dep/downloads/pdf/water/stormwater/green-infrastructure/gi-annual-report-2020.pdf  DEP is in partnership with various City agencies to construct green infrastructure rain gardens, for the purposes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  Environmental Conditions: Some of the environmental factors that the candidate will face performing this job include walking for extended periods of time, entering the rain gardens, and working in extreme heat or cold."/>
    <s v="To Apply, click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03T00:00:00"/>
    <x v="4"/>
    <x v="1"/>
  </r>
  <r>
    <n v="442559"/>
    <x v="0"/>
    <n v="100"/>
    <s v="CARETAKER X (HA)"/>
    <s v="CARETAKER (HA)"/>
    <x v="8"/>
    <s v="Entry-Level"/>
    <x v="73"/>
    <n v="44930"/>
    <x v="75"/>
    <x v="0"/>
    <s v="1._x0009_Drive development vehicles, and assist in debris pick up.  2._x0009_Pick up materials and supplies; assist in emergency snow removal.  3._x0009_Prepare apartments for move outs.   NOTES:   1.  POSESSION OF A VALID DRIVER'S LICENSE IS REQUIRED.  APPLICANT MUST HAVE THE ABILITY TO DRIVE WITH MANUAL TRANSMISSION. 2.  Selected candidates will be assigned to various locations throughout the five boroughs.  3.  Scheduled hours may vary based upon locations assigned."/>
    <s v="Click the Apply Now button."/>
    <s v="NYCHA has no residency requirements."/>
    <d v="2020-09-04T00:00:00"/>
    <x v="6"/>
    <x v="0"/>
  </r>
  <r>
    <n v="519264"/>
    <x v="28"/>
    <n v="1"/>
    <s v=".Net Programmer/Analyst"/>
    <s v="COMPUTER SPECIALIST (SOFTWARE)"/>
    <x v="4"/>
    <s v="Experienced (non-manager)"/>
    <x v="74"/>
    <n v="106023"/>
    <x v="76"/>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Your Impact:  As the .Net Programmer/Analyst  for the Division of HPD Tech, you will be responsible for investigating, analyzing, designing, programming and implementing new cost effective technology solutions related to existing HPD computer systems. Programmer/Analyst will multi-task in a matrix organizational. The position requires candidates who are self-starters in a fast paced environment.  Your Role:  Your role will be to support work on multiple of technology projects related to LeadFreeNYC; the Mayorâs city-wide initiative to eliminate lead paint hazards in residential buildings in the City of New York. The administration's new roadmap to a LeadFreeNYC includes enhancing the enforcement of existing laws and regulations, developing new prevention and mitigation programs across City agencies including HPD.  Your Responsibilities:  â¢_x0009_Collaborate as part of the scrum team in grooming user stories and development of acceptance criteria for the user stories. â¢_x0009_Develop and deploy Web, Windows Forms Applications using Visual Studio.Net 2013 or above. â¢_x0009_Design and develop Web and WCF services, Web API. â¢_x0009_Full stack development of application. â¢_x0009_Develop stored procedures/packages in Oracle/SQL Server. â¢_x0009_Create/Maintain SSIS packages. â¢_x0009_Work with DB, UI/UX, and QA team â¢_x0009_Communicate status and technical changes or risks to scrum master and/or project manager. â¢_x0009_Actively attend team meeting, participate and contribute in the development process"/>
    <s v="Apply online."/>
    <s v="New York City Residency is not required for this position"/>
    <d v="2022-02-07T00:00:00"/>
    <x v="4"/>
    <x v="2"/>
  </r>
  <r>
    <n v="519115"/>
    <x v="22"/>
    <n v="1"/>
    <s v="Engineer, Clean Energy"/>
    <s v="ENVIRONMENTAL ENGINEER"/>
    <x v="1"/>
    <s v="Experienced (non-manager)"/>
    <x v="29"/>
    <n v="103631"/>
    <x v="77"/>
    <x v="0"/>
    <s v="The Department of Citywide Administrative Servicesâ (âDCASâ) Division of Energy Management (âDEMâ) serves as the hub for energy management for City government operations. DEM is tasked with leading the Cityâs efforts to reduce emissions 40 percent by 2025 (â40x25â), 50 percent by 2030 (â50x30â), and 80 percent by 2050 from a 2005 baseline (â80x50â). DEM develops the Cityâs annual Heat, Light, and Power Budget; manages the Cityâs electricity, natural gas, and steam accounts; helps our agency partners identify and pursue energy-saving opportunities at their buildings; does energy efficiency and clean power generation projects across the Cityâs portfolio; and implements operations and maintenance (O&amp;M) best practices.  The Clean Energy Team within the Operations Unit leads efforts to meet the Cityâs clean energy goals. The City has several mandates in place pertaining to clean energy, including (a) the Cityâs commitment to install 100 MW of solar PV on City properties by 2025, (b) Local Law 97 of 2019, which necessitates that the City significantly ramp up both energy efficiency and clean energy project delivery to reduce emissions across the Cityâs portfolio, and (c) Local Laws 92 and 94 of 2019, which require either solar installations or green roofs on all new buildings and major renovations.  The Engineer, Clean Energy will work within DEMâs Operations Unit and help advance the critical initiative of expanding clean energy resources across the Cityâs portfolio. They will be charged with the following responsibilities:  â¢ Providing technical guidance for clean energy projects: Review feasibility and engineering studies. Support agency partners with the development of renewable energy design guidelines. Provide technical guidance regarding equipment selection and specification development as needed.  â¢ Supporting clean energy project implementation: Assist in clean project advancement in conjunction with a varying list of stakeholders, including agency partners, contractors, and regulatory bodies. Perform site visits to validate project feasibility and delivery; troubleshoot unexpected technical hurdles during project implementation; and perform other related tasks as required."/>
    <s v="Please go to www.nyc.gov/careers or www.nyc.gov/ess for current NYC employees and search for Job ID# 519115.  NO PHONE CALLS, FAXES OR PERSONAL INQUIRIES PERMITTED.  NOTE: ONLY THOSE CANDIDATES UNDER CONSIDERATION WILL BE CONTACTED."/>
    <s v="New York City Residency is not required for this position"/>
    <d v="2022-02-18T00:00:00"/>
    <x v="4"/>
    <x v="5"/>
  </r>
  <r>
    <n v="505784"/>
    <x v="13"/>
    <n v="7"/>
    <s v="Criminalist, 1B"/>
    <s v="CRIMINALIST"/>
    <x v="0"/>
    <s v="Experienced (non-manager)"/>
    <x v="75"/>
    <n v="65360"/>
    <x v="78"/>
    <x v="0"/>
    <s v="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Police Laboratory is seeking qualified candidates for Criminalist 1B positions.   Candidates selected will be assigned to the Police Laboratory within the Detective Bureau to assist and receive training in collection of evidence and in performing scientific laboratory analyses and testing of evidentiary material;   - Perform chemical, physical, evidence and controlled substances;  -  Train in routing repairs and preventive maintenance and calibration of laboratory equipment and analytical instruments; -  Research and be trained in proper laboratory standards and quality control procedures; -  Review books, journals and technical manuals;  -  Assemble data and prepare preliminary reports."/>
    <s v="Please Click on Apply Now"/>
    <s v="New York City Residency is not required for this position"/>
    <d v="2022-01-10T00:00:00"/>
    <x v="5"/>
    <x v="5"/>
  </r>
  <r>
    <n v="517213"/>
    <x v="26"/>
    <n v="1"/>
    <s v="College Aide"/>
    <s v="COLLEGE AIDE (ALL CITY DEPTS)"/>
    <x v="7"/>
    <s v="Student"/>
    <x v="3"/>
    <n v="19.899999999999999"/>
    <x v="3"/>
    <x v="1"/>
    <s v="FISA-OPA seeks to hire a College Aide to work in the Human Resources and Access Control Unit. We offer flexible hours to accommodate class schedules and the possibility of full-time employment upon graduation. Under supervision of administrative professionals, the selected candidate will be responsible to:  â¢Perform entry level data entry and data analysis utilizing Citywide systems; â¢Assist with Access Control tasks, such as completing onboarding and change forms, updating spreadsheets and documenting employee systems access changes; â¢Use the BMC Remedy Action Request system to create tickets for tech teams to perform requested tasks. Track, monitor and follow-up on the status of tickets; close completed tickets; â¢File Human Resources, Payroll and Timekeeping related documents; â¢Type correspondence; â¢Perform diverse clerical/administrative assistant duties and; â¢Perform special projects as required."/>
    <s v="For City employees: Go to Employee Self-Service (ESS) - www.nyc.gov/ess. Click on Recruiting &gt; Careers and search for Job ID#: 517213. For all other applicants: Go to www.nyc.gov/careers/search and search for Job ID#: 517213.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25T00:00:00"/>
    <x v="5"/>
    <x v="6"/>
  </r>
  <r>
    <n v="527397"/>
    <x v="21"/>
    <n v="2"/>
    <s v="Engineering Intern, Cranes &amp; Derricks"/>
    <s v="SUMMER COLLEGE INTERN"/>
    <x v="2"/>
    <s v="Student"/>
    <x v="15"/>
    <n v="17.5"/>
    <x v="79"/>
    <x v="1"/>
    <s v="About us    At the NYC Department of Buildings, we are responsible for ensuring the safe and lawful use of buildings and properties by enforcing the NYC Construction Codes, Energy Code and Zoning Resolution. We facilitate compliant development with integrity, efficiency and professionalism. As an agency, we are committed to remaining a premier municipal building organization, dedicated to enhancing the quality of life for all New Yorkers and making our city safer. As an employer, we are committed to improving our performance and developing procedures that are streamlined, understandable, and transparent.       About the team    The Cranes and Derricks (C&amp;D) Unitâs mission is to ensure that all cranes and hoisting work is performed safely as per manufacturer recommendations and best industry practices, while maintaining the requirements of the NYC Building Code and rules promulgated by the Commissioner. The Unit is comprised of engineers and inspectors who are trained by crane manufacturers from around the world and is supported by administrative staff.       Responsibilities   This position will assist plan examination and inspection units in reviewing cranes applications, inspections technical reports as well as:    -Assist the Unitâs plan examination team in the review of Suspended Scaffold and simple mobile crane applications filed with the Department of Buildings to ascertain compliance with Building Codes or other related building laws enforced by DOB.   -Prepare lists of objections identified during the initial review of above applications.   -Assist the Assistant Chief Plan Examiner or Chief Plan Examiner in the research, data statistics for preparation of Unitâs performance reports.   -Assist the Unitâs Inspection team in the review, organizational &amp; filings of inspection reports.   -Decipher design information on cranes, derricks and other hoisting machines   -Assist in research of historic applications (Prototype, CD, CN)   -Assist in developing policies and procedures for implementation of new laws, rules, and code provisions      Benefits    -Gain hands-on experience from a regulatory city agency    -Work closely with professionals who have years of industry experience    -Build your professional network and resume    -Learn new technical and analytical skills"/>
    <s v="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
    <s v="This internship position reports in-person and does not require New York City residency."/>
    <d v="2022-04-05T00:00:00"/>
    <x v="3"/>
    <x v="6"/>
  </r>
  <r>
    <n v="494960"/>
    <x v="1"/>
    <n v="1"/>
    <s v="City Research Scientist, Modeling and Water Quality Planning"/>
    <s v="CITY RESEARCH SCIENTIST"/>
    <x v="26"/>
    <s v="Experienced (non-manager)"/>
    <x v="76"/>
    <n v="97138"/>
    <x v="80"/>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In the fall of 2018, DEP began formulating a new 10-Year Capital Plan, which would likely be the largest in our agencyâs history.  Many factors shaped the plan, including state of good repair, regulatory mandates, water supply dependability, and Mayoral priorities for a more equitable and sustainable City. To support a more comprehensive, cohesive, and data driven capital plan, DEPâs Commissioner created the Office of the Agency Chief Engineer (OACE).   The Office of the Agency Chief Engineer (OACE) is responsible for the formulation of, and periodic modifications to DEPâ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OACE seeks to hire a City Research Scientist for the Division of Modeling &amp; Water Quality Planning, located at our headquarters in Queens, NY.  Under executive direction, reporting directly to the Director of Wastewater Integrated Planning &amp; Modeling, with wide latitude for the exercise of independent judgment, the selected candidate will serve as a City Research Scientist for the Division of Modeling &amp; Water Quality Planning.   The position have the following responsibilities:   Landside &amp; Water Quality Modeling Develop, run, and maintain up to date library of most recent models citywide that are being used for resiliency planning, CSO Long Term Control Plans, Green Infrastructure Planning, flooding and hydraulic capacity analysis, and post processing water quality model outputs.    The city research scientist will be responsible for the following:  â¢_x0009_Performing landside modeling runs of the sewer collection system; â¢_x0009_Develop GIS files and help maintain a GIS and Database Electronic Library; â¢_x0009_Computer programming to analyze data and pre/post process model runs; â¢_x0009_Assist in preparing Annual Reports for CSO PCCM, CSO TN, and portions of CSO BMP â¢_x0009_Assist in transfer of water quality models to DEP server or cloud  â¢_x0009_Pre and post process model results â¢_x0009_Data and statistical analysis on data sets  Technical Review and Coordination Must provide independent reviews of modeling and software and be able to present findings to other key stakeholders in a concise and understandable format:  â¢_x0009_Review modeling outputs and databases; â¢_x0009_Prepare technical memos and presentations; â¢_x0009_Present findings and data to DEP internal staff/management and to other agencies such as EPA, DEC, FEMA, HUD, NYCHA, USACE, DDC, and EDC; â¢_x0009_Ensure that modeling recommendations are valid and representative of actual conditions.  Driver License Requirement: At the time of appointment to certain positions, candidates may be required to possess a Motor Vehicle Driver License valid in the State of New York. If required, employees must maintain this license for the duration of employment."/>
    <s v="Click on âApply Nowâ and submit a resume and cover letter. Please review the Cityâs Civil Service Exam requirements for full-time employees at  https://www1.nyc.gov/jobs/get-started.pag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22T00:00:00"/>
    <x v="9"/>
    <x v="0"/>
  </r>
  <r>
    <n v="508383"/>
    <x v="2"/>
    <n v="1"/>
    <s v="College Aide,  Bureau of Veterinary and Pest Control Services"/>
    <s v="COLLEGE AIDE (ALL CITY DEPTS)"/>
    <x v="10"/>
    <s v="Student"/>
    <x v="3"/>
    <n v="19.899999999999999"/>
    <x v="3"/>
    <x v="1"/>
    <s v="**COLLEGE AIDE (FRESHMAN - SOPHOMORE)  The Office of Vector Surveillance and Control (OVSC) is responsible for conducting field and laboratory activities to detect the presence of vector-borne pathogens (Zika virus, West Nile virus, Lyme Disease) in mosquitoes and ticks, and prevent their transmission to humans and other hosts. This program also performs research to determine the transmission cycle of vector-borne diseases within the City; and devise future strategies for decreasing the impact of these diseases on City residents. OVSC also conducts educational outreach to improve public awareness of the need to prevent mosquito/tick bites, report and/or eliminate potential mosquito and other vector breeding sites. The Division of Environmental Health seeks a College Aide 1A  for its Bureau of Veterinary and Pest Control Services/ Vector Surveillance.   DUTIES WILL INCLUDE BUT NOT BE LIMITED TO:   Based on their qualification, the selected candidates will be assigned to work in the field, laboratory, or office:  Participating in a variety of technical and/or administrative tasks.   Helping with identification of vectors of human diseases such as mosquitoes and ticks.  Conducting field survey and lab procedures for environmental assessment of vector-borne diseases.   Assisting with public-outreach activities, including presenting and distributing educational flyers to the public.  Performing different administrative tasks including data entry and compiling daily and weekly reports, as required."/>
    <s v="Apply online with a cover letter to https://a127-jobs.nyc.gov/.  In the Job ID search bar, enter: job ID number #  50838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90839"/>
    <x v="24"/>
    <n v="1"/>
    <s v="TLC College Aide - Executive Office Finance &amp; Admin"/>
    <s v="COLLEGE AIDE (ALL CITY DEPTS)"/>
    <x v="42"/>
    <s v="Student"/>
    <x v="3"/>
    <n v="19.899999999999999"/>
    <x v="3"/>
    <x v="1"/>
    <s v="The Deputy Commissioner for Finance and Administration plays a role, sometimes a smaller role than other times, in most major TLC initiatives. This is due to his areas of responsibility being needed before, during and after a projectâs execution. such as human resources and labor relations impacts, the oversight of TLC space needs required for each program, providing both the IT infrastructure, application and security of all TLC systems and the protection of its data, as well as due to his prior successful experience transforming how City agencies conduct business with a stronger focus on customer satisfaction and enabling more efficient operations through the deployment of new technologies.   The selected College Aide will work with the Deputy Commissioner on a daily basis and will interact with the divisions senior management team, and due to the nature of his role, the candidate will be exposed to much of the Departmentâs senior management team over the course of his or her tenure.  â¢_x0009_Triaging issues that are escalated to the Deputy Commissioner for appropriate handling â¢_x0009_Tracking Deputy Commissioner deadlines to ensure that they are met by proactive interaction with staff in and outside of the division to ensure that he is provided the information necessary o complete his critical action assignments on time.  â¢_x0009_Drafting presentations and correspondence â¢_x0009_Conducting research to support the work of the division â¢_x0009_Preparing agendas and minutes for certain meetings as identified â¢_x0009_Tracking follow up actions across the division and conducting outreach to other divisions that impact the divisionâs ability to efficiently achieve its goals â¢_x0009_Leading special projects and initiatives as needed  â¢_x0009_Providing regular updates on current projects by gathering information from project managers and leaders"/>
    <s v="Click, APPLY NOW Current city employees must apply via Employee Self-Service (ES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08T00:00:00"/>
    <x v="9"/>
    <x v="14"/>
  </r>
  <r>
    <n v="525520"/>
    <x v="28"/>
    <n v="1"/>
    <s v="Senior Policy Scientist, Policy Development and Special Initiatives"/>
    <s v="CITY RESEARCH SCIENTIST"/>
    <x v="0"/>
    <s v="Experienced (non-manager)"/>
    <x v="76"/>
    <n v="97138"/>
    <x v="80"/>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PDâs Office of Policy and Strategy (OPS) cuts across traditional areas of responsibility within HPDâs organizational structure to support and strengthen the work of the agency in close collaboration with the Commissionerâs Office. The Policy Development and Special Initiatives unit (PDSI) is part of OPSâs Division of Housing Policy (DHP). PDSI is a team of policy and data analysts, technical researchers, and project managers whose work covers a dynamic portfolio of short- and long-term policy projects. PDSI works across the agency to advance its mission by assessing policy proposals, designing new initiatives, and reviewing the impacts of existing policy.    Your Impact: The Senior Policy Scientist will pair holistic thinking and creative problem-solving with rigorous quantitative analysis to support sound policy recommendations to agency and City leadership to address the cityâs most pressing housing challenges in service of New York City residents.  Your Role: The Senior Policy Scientist will work both independently and collaboratively, with PDSI team members and colleagues from outside the team, using administrative and survey data and applying advanced statistical and research methods to evaluate policy proposals.  This role will require serious methodological rigor, creativity and problem solving skills that they will apply to a mix of multiple short and long term projects, often with tight and overlapping deadlines that will require skilled project management to keep in balance. The Senior Policy Scientist will need to be able to clearly and succinctly translate their findings, identifying the strengths and weaknesses of their analysis and clearly identifying the extent of and limitations of their findings. They will work closely with HPDâs Research and Evaluation team to use New York City Housing and Vacancy Survey data when possible.   Like all PDSI team members, the Senior Policy Scientist will benefit from skill- and knowledge-building workshops, guest talks, and field trips, curated to expand the expertise of the unit. PDSI leadership will support the professional development and growth of the Senior Policy Scientist through individual guidance and support.   Your Responsibilities: â¢_x0009_Receive and translate policy questions to analytical questions that can be tested and evaluated using administrative and survey data; â¢_x0009_Identify the strengths and limitations of various methodological approaches and the comparative benefits of various data sources, including demographic survey data, to make responsible recommendations to team and agency leadership;  â¢_x0009_Translate complex analytical concepts and findings for a variety of audiences to support policy recommendations;  â¢_x0009_Receive and respond to data requests, identifying the best source of data for the request, identifying the limitations of the findings and translating concepts for a variety of audiences; â¢_x0009_Manipulate, clean, and process large datasets; â¢_x0009_Apply rigorous standards and practices for maintaining data integrity and quality, including for the quantitative work of PDSI colleagues â¢_x0009_Support the work of other team members, including fellows and interns; â¢_x0009_Participate in PDSI policy discussions to a deeper understanding of difficult policy choices from a variety of quantitative and qualitative angles; and â¢_x0009_Represent PDSI in working groups and meetings with DHP and Agency leadership to support the development of strong policy recommendation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8T00:00:00"/>
    <x v="1"/>
    <x v="2"/>
  </r>
  <r>
    <n v="527348"/>
    <x v="8"/>
    <n v="1"/>
    <s v="CARPENTER"/>
    <s v="CARPENTER"/>
    <x v="8"/>
    <s v="Experienced (non-manager)"/>
    <x v="77"/>
    <n v="375.06"/>
    <x v="8"/>
    <x v="2"/>
    <s v="Performs installation and repair work involving rough, finish, and general carpentry related to the maintenance of the cityâs elevated infrastructure; builds and repairs tool boxes and various types of ladders and other equipment; works from plans and sketches; operates both hand and powered woodworking equipment; keeps job records; performs other related duties."/>
    <s v="Resumes may be submitted electronically using the following method:  For City employees only, go to Employee Self Service (ESS), Careers, and Search for Job ID# 527348. For other applicants, go to www.nyc.gov/careers and search for Job ID# 527348  Appointments are subject to OMB approval.  Only candidates selected for an interview will be contacted.  No telephone inquiries pleas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11T00:00:00"/>
    <x v="3"/>
    <x v="7"/>
  </r>
  <r>
    <n v="491881"/>
    <x v="27"/>
    <n v="1"/>
    <s v="TIMEKEEPING &amp; PAYROLL  ASSOCIATE"/>
    <s v="PRINCIPAL ADMINISTRATIVE ASSOC"/>
    <x v="7"/>
    <s v="Experienced (non-manager)"/>
    <x v="78"/>
    <n v="80000"/>
    <x v="81"/>
    <x v="0"/>
    <s v="***TO BE CONSIDERED FOR THIS POSITION CANDIDATES MUST BE PERMANENT IN THE TITLE OF PRINCIPAL ADMINISTRATIVE ASSOCIATE. ALL OTHER CANDIDATES WILL NOT BE CONSIDERED***.  The Commission on Human Rights (CCHR) is the agency charged with enforcing the New York City Human Rights Law (NYCHRL) â one of the most expansive civil rights laws in the nation which prohibits discrimination in employment, public accommodations, and housing for a variety of protected categories, and prohibits bias-related harassment and bias-based profiling. Through its Law Enforcement Bureau (LEB), the Commission accepts claims filed by the public, and has the power to initiate its own investigations to affirmatively root out discrimination, harassment, and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Human Resources (HR) department is responsible for promoting professional development and providing exceptional administrative customer service to CCHR employees. Under direction of the Executive Director of Human Resources, the selected candidate will serve as a primary timekeeper responsible for processing and maintaining time and attendance records in the CityTime timekeeping system.  Job Description:  Â· Processing bi-weekly payroll, distribute paychecks and paystubs to all employees.  Â· Adjusting and reapproving timesheets which require correcting. Â· Monitoring agency weekly timesheets to ensure completeness and timely submission.  Â· Approving pay and leave events. Â· Responding to employeesâ payroll and CityTime inquires.  Â· Generating confidential reports from New York City Personnel databases including NYCAPS, CHRMS, and PMS.  Â· Reviewing payroll reports such as the 160, 161, 700, 320 reports on a regular basis.  Â· Assisting with enrolling new employees, as well as re-enrollments, when necessary into CityTime/DCD hand scanners. Â· Entering all notes, sick, jury duty, and absence control reports for supervisory conference. Â· Performing other assigned duties."/>
    <s v="For City employees: Go to Employee Self-Service (ESS) - www.nyc.gov/ess and search for Job ID # 491881 For all other applicants: Go to www.nyc.gov/careers and search for Job ID# 491881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12T00:00:00"/>
    <x v="9"/>
    <x v="6"/>
  </r>
  <r>
    <n v="522624"/>
    <x v="28"/>
    <n v="1"/>
    <s v="Business Analyst"/>
    <s v="COMPUTER SPECIALIST (SOFTWARE)"/>
    <x v="4"/>
    <s v="Experienced (non-manager)"/>
    <x v="79"/>
    <n v="94244"/>
    <x v="82"/>
    <x v="0"/>
    <s v="Agency Description: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Your Impact:  HPD Tech is seeking a Business Analyst (BA).  This position is a full performance level Business Analyst (BA)position managing a new 10-year Emergency Housing Voucher (EHV) program to provide housing vouchers to four targeted households: homeless; at risk of homeless; households who fit into the VAWA eligibility criteria, and those who were recently homeless and are at high risk of housing instability. HPDTech will develop a technology solution to aid efficient administration of EHV program.  Your Role:  HPD seeks an experienced professional to serve as a Business Analyst (BA). The BA will be a key development team member representing the business owners and stakeholders. The primary responsibility will be to translate business needs for the development of technology solutions.     Your Responsibilities  â¢_x0009_Business Process Analysis: Develop an in-depth knowledge of business operations, document business processes and work with stakeholders to design new processes to achieve strategic goals. Understand on a broad level how operations between different business units interact and flow together. Lead technology team discussions concerning business requirements.  â¢_x0009_Business Data Analysis: Develop an in-depth understanding of enterprise data objects and attributes.  Work with business stakeholders to define functional data needs for the creation of data marts.     â¢_x0009_Communication and Implementation: Represent business as a subject matter expert in technical discussions. Must be able to convey requirements to developers, UI/UX, quality assurance testers and information modelers through process flows, user stories, and use cases.  The BA will be responsible for working with vendors, to provide oversight during requirements analysis and User acceptance testing, to ensure right requirements are captured and the deliveries meet the business process prescribed.   â¢_x0009_Team Member: The BA will work in connection with multiple BAâs under the direction of a Lead BA for product specific requirement gathering efforts and discussions."/>
    <s v="Apply online."/>
    <s v="New York City Residency is not required for this position"/>
    <d v="2022-03-03T00:00:00"/>
    <x v="1"/>
    <x v="2"/>
  </r>
  <r>
    <n v="514079"/>
    <x v="8"/>
    <n v="1"/>
    <s v="Project Planner â Public Space Unit"/>
    <s v="ASSOCIATE URBAN DESIGNER"/>
    <x v="1"/>
    <s v="Experienced (non-manager)"/>
    <x v="80"/>
    <n v="80000"/>
    <x v="83"/>
    <x v="0"/>
    <s v="DOT is seeking an experienced and motivated Urban Designer for its Public Space Unit in the Division of Transportation Planning &amp; Management to support the new permanent Open Streets program. The Public Space Unit is responsible for engaging New Yorkers to reimagine and utilize their city streets as public space through a series of application-based programs. These programs include Open Streets, Street Seats, Shared Streets, and Plazas.  The successful candidate will provide planning, design, implementation, and analysis support for critical Open Street and other public space projects in all 5 boroughs.  The candidate will be expected to work collaboratively and inclusively, seeking to cultivate continued professional development and effectively communicate with all stakeholders. The candidate will need to work closely with internal DOT units and partner organizations to deliver designs that meet the program goals and maintenance standards. The position requires close coordination with multiple city agencies, Business Improvement Districts and other community based organizations.  Other tasks include site inspection and field analysis, preparing and giving public presentations, reviewing designs, attending design meetings, creating public space event and concession layouts, creation and synthesis of public engagement tool and surveys, and program tracking and mapping.   This is an opportunity to work with a team dedicated to enhancing commerce, community, and culture in the public realm while improving safety, accessibility and walkability throughout New York City.  The ideal candidate will be expected to be familiar with public space design and management issues.  The candidate will be responsible for ensuring adherence to all agency safety rules and regulations in creating a safe work environment for themselves and colleagues, ensuring all safety equipment and gear are used and worn properly where/when required."/>
    <s v="All resumes are to be submitted electronically using one of the following methods: Please go to www.nyc.gov/careers/search and search for the Job ID number # 514079. Current employees please log on into Employee Self Service at https://hrb.nycaps.nycaps.nycnet  follow the Careers Link and search for JOB ID # 514079.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30T00:00:00"/>
    <x v="5"/>
    <x v="10"/>
  </r>
  <r>
    <n v="523938"/>
    <x v="6"/>
    <n v="1"/>
    <s v="Engineer-In-Charge"/>
    <s v="CIVIL ENGINEER"/>
    <x v="1"/>
    <s v="Experienced (non-manager)"/>
    <x v="31"/>
    <n v="92640"/>
    <x v="84"/>
    <x v="0"/>
    <s v="Only candidates who are permanent in the Civil Engineer title or those reachable on the current Open-Competitive Exams (Exam#9045 and Exam#0156) may apply. If you do not meet the previously mentioned civil service criteria, you will not be considered for an interview.    The NYC Department of Design and Construction (DDC), seeks to hire an Engineer-In-Charge to work within the Infrastructure Division. The selected candidate will serve as Engineer-In-Charge for the Pedestrian Ramps program.  The selected candidate will supervise a design squad consisting of engineering and technical staff, and consultant engineering firms in carrying out in-house and consultant design of pedestrian ramp projects which may also include but not limited to the design of sewers, water mains, roadways and retaining walls. The candidate will prepare and review contract plans, specifications, and itemized cost estimates, and ensure compliance with the latest standards and regulations; coordinate various stages of project development with interagency and private utility companies; and engage in the review of consultant design drawings, studies, and reports, payments, and the management of consultant design contracts. Additional responsibilities include: generating updated comprehensive project reports on contracted projects; and preparing and reviewing CPM design schedules. The selected candidate will assist the Director in preparation of consultant task orders, specific contract requirements, and participate in technical consultant selection review committee.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s v="New York City Residency is not required for this position."/>
    <d v="2022-04-04T00:00:00"/>
    <x v="3"/>
    <x v="6"/>
  </r>
  <r>
    <n v="521091"/>
    <x v="1"/>
    <n v="1"/>
    <s v="2022-BWT-002-Asset Management Division Intern"/>
    <s v="SUMMER COLLEGE INTERN"/>
    <x v="1"/>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stewater Treatment (BWT) is responsible for the operation and maintenance of all facilities related to the treatment of sewage within the five boroughs of the City. This includes 14 Wastewater Resource Recovery Facilities, sludge dewatering facilities, collections facilities (pumping stations, combined sewer overflow retention facilities, regulators, tide gates, etc.), wastewater laboratories and harbor vessels. The collection system includes 497 sewer regulators, 152 miles of intercepting sewers, 96 pumping systems, 3 CSO storage facilities, and 3 aeration facilities.  BWT implemented an Asset Management program to monitor maintenance and control inventory spending. The selected candidates will assist engineers in reviewing field service reports from the contractors. Work on interceptor performance checking CCFISS trends for sensor performance, reconcile data gaps in BWT PS &amp; regulator tables &amp; maps; and inaccessible assets, their locations, cause of inaccessibility, owner Agency and contact person.  Candidates will also compile a list of Collections Engineering assets for inspection."/>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15118"/>
    <x v="14"/>
    <n v="1"/>
    <s v="Associate Contract Specialist"/>
    <s v="ASSOCIATE CONTRACT SPECIALIST"/>
    <x v="5"/>
    <s v="Experienced (non-manager)"/>
    <x v="50"/>
    <n v="72000"/>
    <x v="85"/>
    <x v="0"/>
    <s v="The New York City Department of Youth and Community Development (DYCD) invests in a network of community-based organizations and programs to alleviate the effects of poverty and to provide opportunities for New Yorkers and communities to flourish. DYCD supports New York City youth and their families by funding a wide range of high-quality youth and community development programs, including: After School Community Development Family Support, Literacy Services, Youth Services, Youth Workforce Development. Assists the Assistant DACCO in the, registration of over 3,000 contracts facilitating necessary payments to Human Service contractors for essential client services. Directly responsible for up to 200+ procurement/contract management actions a year. Coordinates with over a dozen DYCD Program units and approximately 75 human service contractors on the preparation, distribution and collection of contract and procurement documents. Ensures technical specifications comply with Citywide regulations. Coordinates and acts as a liaison with the City s oversight agencies Collects and prepares documentation for investigations of vendor responsibility and performance."/>
    <s v="Search for the Job ID# 515118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9T00:00:00"/>
    <x v="1"/>
    <x v="8"/>
  </r>
  <r>
    <n v="516998"/>
    <x v="32"/>
    <n v="1"/>
    <s v="Modeler"/>
    <s v="CITY RESEARCH SCIENTIST"/>
    <x v="43"/>
    <s v="Experienced (non-manager)"/>
    <x v="67"/>
    <n v="86830"/>
    <x v="86"/>
    <x v="0"/>
    <s v="** THIS IS A REPOST â CANDIDATES WHO APPLIED TO THE PREVIOUS POSTING DO NOT NEED TO RE-APPLY **  NYC Department of Finance (DOF) is responsible for administering the tax revenue laws of the city fairly, efficiently, and transparently to instill public confidence and encourage compliance while providing exceptional customer service.  Property Valuation and Tax Mapping is responsible for the valuation of more than one million properties in the city and overseeing assessments and valuations in a fair and equitable manner. The valuations enable the efficient and effective collection of revenue for New York City.    The Property Modeling and Research Unit (PMR) has been tasked to model an ever-increasing number of tax classes. There is a suite of models based on sales, income, and costs that rely on analytical methods grounded in statistics, geospatial analysis, and GIS mapping.  An excellent opportunity is available in the Division's Property Modeling Group to assist in the mass valuation of New York City's one million tax parcels. With strong statistical and GIS analytical skills, the selected candidate will manage projects related to valuation model development, provide support to other modelers, and work closely with management as part of the Property Modeling &amp; Research Team.     Reporting to the PMR Director, the City Research Scientist, Level 02 would be responsible for, but not limited to performing the following tasks:    â¢_x0009_Develop complex statistical models to estimate property values for various types of property using statistical software.  â¢_x0009_Develop SQL scripts to extract and upload data into database.  â¢_x0009_Perform geographic analysis using GIS and/or Spatial analytical methods.  â¢_x0009_Support the function of business by providing summary analysis using tables, graphs, trends, charts and maps.  â¢_x0009_Conduct research and analysis on real estate models, choose between candidate models for predictive modeling and ensure proper modeling techniques are used. â¢_x0009_Techniques used may include spatial modeling, Monte Carlo simulation, linear and non-linear programming, dynamic programming, queuing and other stochastic-process models, mark decision processes, econometric methods, data envelopment analysis, neural networks, expert systems, decision analysis, and the analytic hierarchy process."/>
    <s v="Click the Apply Now button.  While we appreciate every applicant's interest, only those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04T00:00:00"/>
    <x v="4"/>
    <x v="0"/>
  </r>
  <r>
    <n v="528038"/>
    <x v="25"/>
    <n v="1"/>
    <s v="Data Engineer"/>
    <s v="CITY RESEARCH SCIENTIST"/>
    <x v="4"/>
    <s v="Experienced (non-manager)"/>
    <x v="67"/>
    <n v="86830"/>
    <x v="86"/>
    <x v="0"/>
    <s v="NYC Parks is an award-winning city agency that designs, builds, and preserves public spaces for New Yorkers. NYC Parks cares for 14% of the land in New York City, diverse array of structures sits on these public spaces including recreation centers, sporting facilities, historic houses, pool facilities, nature centers, marinas, and comfort stations.  Data Engineers act as a liaison between the Information Technology &amp; Telecommunications (ITT) and Information &amp; Performance Management (IPM) departments, working collaboratively with both teams to provide support for Parksâ data-centric needs, including updating and improving data flow, data infrastructure, and overall data management.  Major Responsibilities  â¢_x0009_Maintain, improve, clean, and manipulate data in agency operational and analytics databases.  â¢_x0009_Analyze complex data elements and systems, data flow, dependencies, and relationships to contribute to conceptual physical and logical data models. â¢_x0009_Lead efforts to standardize data documentation and metadata; identify, promote, and enforce best practices across data types, systems and uses. Troubleshoot data issues. â¢_x0009_Define and help build data pipelines that will enable faster, better, data-informed decision-making within the agency. â¢_x0009_Ensure proper data governance and quality across the agency. â¢_x0009_Proactively analyze and evaluate the agencyâs data infrastructure to identify and recommend improvements and optimization. â¢_x0009_Design and develop scalable Extract-Transform-Load (ETL) packages from the business source systems and the development of ETL routines to populate databases from sources and to create aggregates. â¢_x0009_Perform thorough testing and validation to support the accuracy of data transformations and data verification  used in analyses. â¢_x0009_Play a collaborative role with ITT and IPM to develop and implement scripts that automate database maintenance, monitoring and performance tuning to be applied across the agency. Find ways to deploy new solutions and cutting-edge technology practices while ensuring interoperability with existing legacy systems. â¢_x0009_Keep up with industry trends and best practices, advising senior management on new and improved data engineering strategies that will drive departmental performance, reduce data and knowledge silos, ultimately improving overall agency performance."/>
    <s v="Parks Employees: 1) From a Parks computer: Access Employee Self Service (ESS) from the Parks Intranet under Applications or use this link: https://hrb.nycaps.nycnet/. Once in ESS, go to Recruiting then Careers and search for Job ID# 528038. Do not access ESS using nyc.gov/ess from a Parks computer.  2) Parks &amp; City Employees: From a Non-Parks computer: Access Employee Self Service (ESS) by going to nyc.gov/ess or use this link: https://a127-ess.nyc.gov/. Once in ESS, go to Recruiting then Careers and search for Job ID# 528038.     Include your ERN and Job ID# 528038 on your cover letter and resume.  All other applicants: Go to nyc.gov/careers/search and search for Job ID# 528038."/>
    <s v="Residency in New York City, Nassau, Orange, Rockland, Suffolk, Putnam, or Westchester counties required for employees with over two years of city service. New York City residency required within 90 days of hire for all other candidates."/>
    <d v="2022-04-08T00:00:00"/>
    <x v="3"/>
    <x v="15"/>
  </r>
  <r>
    <n v="474697"/>
    <x v="2"/>
    <n v="1"/>
    <s v="Technical Assistance Specialist,  Bureau of Hepatitis, HIV, and STI"/>
    <s v="CITY RESEARCH SCIENTIST"/>
    <x v="10"/>
    <s v="Experienced (non-manager)"/>
    <x v="67"/>
    <n v="86830"/>
    <x v="86"/>
    <x v="0"/>
    <s v="The mission of BHIV is to end HIV transmission, promote the health of all New Yorkers with or vulnerable to HIV, reduce HIV-related inequities and combat stigma. The Bureau of HIV (BHIV) oversees and coordinates the New York City (NYC) Health Department's response to the HIV epidemic. Programs within the Bureau include HIV Prevention, Care and Treatment, Epidemiology, Social Marketing and Community Engagement, Policy &amp; External Affairs, Administration, and Clinical Operations and Technical Assistance (COTA). BHIV leads policy development, direct administration of programs, oversight of contracted programs, community participatory planning, provider outreach and education, research, and surveillance, all with the goal of preventing new infections and supporting NYC residents living with HIV.   DUTIES WILL INCLUDE BUT NOT BE LIMITED TO:   Supervise at least one City Research Scientist to support the iART Detailing Campaign and TA project;  Serve as the hiring manager for vacant positions (if applicable);  Lead the development and overall design of the iART Detailing Campaign and TA strategy, utilizing a data-informed and racial equity and social justice approach to prioritize sites with higher proportions of new diagnoses among priority populations and lower viral load suppression rates;  Lead the development of and update a standardized operating procedure to guide the implementation of the iART Detailing Campaign and TA;  Collaborate with COTA's Planning, Monitoring, and Evaluation (PME) team to develop an evaluation plan for iART Detailing Campaign and TA project;  Conduct monthly evaluation meetings with COTA's PME to evaluate the reach and impact of the iART Provider Detailing and TA Project;  Schedule and conduct iART Detailing and TA site visits;  Deliver on-going technical assistance and capacity building assistance to visited agencies, which may entail developing curricula, conducting trainings, developing and/or delivering webinars, facilitating learning communities, making linkages between members of different organizations (peer-to-peer), conducting routine site visits, and developing distance learning materials;  Monitor the inventory of materials needed for iART Detailing site visits and supervise the re-ordering of materials as needed;  Work with Public Health Partners Connect (PHPC) leads to facilitate the reporting of iART Provider Detailing and TA in PHPC;  Perform data quality assurance checks on all data entered to PHPC;  Apply systematic reviews of the recent published literature and clinical guidelines to inform the development of TA support;  Partner with BHIV Programs to understand current BHIV activities that can inform the development of TA activities;  Contribute to annual and semi-annual reports to funders;  Promote and conduct full-day training on iART to clinical and non-clinical HIV providers;  Submit abstracts to national conferences and papers to peer review journals, as appropriate. Identify and develop opportunities for making contributions to the public health literature;  Represent and present on the iART Detailing Campaign and TA, as requested, at both relevant internal and external meetings;  Perform ad-hoc duties as may be assigned by supervisor."/>
    <s v="Apply online with a cover letter to https://a127-jobs.nyc.gov/.  In the Job ID search bar, enter: job ID number # 4746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5T00:00:00"/>
    <x v="4"/>
    <x v="2"/>
  </r>
  <r>
    <n v="525605"/>
    <x v="11"/>
    <n v="1"/>
    <s v="Executive Assistant to the Commissioner"/>
    <s v="EXECUTIVE ASSISTANT TO THE COM"/>
    <x v="44"/>
    <s v="Experienced (non-manager)"/>
    <x v="4"/>
    <n v="70000"/>
    <x v="87"/>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 highly organized Executive Assistant to join the Executive team and help advance DCWPâs mission. Reporting directly to the Chief of Staff, the ideal candidate will possess strong organizational, customer service, and communication skills.   Responsibilities include, but are not limited to:   â¢_x0009_Manage demanding calendars for the Commissioner and other Executive Office staff; â¢_x0009_Compose and prepare confidential correspondence; â¢_x0009_Arrange travel plans, itineraries, and agendas; â¢_x0009_Work closely with the Chief of Staff to manage and coordinate direct access to Commissionerâs time and office; â¢_x0009_Prepare reports and/or special projects, which may include data collection, coordination, final copy preparation and distribution; â¢_x0009_Complete a broad variety of administrative tasks that facilitate the Commissionerâs ability to effectively lead the agency; â¢_x0009_Coordinate with internal and external stakeholders and assisting with project management; â¢_x0009_Answer, screen, and route telephone calls using appropriate telephone etiquette; â¢_x0009_Manage Commissioner contacts; and â¢_x0009_Keep the Commissioner well informed of upcoming commitments and responsibilities, following up appropriately."/>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8T00:00:00"/>
    <x v="1"/>
    <x v="6"/>
  </r>
  <r>
    <n v="526000"/>
    <x v="6"/>
    <n v="1"/>
    <s v="Auditor"/>
    <s v="ASSOCIATE PROJECT MANAGER"/>
    <x v="1"/>
    <s v="Experienced (non-manager)"/>
    <x v="25"/>
    <n v="85847"/>
    <x v="88"/>
    <x v="0"/>
    <s v="Only candidates who are permanent in the Associate Project Manager title, or those who are reachable on the current Open Competitive (Exam #9003) or Promotional Exam (Exam #9502) may apply. If you do not meet the previously mentioned civil service criteria, you will not be considered for an interview.  The Department of Design and Constructionâs Engineering Audit Office seeks an Auditor. Reporting to the Deputy Directors, the selected candidate will ensure capital projects comply with NYC Comptroller Directives, contract terms, and specifications. Key responsibilities include conducting audits of payment requisitions for contract work, including change orders; performing a final review and examination of prices; reimbursable costs; technical trade labor rates; multipliers; overhead factors, and other related documents in order to certify the fairness and reasonableness of contract changes. The Auditor will also perform field inspections to verify that work is of good quality and has progressed sufficiently to warrant payment requested.  ***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listed above. For all other applicants, please go to www.nyc.gov/jobs, go to Search for Open NYC Jobs and click on Non-Employee Login to search for Job ID# listed above. Do not email, mail, or fax your resume to DDC directly. No phone calls will be accepted."/>
    <s v="New York City Residency is not required for this position"/>
    <d v="2022-04-01T00:00:00"/>
    <x v="3"/>
    <x v="6"/>
  </r>
  <r>
    <n v="521135"/>
    <x v="6"/>
    <n v="1"/>
    <s v="Senior Project Administrator"/>
    <s v="ASSOCIATE PROJECT MANAGER"/>
    <x v="1"/>
    <s v="Experienced (non-manager)"/>
    <x v="25"/>
    <n v="85847"/>
    <x v="88"/>
    <x v="0"/>
    <s v="Only candidates who are permanent in the Associate Project Manager title, or those who are reachable on the current Open Competitive Exam (Exam#9003) may apply. Please include a copy of your Notice of Result card, Receipt of filing, or indicate if you are already permanent in the title. If you do not meet the previously mentioned civil service criteria, you will not be considered for an interview.  The NYC Department of Design and Construction (DDC), Infrastructure Division, seeks to hire a Senior Project Administrator. The selected candidate will monitor, track progress, identify and follow up on critical issues through the project scope development, design, and construction phase to assure projects are on or ahead of the specified schedule; follow-up on all issues concerning the pre-design and design phase of projects with the appropriate agencies and agencyâs personnel; this includes issues such as the permits, railroad facilities, property acquisition, project funding, project mapping, mini RFP process for design and REI services, and participate in meetings regarding the scope development, design, and construction of the projects, including commitment plan, alignment, and bid opening, pre-award and pre-construction. In addition, the Senior Project Administrator will manage the preparation of documents for the project, including preparing correspondence during pre-design, design, and construction phases of the project, notifying the community boards and elected officials on project status, and interacting with client agencies.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
    <s v="For City Employees, please go to Employee Self Service (ESS), click on Recruiting Activities/Careers and Search for Job ID # listed above. For all other applicants, please go to www.nyc.gov/jobs, go to Search for Open NYC Jobs and click on Non-Employee Login to search for Job ID# listed above. Do not e-mail, mail or fax your resume to DDC directly. No phone calls will be accepted. Only candidates who are interviewed will receive an email."/>
    <s v="New York City Residency is not required for this position"/>
    <d v="2022-04-07T00:00:00"/>
    <x v="3"/>
    <x v="6"/>
  </r>
  <r>
    <n v="503423"/>
    <x v="9"/>
    <n v="3"/>
    <s v="NSCC Conference Facilitator"/>
    <s v="CHILD AND FAMILY SPECIALIST"/>
    <x v="39"/>
    <s v="Experienced (non-manager)"/>
    <x v="81"/>
    <n v="83981"/>
    <x v="89"/>
    <x v="0"/>
    <s v="The Administration for Childrenâs Services (ACS) protects and promotes the safety and well-being of New York Cityâs children and families by providing child welfare, juvenile justice, and early care services. In child welfare, ACS contracts with private nonprofit organizations to support and stabilize families at risk of a crisis through preventive services and provides foster care services for children not able to safely remain at home. Each year, the agencyâs Division of Child Protection conducts more than 55,000 investigations of suspected child abuse or neglect. In juvenile justice, ACS manages and funds services including detention and placement, intensive community-based alternatives for youth, and support services for families. In early care, ACS coordinates and funds programs and vouchers for close to 100,000 children eligible for subsidized care.   CFS responsibilities include, but are not limited to, an array of socio-emotional and technical supports:  â¢ CFS identifies, assesses and recommends resources and LOC for children/youth based on the least restrictive placement setting that a child requires. â¢ Conducts/participates in child intakes to obtain information regarding childrenâs social, emotional and academic strengths, medical and mental health needs,    family dynamics/history which assists in the development of Care Plans and Crisis Plans to address  high-risk behaviors and safety considerations. â¢ Facilitates conferences/meetings with children, NSCC team members, service providers, community members and other ACS staff when necessary. â¢ Consults with professionals from different disciplines to facilitate a multi-disciplinary team approach of care within the NSCC. â¢ Ensures safety, risk and permanency concerns are identified and addressed during team meetings and external conferences with service providers.  â¢ Serves as program liaisons to ACS Field Office, Family Court Legal Services (FCLS) Foster Care, Mental Health and Community Based Providers as related to placement and behavioral concerns of the child. â¢ Utilizes a trauma informed lens to serve as the primary resource for emotional support for a child/youth. â¢ Orients children/youth to the NSCC program ,behavior management program, and to the Child Welfare System, explaining the purpose of the NSCC, steps toward securing placement and LOC recommendations as appropriate."/>
    <s v="Click on the Apply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1T00:00:00"/>
    <x v="3"/>
    <x v="0"/>
  </r>
  <r>
    <n v="524652"/>
    <x v="11"/>
    <n v="1"/>
    <s v="Staff Counsel"/>
    <s v="AGENCY ATTORNEY"/>
    <x v="12"/>
    <s v="Experienced (non-manager)"/>
    <x v="22"/>
    <n v="82137"/>
    <x v="90"/>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seeking an experienced attorney to serve as Staff Counsel who will be responsible for initiating, investigating, and litigating cases at the New York City Office of Administrative Trials and Hearings (OATH) against individuals and businesses that violate New York Cityâs licensing and consumer protection laws. Reporting to the Associate General Counsel, Staff Counsel responsibilities include, but are not limited to, the following:   â¢_x0009_Investigate and prosecute businesses engaged in illegal conduct; â¢_x0009_Oversee regulatory compliance projects of licensed businesses; â¢_x0009_Undertake legal research and draft memorandum on legal issues facing the agency; â¢_x0009_Draft general correspondence and legal documents to respondents, consumers and others; â¢_x0009_Conduct depositions and represent the agency at hearings in New York Cityâs administrative tribunal; â¢_x0009_Draft and negotiate settlement agreements of enforcement proceedings initiated by attorneys and the agencyâs field inspectors; â¢_x0009_Issue interpretations of the agencyâs law and rules to the public; â¢_x0009_Draft proposed agency rules; and â¢_x0009_Participate in agency outreach and trainings for business and public education.   The ideal candidate will be responsible for these functions, as well as for special projects and assignments related to consumer or license issues or the DCWPâs operations. In addition, as part of these functions, the Staff Counsel is responsible for careful case project management and operational tasks necessary to support and effectuate this work."/>
    <s v="For Non-City/External Candidates: Visit the External Applicant NYC Careers site and type âConsumer Affairsâ on the search line. Then locate the Job ID number: 524652.  For Current City Employees: Visit Employee Self Service (ESS) to view and click on Recruiting Activities, Careers, and search by Job ID number: 524652.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ffairs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4T00:00:00"/>
    <x v="1"/>
    <x v="6"/>
  </r>
  <r>
    <n v="521294"/>
    <x v="16"/>
    <n v="2"/>
    <s v="Agency Attorney"/>
    <s v="AGENCY ATTORNEY"/>
    <x v="9"/>
    <s v="Experienced (non-manager)"/>
    <x v="22"/>
    <n v="82137"/>
    <x v="90"/>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The DOC seeks to recruit an experienced Attorneys to work in the Trials and Litigation Unit. Under general supervision and with wide latitude for independent judgment and action, the selected candidates will be responsible for, but not limited to the following: â¢_x0009_Evaluating disciplinary matters for legal sufficiency; â¢_x0009_Drafting formal Departmental charges against DOC uniform  employees; â¢_x0009_Preparing and reviewing of required documents and reciprocal discovery; â¢_x0009_Conducting interviews with potential witnesses; â¢_x0009_Reviewing media, including Genetec video surveillance, handheld videos, body-worn cameras, as well    as listening to audio recordings of interviews and witness statements;  â¢_x0009_Representing the Department during informal settlement negotiations with opposing counsel; â¢_x0009_Conducting informal conferences concerning disciplinary cases at the Office of Administrative Trials and    Hearings (O.A.T.H.); â¢_x0009_Recommending appropriate dispositions on disciplinary matters; â¢_x0009_Preparing memoranda detailing evidence and recommended negotiated plea agreements (settlements); â¢_x0009_Preparing disciplinary matters that are not settled for formal hearings at O.A.T.H; â¢_x0009_Conducting formal hearings on disciplinary charges at O.A.T.H. against employees of the Department; â¢_x0009_Researching legal issues for appellate argument as the Departmentâs representative, before the New    York City Civil Service Commission; â¢_x0009_Being  âon callâ for a specified time period in order to provide  assistance, for determining whether    reasonable suspicion exists for authorization to conduct urinalysis testing of a member of the    Department; â¢_x0009_Perform related duties as assigned."/>
    <s v="For City employees: Go to Employee Self-Service (ESS) -  www.nyc.gov/ess and search for Job ID# 521294 For all other applicants: Go to https://a127-jobs.nyc.gov and search for Job ID# 521294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8T00:00:00"/>
    <x v="4"/>
    <x v="6"/>
  </r>
  <r>
    <n v="526373"/>
    <x v="21"/>
    <n v="1"/>
    <s v="Senior Signs Attorney"/>
    <s v="AGENCY ATTORNEY"/>
    <x v="9"/>
    <s v="Experienced (non-manager)"/>
    <x v="22"/>
    <n v="82137"/>
    <x v="90"/>
    <x v="0"/>
    <s v="Primary duties: 1. Supervise clerical staff in the review of OAC and sign violations. 2. Respond to Department, intergovernmental and industry inquiries on the Sign laws. 3. Provide legal interpretations of the Building Code and/or the Zoning Resolution. 4. Review, research and render determinations on applications for non-conforming signs. 5. Represent the Department on OATH Hearings proceedings. 6. Coordinate permit audits with the Borough Commissioners. 7. Work closely with the Director to ensure the successful implementation of programs. 8. Respond to registration-related inquiries regarding the sign registration program. 9. Respond to correspondence regarding sign violations or general sign inquiries. 10. Represent the Director, Executive Director and Assistant Commissioner at meetings and provide feedback. 11. Assist in determining the reporting needs of the unit and coordinating in the development or modification of tracking systems and databases for the accurate reporting of data. 12. Handle padlock matters including petition drafting, evidence gathering and case tracking. 13. Represent the Department at OATH Trial proceedings."/>
    <s v="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4T00:00:00"/>
    <x v="1"/>
    <x v="6"/>
  </r>
  <r>
    <n v="519113"/>
    <x v="34"/>
    <n v="1"/>
    <s v="Senior Developer (Per-Diem)"/>
    <s v="CERT IT DEVELOPER (APP)"/>
    <x v="25"/>
    <s v="Experienced (non-manager)"/>
    <x v="82"/>
    <n v="58.031199999999998"/>
    <x v="91"/>
    <x v="1"/>
    <s v="New York City is home to approximately 1.64 million older adults, and the Department for the Aging (DFTA) is committed to helping them age in their homes and communities. The mission of DFTA is to eliminate ageism and ensure the dignity and quality of life of diverse older adults. DFTA also works to support caregivers through service, advocacy, and education.  The New York City Department for the Aging (DFTA) is seeking a professional senior application developer to design and code functional programs and applications. The successful candidate will work as part of a team as well as independently. The candidate must have excellent knowledge of .Net, JAVA, JQuery, SQL Server and IIS. They must be familiar with a variety of operating systems and platforms. The ideal candidate will also have project management skills, and an analytical mindset with a keen eye for details.  Below are typical tasks the candidate will perform:  â¢ Participate in team meetings to understand client requirements and how they translate into application features.  â¢ Collaborate with other IT professionals to set specifications for new applications.  â¢ Design and create prototypes according to specifications.  â¢ Write high quality source code to program complete applications within deadlines.  â¢ Write, optimize and/or debug large complicated SQL statements and stored procedures.  â¢ Perform unit and integration, functional and non-functional testing before launch.  â¢ Troubleshoot and debug applications.  â¢ Evaluate and enhance existing applications to reprogram, update and add new features based on new user requirements.  â¢ Develop project plans, technical documents and handbooks to accurately represent application design and code.  â¢ Keep abreast of the latest technologies and participate in training courses to maintain skills."/>
    <s v="Please be sure to submit a resume &amp; cover letter when applying. All current City Employees may apply by going to Employee Self Service (ESS) http://cityshare.nycnet/ess Click on Recruiting Activities/Careers and Search for Job ID # 519113 All other applicants, please go to www.nyc.gov/careers/search  and search for Job ID # 519113 Please do not email, mail or fax your resume to DFTA directly."/>
    <s v="New York City Residency is not required for this position"/>
    <d v="2022-03-31T00:00:00"/>
    <x v="1"/>
    <x v="5"/>
  </r>
  <r>
    <n v="523474"/>
    <x v="29"/>
    <n v="1"/>
    <s v="Director of Construction Contracts"/>
    <s v="ADMINISTRATIVE ENGINEER"/>
    <x v="21"/>
    <s v="Manager"/>
    <x v="83"/>
    <n v="120000"/>
    <x v="92"/>
    <x v="0"/>
    <s v="The Comptroller's Bureau of Contract Administration (BCA), in accordance with the NYC Charter, is responsible for reviewing all contract actions including, but not limited to, contracts, contract amendments, leases and concessions entered into between City agencies and vendors to determine whether the particular actions should be registered. The Construction Procurement Unit reviews complex engineering and construction contracts to ensure compliance with all applicable Procurement Policy Board (PPB) Rules, Comptrollerâs Directives and other City / State / Federal mandates. Engineers and analysts within the Unit review these contracts and provide assistance and insight relating to registration.   The BCA seeks a Director of Construction Contracts for its Construction Procurement Unit.  Under the direction of the Division Chief, with latitude for independent judgment, responsibilities of this position include, but are not limited to:  â¢_x0009_Managing professional/technical staff to ensure the timely and thorough review of contracts as well as reviewing work of subordinates for effectiveness, efficiency and compliance with established rules and guidelines;  â¢_x0009_Evaluating, reviewing and analyzing City contracts and contracting procedures and activities  to determine compliance with City, State and Federal procurement rules, statutes, laws and Comptroller Directives;  â¢_x0009_Investigating and analyzing complex construction contracts;  â¢_x0009_Reviewing contractors business history and contracts to determine if there is sufficient reason to believe that there is possible corruption in the letting of the contract or that the proposed contractor is involved in corrupt activities;  â¢_x0009_Supervising computer operation functions to resolve issues concerning data collection and  data integrity;  â¢_x0009_Formulating research plans,_x0009_recommending and implementing approved strategies for  fraud or mismanagement within the Cityâs contract process;  â¢_x0009_Reviewing FMS data entry for completeness and accuracy in preparation  of  contract  registration;  â¢_x0009_Researching inquiries, inspections, cost estimating, contract interpretation and delay/impact  studies; and,  â¢_x0009_Special projects researching and evaluating contract and engineering matters of a complex or highly technical nature; and, performing other related assignments as required."/>
    <s v="TO APPLY, GO TO:  Employment Opportunities at www.comptroller.nyc.gov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days."/>
    <s v="New York City Residency is not required for this position"/>
    <d v="2022-03-07T00:00:00"/>
    <x v="1"/>
    <x v="1"/>
  </r>
  <r>
    <n v="519355"/>
    <x v="22"/>
    <n v="1"/>
    <s v="Executive Director of Audit and Compliance Services"/>
    <s v="ADMINISTRATIVE STAFF ANALYST ("/>
    <x v="0"/>
    <s v="Manager"/>
    <x v="84"/>
    <n v="170000"/>
    <x v="92"/>
    <x v="0"/>
    <s v="The Department of Citywide Administrative Services (DCAS) ensures that City agencies have the critical resources and support needed to provide the best possible services to the public. DCAS supports City agenciesâ workforce needs in recruiting, hiring and training City employees; establishes and enforces uniform procedures to ensure equal employment opportunity for employees and job candidates at City agencies; provides overall facilities management, including security, maintenance and construction services for tenants in 55 public buildings; purchases, sells and leases non-residential real property; purchases goods and select services; inspects and distributes supplies and equipment; disposes of all surplus and obsolete goods; manages City agency fleets and the Cityâs overall compliance with fleet purchasing laws and environmental goals; establishes, audits and pays utility accounts that serve 80 agencies and more than 4,000 buildings; and implements energy conservation programs throughout City facilities.  The Audit and Compliance Services Unit provides independent, objective assurance and consulting services designed to add value and improve the Agencyâs operations by reviewing and evaluating the adequacy and effectiveness of risk management, governance and control processes established by the Agency to safeguard its assets; secure the accuracy and reliability of its records; ensure the compliance with laws, regulations, policies and procedures; and promote the efficiency of operations.   TThe Executive Director of Audit and Compliance Services will be responsible for managing the day-to-day operations of the Unit, which includes a team of internal auditors and engineering auditors while ensuring that mandated reporting to the Mayor's Office of Operations, the various Agency Lines of Service, the NYC Department of Investigation, and the Comptroller's Office comply with all applicable deadlines and reporting guidelines.  Some of the job functions will include but are not limited to: â¢_x0009_Conduct audits/reviews of different Agency operations to provide reasonable assurances that the Agency is in   compliance with applicable laws, procedures and regulations;  â¢_x0009_Identify risks to the Agency and work with management to develop processes that minimize risks and encourage efficiency and effectiveness; â¢_x0009_Plan, coordinate and monitor all audit phases, and prepare detailed written reports on findings and recommendations for improvements and corrective actions/internal controls planned by management to mitigate risks; â¢_x0009_Follow-up on audit recommendations to ensure correction of deficient or exposed areas previously reported, and implementation of agreed-upon corrective actions; â¢_x0009_Continuously review, evaluate and improve the systems of internal control in place throughout the Agency; â¢_x0009_Serve as the liaison for the agency when a Line of Service is audited by external agencies; â¢_x0009_Ensure that the Engineering Audit Office complies with the Comptrollerâs Directive #7; â¢_x0009_Oversee Citywide vendor contract auditors; â¢_x0009_Liaise with DCAS' project managers and Fiscal and Business Management to ensure that prompt and accurate payments go out to the contractors; â¢_x0009_Collaborate with internal and external stakeholders to optimize output and ensure compliance; â¢_x0009_Develop and maintain strong relationships with the Agencyâs leadership and external auditors, providing guidance and/or consultation in the development of strategies to improve financial and/or operational performance of the business; and â¢_x0009_Ensure that the Unit is performing its work in accordance with established professional standards and remain up-to-date of emerging trends and best practices that can be incorporated into the work of the Unit."/>
    <s v="Please go to www.nyc.gov/jobs, or www.nyc.gov/ess for current NYC employees, and search for Job ID #519355. No phone calls, faxes or personal inquiries permitted. Only those candidates under consideration will be contacted.  This position is open to qualified persons with a disability who are eligible for the 55-a Program. Please indicate at the top of your resume and cover letter that you would like to be considered for the position through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1T00:00:00"/>
    <x v="1"/>
    <x v="5"/>
  </r>
  <r>
    <n v="527669"/>
    <x v="28"/>
    <n v="1"/>
    <s v="Data Modeler for the Division of HPD Tech"/>
    <s v="COMPUTER SPECIALIST (SOFTWARE)"/>
    <x v="4"/>
    <s v="Experienced (non-manager)"/>
    <x v="85"/>
    <n v="106023"/>
    <x v="92"/>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â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HPDTech supports the mission of HPD by introducing and managing technologies that increase productivity, improve the pace and quality of work, and promote effective collaboration with business partners and NYC residents.  Your Impact:  As the Data Modeler for the Division of HPD Tech, you will support work on a multiple of technology projects related to LeadFreeNYC; the Mayorâs city-wide initiative to eliminate lead paint hazards in residential buildings in the City of New York. The administration's new roadmap to a LeadFreeNYC includes enhancing the enforcement of existing laws and regulations, developing new prevention and mitigation programs across City agencies including HPD. Your Role:  HPD seeks an experienced professional to serve as a Data Modeler. Your role will be to work closely with the Project Teams and DBAâs to ensure that efficiency and effectiveness of managing information and data related throughout an organizationâs business landscape. You will be responsible for design, implement and document data solutions related to existing HPD computer systems and will multi-task in a matrix organizational.  Your Responsibilities:  â¢_x0009_Working as part of the Data Management group, the Data Modeler/Database Developer is responsible for managing how information and data relate throughout an organizationâs business          process landscape.  He/she will work with business analysts, senior database administrators and users to: â¢_x0009_Build and extend semantic information models to represent the work of agency program areas.  Implement semantic information models in database design. â¢_x0009_Help design data access layer code in the information technology architecture to design reusable data concepts and reusable data delivery. â¢_x0009_Ensure that information modes and database designs conform to the overall data modeling standards, guidelines, best practices and approved modeling techniques and approaches. â¢_x0009_Help maintain an enterprise-level data dictionary, by documenting all entities, their relationships, and all data attributes for the agency. â¢_x0009_Coordinate with the project teams and others to ensure that data implementations align with the Enterprise, information architecture, and meet the applicable standards. â¢_x0009_Work jointly with the database administrator in developing the data objects and data models to support data services under a service-oriented architecture approach"/>
    <s v="Apply online."/>
    <s v="New York City Residency is not required for this position"/>
    <d v="2022-04-06T00:00:00"/>
    <x v="3"/>
    <x v="2"/>
  </r>
  <r>
    <n v="528017"/>
    <x v="28"/>
    <n v="1"/>
    <s v="Capital Analyst Division of Capital Planning"/>
    <s v="COMMUNITY COORDINATOR"/>
    <x v="0"/>
    <s v="Experienced (non-manager)"/>
    <x v="86"/>
    <n v="70000"/>
    <x v="92"/>
    <x v="0"/>
    <s v="Agency Description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As part of the Office of Financial Management, the Division of Capital Planning is responsible for the planning and management of funding for the agencyâs capital program, which includes affordable housing development, technology initiatives, and critical housing infrastructure projects. The division has oversight of HPDâs $12 billion Ten-Year Capital Strategy and works closely with the Office of Development, HPD Tech, and Division of Operations &amp; Support Servicesâalong with the cityâs other capital agenciesâto conduct financial analysis, review underwriting, shepherd projects through the approval process, and provide guidance on the eligible use of capital funding in accordance with the Comptrollerâs Directive 10.  Your Impact  As a Capital Analyst, you will play an integral part in the agencyâs capital planning process and work to secure funding approval for affordable housing projects. Your efforts will directly contribute to the preservation and new construction of affordable housing in New York City, which are vital to both the success of the Mayorâs housing plan, as well as the agencyâs mission to promote the quality and affordability of the city's housing and the strength and diversity of its many neighborhoods.  You will receive on-the-job training on the cityâs budgeting procedures, as well as the fundamentals of real estate finance for affordable housing. Throughout the course of your work, you will develop broad knowledge of HPDâs loan programs, statutory lending authorities, and the requirements for capital spending.  Your Role &amp; Responsibilities  Under supervision of the Director of Capital Planning, with latitude for the exercise of independent judgment, you will be responsible for managing capital funding requests for affordable housing projects pursuant to the Mayorâs Office of Management and Budgetâs (OMB) Certificate to Proceed (CP) process.   You will review and evaluate project submissions and assess any budgetary and policy implications. You will serve as a liaison to OMB by advocating on behalf of your assigned portfolio of projects; ensuring that questions are answered in a timely manner; and troubleshooting any issues necessary for final review and CP approval. Although most of your work will be done individually, you will be required to develop strong working relationships with both internal and external stakeholders. Additionally, you will maintain internal tracking of various project data for pending and approved CPs; conduct ad hoc quantitative and qualitative analysis as needed; and prepare briefing materials, memos, and report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506811"/>
    <x v="4"/>
    <n v="1"/>
    <s v="MICROSOFT M365 ENGINEER"/>
    <s v="IT SECURITY SPECIALIST"/>
    <x v="4"/>
    <s v="Experienced (non-manager)"/>
    <x v="59"/>
    <n v="140000"/>
    <x v="92"/>
    <x v="0"/>
    <s v="The Financial Information Services Agency and the Office of Payroll Administration (FISA-OPA) has a vacancy for a technical project expert to lead and execute Microsoft exchange and M365 project. This Engineer will take leadership role for the system design, migration and administration of the future M365 implementation, This will include, but is not limited to the areas of Exchange Online, Azure Active Directory, M365 Security, in Tune, Microsoft Teams and Active Directory Federated Services   â¢ Leading and executing Wintel special projects, research, and management and ensuring timely completion. â¢ Gauge the system and application growth and provide pro-active recommendations to ensure the performance does not decline. â¢ Ensure timely completion of the projects, â¢ Significant and proven experience in Microsoft Exchange field. â¢ Awareness about the latest in the world of technology and appetite for knowledge. â¢ Ability to act as the lead engineer on a project to migrate on premise Exchange to M365 Exchange Online. â¢ Expert level knowledge of Exchange technologies, both on premise and Exchange Online â¢ Expert level knowledge of Azure AD and the Azure Active Directory Connector technologies â¢ Expert level knowledge of Microsoft Server and Desktop operating systems â¢ Expert level knowledge in Active Directory Federated Services including design and implementation. â¢ Ability to perform detailed Root Cause Analysis of problems. â¢ Ability to work well with your manager and staff from other departments, agencies, and technical support teams. â¢ Ability to dearly document and explain symptoms and solutions to complex problems â¢ High Level functional knowledge of Server, Workstation, Network and Application technologies and infrastructures â¢ Ability to plan, manage time according to schedules, and provide status updates required, â¢ Ability to work to quickly learn new applications and resolve issues. â¢ Strong interpersonal skills and ability to work well in a team environment â¢ Has the ability to be self-motivated and find answers on his/her own  â¢ Additional Knowledge in SharePoint, Enterprise Vault and AirWatch is a plus. â¢ Previous experience working with an enterprise wide, large scale environment â¢ Excellent Communications skills (Oral and written), interpersonal, and organizational skills are required â¢ Experience working within a matrix environment."/>
    <s v="External applicants please visit https://a127-jobs.nyc.gov/ to apply to Job ID # 506811. Current NYC employees may apply via Employee Self Service (ESS). While all complete applications will be given consideration, only candidates selected for an interview will be contacted by FISA-OPA.   FISA/OPA IS AN EQUAL OPPORTUNITY EMPLOYER."/>
    <s v="New York City Residency is not required for this position."/>
    <d v="2021-12-01T00:00:00"/>
    <x v="8"/>
    <x v="4"/>
  </r>
  <r>
    <n v="520023"/>
    <x v="23"/>
    <n v="1"/>
    <s v="Summer Graduate Intern  Transportation (DOT)"/>
    <s v="SUMMER GRADUATE INTERN"/>
    <x v="5"/>
    <s v="Student"/>
    <x v="37"/>
    <n v="18"/>
    <x v="8"/>
    <x v="1"/>
    <s v="TASK FORCE: _x0009__x0009_Infrastructure and Transit Authority  UNIT: _x0009__x0009__x0009_Transportation (DOT)  JOB TITLE: _x0009__x0009_One (1) Summer Intern  CONTROL CODE: _x0009__x0009_INF Intern-22-01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Transportation Unit is responsible for monitoring the expense, capital, and revenue budgets of the Department of Transportation. A team of 8 full-time analysts, the Transportation Unit boasts a variety of educational backgrounds that combine to provide a diversity of perspectives to tackle the mobility and traffic safety issues facing New Yorkers.  JOB DESCRIPTION:  The selected candidate will complete a deep dive of the Capital Commitment Plan review process for NYCDOT. All steps of the Unitâs process will be examined and scrutinized for possible efficiencies.   Once the intern has a baseline of knowledge of current processes, he or she will be responsible for developing a new Capital Mastersheet for the Unit to be used as a consolidated view of all 6 Project Types. This Mastersheet will be employed by the Unit in its review of the Capital Commitment Plan moving forward.  In addition to this deep dive into the Capital process, the selected candidate will perform review of Certificates to Proceed, Budget Code Modifications, Plan Line Changes, and other Capital budget tasks, as well as other administrative tasks as assigned."/>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2-09T00:00:00"/>
    <x v="4"/>
    <x v="5"/>
  </r>
  <r>
    <n v="526845"/>
    <x v="28"/>
    <n v="1"/>
    <s v="Deputy Director of Small Homes Stabilization"/>
    <s v="ASSOCIATE HOUSING DEVELOPMENT"/>
    <x v="11"/>
    <s v="Manager"/>
    <x v="87"/>
    <n v="90000"/>
    <x v="92"/>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Division of Homeownership Opportunities and Preservation administers and develops innovative programs related to community stabilization, revitalization, and economic opportunity. The division includes multiple programs that engage directly with homeowners and residents and works jointly with non-profit organizations to repair and stabilize homes and communities. Programs within the division also support and cultivate affordable homeownership, including single-family and HDFC cooperative ownership, facilitating financial security and asset building.  Your Impact: As the Deputy Director, you will support the the Executive Director of Homeownership Initiatives and the Director of Small Homes Stabilization to take a broad and cohesive approach to HPDâs homeownership-related programs for primarily 1-4 family homes, and other homeownership programs. Currently within the Division of Homeownership Opportunities and Preservation (HOP). The division includes multiple programs that engage directly with residents and works jointly with non-profit organizations to repair and stabilize homes while cultivating affordable homeownership opportunities including single-family and HDFC cooperative ownership. This position  will support programs in the Division for 1- to 4-family homeowners, including: â¢_x0009_HomeFix/Project Help, programs that provide access to affordable low- or no-interest and potentially forgivable loans for home repairs to eligible owners of one- to four-family homes in New York City in partnership with various nonprofit organizations â¢_x0009_Small Homes Rehab NYCHA, which works with the New York City Housing Authority and nonprofit developers to create affordable homeownership opportunities for low-income New Yorkers. â¢_x0009_Community Restoration Fund, a program that facilitates the acquisition of distressed community assets from mortgage lenders and repositions these assets to preserve affordable homeownership and rental opportunities. and â¢_x0009_and a small program incubation team focused on special initiatives including Community Land Trusts, designed to ensure community stewardship of land as well as long-term housing affordability, and Zombie Homes 2.0, an initiative aimed at  addressing vacant, deteriorated small homes in neighborhoods hardest hit by the foreclosure crisis.   Your Role: The Deputy Director will assist in executing the restructure and expansion of homeownership programs within HOP including: expanding the output of existing repair loan programs, acquiring and collaborating with other homeownership programs and creating new homeownership opportunities.  The ideal candidate is a creative, analytical, solutions-oriented professional that has strong management experience. The Deputy Director will execute policy change as it relates to homeownership initiatives for New York City. There will be significant contact with not-for-profit partners, and affordable housing lenders. The Deputy Director will define and negotiate the business and legal terms of their programs. The Deputy Director is expected to prepare and maintain written correspondence, documents, reports, and files regarding all assigned projects, and manage project management and administrative staff.  Your Responsibilities:  Primary duties will include, but not be limited to the following: â¢_x0009_Directly managing staff in the Small Homes Stabilization programs including training, onboarding, supervising, and evaluation project management, assistant project management, and administrative staff;  â¢_x0009_Collaborating with the Executive Director and Director to manage the development and implementation of homeownership programs to meet the City's goals for homeowner stabilization and new homeownership opportunities;   â¢_x0009_Increasing the HomeFix and Project HELP pipelines and improving program processes to better serve program applicants; â¢_x0009_Evaluating Basements pilot, launch program, and preparing for the implementation of any continued efforts for basement and ADU legalization; â¢_x0009_Establishing appropriate productivity measures; supporting staff in achieving programmatic and agency goals, promoting collaboration among staff, promoting a high achievement, overseeing staff in their performance of their responsibilities, and evaluating staff;  â¢_x0009_Assist the Director to proactively manage projects, troubleshoot, make appropriate recommendations, and ensure all necessary approvals;  â¢_x0009_Managing procurement actions including contract management, invoicing, etc. for partner vendors on homeownership programs; â¢_x0009_Improving the agencyâs ability to serve the 1-4 family housing stock of New York City, as it relates to homeownership;  â¢_x0009_Reviewing legal documents with a keen eye on accuracy and intended deed terms;  â¢_x0009_Overseeing construction requisition processes; â¢_x0009_Engaging in and leading programmatic policy discussions;  â¢_x0009_Managing administrative functions such as budget forecasting, setting productivity goals, tracking/reporting and compliance;  â¢_x0009_Reviewing project proposal materials and loan documents prepared by program staff;  â¢_x0009_Identify opportunities to train and build out expertise of program staff;  â¢_x0009_Managing special projects, including development and implementation of homeownership and homeowner assistance initiatives and strategies;  â¢_x0009_Communicating with elected officials, other City agencies, homeowners, developers, lenders, community groups and other stakeholders as necessary, including presenting program materials at interagency meetings, meetings with elected officials and community meetings; Collaborate with other HPD divisions to achieve agency goals as they relate to homeownership."/>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9T00:00:00"/>
    <x v="1"/>
    <x v="2"/>
  </r>
  <r>
    <n v="515931"/>
    <x v="1"/>
    <n v="3"/>
    <s v="2022-BUDGET-001-Audit and Compliance Undergrad Intern"/>
    <s v="SUMMER COLLEGE INTERN"/>
    <x v="5"/>
    <s v="Student"/>
    <x v="15"/>
    <n v="15"/>
    <x v="8"/>
    <x v="1"/>
    <s v="The NYC Department of Environmental Protection (DEP)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administrative support offices at DEP are responsible for managing the Agencyâs daily operations. In these positions, the interns will assist the various offices and units within DEP in the preparation of documents, transactions, reports, and other clerical and administrative tasks as assigned. See below for more details on the areas that the interns may assist in:  â¢ Expense Budget Office - Manages the agencyâs operating budget, coordinates federal and state grants and miscellaneous revenues collections. Prepares payment packages for submission to the State to validate bond financings.     â¢ Agency Chief Contracting Office - Procures all goods and services needed for operations, processes payments for all goods and services purchased, and performs other compliance requirements including MWBE.   â¢ Engineering Audit Office â Audits and approves all capital contracts payments to ensure that appropriate work has been completed and billed appropriately."/>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27041"/>
    <x v="23"/>
    <n v="1"/>
    <s v="Graduate Summer Intern  EEO and DEI"/>
    <s v="SUMMER GRADUATE INTERN"/>
    <x v="7"/>
    <s v="Student"/>
    <x v="37"/>
    <n v="18"/>
    <x v="8"/>
    <x v="1"/>
    <s v="TASK FORCE: _x0009__x0009_Personnel Management and Administration  UNIT: _x0009__x0009__x0009_EEO and DEI  JOB TITLE: _x0009__x0009_One (1) Summer Intern  CONTROL CODE: _x0009__x0009_PMA Intern-22-03   SUMMARY:  The Mayorâs Office of Management and Budget (OMB) is the City government's chief financial agency. OMB's staff of analysts and experts assembles and oversees the Mayorâs expense and capital budgets, which fund the services and activities of approximately 90 City agencies.   OMBâs Office of Equal Employment Opportunity and Diversity, Equity, and Inclusion (EEO/DEI), is a confidential office that is responsible for ensuring compliance with relevant Federal, NY State, and NY City laws that prohibit workplace discrimination, retaliation, and harassment based on actual or perceived membership in a protected class, including the intake, investigation, and resolution of EEO-related inquiries and investigations. The EEO/DEI Office is also charged with promoting consistency and fairness in agency employment practices and driving diversity, equity, and inclusion, in all aspects of agency work.  The EEO/DEI Office is also responsible for administering the agencyâs reasonable accommodation process, working to resolve certain disputes, ensuring compliance with EEO and DEI training requirements, and effectively addressing employee-related concerns discreetly and professionally. The Office also coordinates the agencyâs cultural and diversity-related events, including monthly emails, bulletin boards, and in-person educational and celebratory events.  JOB DESCRIPTION:  The selected intern will assist with numerous EEO and DEI-related tasks including, but not limited to supporting: research and tasks for EEO inquiries and investigations, organizing EEO casefiles and other documents, updating EEO-related data to a citywide agency database, analysis of demographic data, the review and analysis of EEO/DEI survey results, the planning of DEI events, updating certain EEO-related forms, exploring and creating potential additional training options, research potential sources for building and retaining diverse talent, and other initiatives within the Office. The EEO/DEI internship is ideal for applicants with experience/interest in any of the following: EEO, DEI, human resources, compliance and regulatory work, law and government, civil rights, conflict resolution, and legal writing"/>
    <s v="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UBMISSION OF A RESUME IS NOT A GUARANTEE THAT YOU WILL RECEIVE AN INTERVIEW; ONLY THOSE CANDIDATES UNDER CONSIDERATION WILL BE CONTACTED.   This is a full time in-person position at OMBâs offices at 255 Greenwich Street"/>
    <s v="You must be legally eligible to work in the United States."/>
    <d v="2022-03-31T00:00:00"/>
    <x v="1"/>
    <x v="5"/>
  </r>
  <r>
    <n v="520386"/>
    <x v="0"/>
    <n v="1"/>
    <s v="Senior Counsel"/>
    <s v="EXECUTIVE AGENCY COUNSEL"/>
    <x v="9"/>
    <s v="Manager"/>
    <x v="88"/>
    <n v="105000"/>
    <x v="92"/>
    <x v="0"/>
    <s v="The Public Information Unit in the NYCHA Law Departmentâs Office of Legal Counsel works closely with internal business partners to respond to requests for documents and information from members of the public, the media, litigants, and federal, state, and local agencies.  Public Information also provides legal advice on privacy and confidentiality issues arising in research studies, data exchanges, contracts, privacy incidents, data breaches, audits, and investigations and other inquiries, and assists in policy drafting in these areas.  Collaborative research, negotiation and drafting, and factual investigation form the core of the unitâs work.  The Senior Counsel position is  managerial.  Working closely with the Records Access Officer, and reporting to the Deputy General Counsel, Office of Legal Counsel, the Senior Counsel will perform legal review and oversight of the unitâs activities, ensuring all requests under the New York Freedom of Information Law (FOIL), subpoenas, and other disclosures.  The Senior Counsel will work to ensure the smooth and efficient operation of the unitâs activities, working with the Records Access Officer to streamline processes whenever possible.  Responsibilities of the Senior Counsel position include, but are not limited to the following:  â¢_x0009_Oversee and direct the work of other attorneys in the unit. â¢_x0009_Work in coordination with the Records Access Officer to formulate timely responses to requests according to law.  â¢_x0009_Work in coordination with the Records Access Officer to streamline processes as needed to ensure efficient operation of the unit. â¢_x0009_Assist NYCHAâs business units in responding to Freedom of Information Law (FOIL) requests, subpoenas, investigations, and other inquiries; provide legal advice and review. â¢_x0009_In coordination with other NYCHA attorneys and NYCHA business units, provide legal advice on data sharing to safeguard privacy and confidentiality of NYCHA information. â¢_x0009_Provide legal advice to business units in their collections of data in response to requests; perform review for privilege, confidentiality, and other legal issues. â¢_x0009_Perform sophisticated legal research and analysis in the areas of document disclosure, privilege, privacy, and confidentiality. â¢_x0009_Work closely with the Records Access Officer, attorneys, and support staff to respond timely to FOIL requests, subpoenas, and other inquiries. â¢_x0009_Respond to related litigation and engage in motion practice as needed.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minimum qualification requirements before applying to this position."/>
    <s v="Click the Apply Now button."/>
    <s v="NYCHA has no residency requirements."/>
    <d v="2022-03-28T00:00:00"/>
    <x v="1"/>
    <x v="0"/>
  </r>
  <r>
    <n v="527504"/>
    <x v="28"/>
    <n v="3"/>
    <s v="Executive Agency Counsel"/>
    <s v="EXECUTIVE AGENCY COUNSEL"/>
    <x v="9"/>
    <s v="Manager"/>
    <x v="89"/>
    <n v="125000"/>
    <x v="92"/>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Within HPDâs Office of Legal Affairs (OLAâs), the Contracts and Real Estate Division (CRED) handles, among other things, all of HPDâs legal work related to real estate development, land-use planning, and asset management.  The divisionâs primary responsibility is to provide legal services to the Agencyâs affordable housing development programs, including by advising on real estate financings, sales and leases of City-owned property, and affordable housing regulatory agreements, and by closing the Agencyâs real estate transactions.  The division is also responsible for advising on planning, pre-development, and asset management matters and affordable housing development policy and program design and implementation   Your Impact:  You will be part of a team of talented attorneys and support staff who provide critical legal services to the agency as it executes the Cityâs ambitious affordable housing plan.  Your Role:  Your role will be to provide legal services to the agencyâs affordable housing development programs and associated offices on related matters.  Your Responsibilities:  â¢_x0009_Support the agencyâs development programs by providing legal services to the agencyâs affordable housing development programs. â¢_x0009_Perform closings of construction and permanent financings, dispositions of City-owned property, and affordable housing regulatory agreements. â¢_x0009_Prepare and review complex legal documents related to real estate transactions and governmental approvals. â¢_x0009_Analyze federal, state, and local statutes and regulations. â¢_x0009_Handle other complex legal issues pertaining to the implementation of affordable housing programs. â¢_x0009_Negotiate difficult and complex issues, transactions, and documents. â¢_x0009_Work collaboratively with agency colleagues and partner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4T00:00:00"/>
    <x v="3"/>
    <x v="2"/>
  </r>
  <r>
    <n v="501506"/>
    <x v="4"/>
    <n v="1"/>
    <s v="PEOPLESOFT DEVELOPER"/>
    <s v="IT PROJECT SPECIALIST"/>
    <x v="4"/>
    <s v="Experienced (non-manager)"/>
    <x v="83"/>
    <n v="120000"/>
    <x v="92"/>
    <x v="0"/>
    <s v="The Financial Information Services Agency and the Office of Payroll Administration (FISA-OPA) has a vacancy for a PeopleSoft Developer to support ongoing production maintenance and the implementation of expanded functionality of the HR and Benefits functions.  Responsibilities include: Under the direction of the Development Lead, the PeopleSoft Developer has the primary responsibility of ensuring the quality of the software architecture, as well as any associated custom development to meet the City's functional and technical requirements. This position will work closely with the Project Manager, Technical Lead, Business Analysts, Test Lead and key business partners to design, develop, unit test and implement product initiatives to support production. This person will work in various teams, but will need to have the ability to work independently and prioritize tasks to meet project deadlines."/>
    <s v="External applicants please visit https://a127-jobs.nyc.gov/ to apply to Job ID # 501506. Current NYC employees may apply via Employee Self Service (ESS). While all complete applications will be given consideration, only candidates selected for an interview will be contacted by FISA-OPA.   FISA/OPA IS AN EQUAL OPPORTUNITY EMPLOYER."/>
    <s v="New York City Residency is not required for this position."/>
    <d v="2021-11-12T00:00:00"/>
    <x v="2"/>
    <x v="4"/>
  </r>
  <r>
    <n v="515960"/>
    <x v="1"/>
    <n v="2"/>
    <s v="2022-EHS-003-Performance Measurement &amp; Strategic Planning Graduate Intern"/>
    <s v="SUMMER GRADUATE INTERN"/>
    <x v="34"/>
    <s v="Student"/>
    <x v="7"/>
    <n v="17"/>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EHS Performance Measurement and Strategic Planning (PMSP) Division is responsible for conducting agency-level programmatic EHS assessments, compiling and presenting metrics (EHS performance), and spearheading strategic development and continuous improvement of the Agency-wide EHS Program. As part of this effort, the Section is responsible for scheduling a redesigned framework to conduct hybrid audits of DEP facilities based on priority listings. This will also be substantial for evaluating the Agency's current efforts and progress with strengthening critical EHS programs relevant to the ISO 45001 management system standard.  The Section also conducting COVID-19 investigations to determine work-relatedness for DEP employees reporting a positive COVID-19 test result. Work-related cases are recordable illnesses that are stored as incidents in an Audit and Incident Information Management System (AIIMS) software (CRM-based).  AIIMS is the primary enterprise system for evaluating risk and metrics data including Incidents, Near Miss and Hazard Identification across Bureaus and DEP. Strengthening performance metrics for leading and lagging indicators for executive decision-making is a key action item under the agency's strategic plan. Interns will work closely with various technical staff and have the opportunity to participate in hybrid EHS audits of industrial facility operations.  The selected 2021 summer interns will perform the following tasks:  1. Reviewing, and supporting the efforts at planning and executing priority EHS programs relevant under the ISO 45001 management system standard. 2. Providing general support and assistance with PMSP Section initiatives in Policy development, planning EHS assessments, researching and incorporating new techniques in current EHS assessment protocol, developing guidance(s)/checklists. 3. Providing general support and assistance with performance metrics measurement, quality reviews, generating reports, customizing AIIMS dashboards, and creating a performance metrics template, and guidance document. 4. Assisting with routine unit activities of the PMSP Division, including regulatory research for OEHS, and report preparation.   The interns will work under general guidance from the PMSP Director or Designee."/>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512066"/>
    <x v="4"/>
    <n v="1"/>
    <s v="COURIER - DATA CENTER OPERATIONS"/>
    <s v="MOTOR VEHICLE OPERATOR"/>
    <x v="4"/>
    <s v="Experienced (non-manager)"/>
    <x v="90"/>
    <n v="49927"/>
    <x v="93"/>
    <x v="0"/>
    <s v="FISA-OPA is looking to hire a Courier for the Data Center Operations team. The individual in this role has primary responsibility for transportation and delivery of data center output to the in-building end point at other locations. The individual will also make similar deliveries to other departments within the FISA-OPA location.  Responsibilities include: â¢Operates one or more types of motor vehicles such as passenger car, van, etc. â¢ Drives vehicle carrying employees and material to and from work locations  â¢ Picks up and delivers reports, legal and negotiable documents to and from all agencies, and work locations â¢ Transports materials to Post Office for mailing as and when needed. â¢ Operates and maintains vehicles in compliance with City Department Rules and Regulations   â¢ Operator must obey all rules and regulations imposed by the OMV department.  â¢ Reports any noticeable mechanical defects in the vehicle â¢ Ensures the vehicle is properly maintained   â¢ Assists in loading and unloading of materials and equipment â¢ Reports any accidents in which the vehicle may have been involved  â¢ When not driving, may be required to perform such additional duties as running errands, answering phones and delivering mail and/or small packages."/>
    <s v="External applicants please visit https://a127-jobs.nyc.gov/ to apply to Job ID # 511310. Current NYC employees may apply via Employee Self Service (ESS). While all complete applications will be given consideration, only candidates selected for an interview will be contacted by FISA-OPA.   FISA/OPA IS AN EQUAL OPPORTUNITY EMPLOYER."/>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2-28T00:00:00"/>
    <x v="8"/>
    <x v="4"/>
  </r>
  <r>
    <n v="511501"/>
    <x v="17"/>
    <n v="1"/>
    <s v="AUDITS ANALYST"/>
    <s v="MANAGEMENT AUDITOR"/>
    <x v="23"/>
    <s v="Experienced (non-manager)"/>
    <x v="91"/>
    <n v="74585"/>
    <x v="94"/>
    <x v="0"/>
    <s v="The Mayorâs Office of Operations works to make New York City government more effective and efficient. The Office is responsible for managing and coordinating multiagency initiatives and using data to help the City make informed and equitable policy decisions and strategic, targeted investments.  The Office oversees the daily operations of City agencies, coordinates City initiatives, and assists agencies in improving service quality and in measuring performance to provide greater accountability.  The Audit Services team within the Office monitors external audit activity citywide including audits by the City Comptroller, the New York State Comptroller and federal entities. These audit oversight activities include tracking the status and progress of external audits; working with agencies and auditors to resolve conflicts; offering guidance with respect to identifying and interpreting applicable directives and standards; and assessing the completion of corrective action plans in connection with audit findings and recommendations.    The Office of Operations is committed to achieving equity and creating an inclusive workplace. The City understands equity to mean that an individualâs demographic identity â particularly, but not exclusive to, their race, ethnicity, gender identity, income, sexual orientation, and/or disabilities â should not determine their life outcomes. To foster an inclusive workplace, Operations is committed to providing opportunities for staff development and effective team building, open and transparent communication, enhancing our equity literacy, and providing space for exploring issues of diversity. We continue to strive for a workforce that better reflects the diversity of New York City.  The Mayorâs Office of Operations is recruiting for one (1) Management Auditor II to function as an Audits Analyst for the Citywide Audit Services Team.  Reporting to the Associate Director for Audits, the Analyst duties include the analysis of agency internal controls in a variety of financial and programmatic areas. This position requires extensive dealings with established agency audit liaisons, including multiple meetings with mid- and senior-level staff, in addition to auditors and their supervisors/managers as it relates to initiating and/or closing audit engagements.    The Audits Analyst will:   â¢ Prepares Internal Control Statements for publication in the Mayorâs Management Report, produced    twice annually, based upon agency risk assessments, internal and external audits, and other source    documents  â¢ Conducts meetings with agencies and external partners to discuss audit progress and emerging    concerns so as to resolve potential differences, identify citywide trends, and facilitate consistent    resolution of audit-related matters among agencies  â¢ Obtains written reports from agencies and external audit partners on the status of audit-related    corrective actions and evaluating such documents to determine necessary follow-up by the Office.     This also includes assessing agenciesâ internal and control environments, ensuring the proper and    timely distribution of audits and related documents/information  â¢ Maintains current and accurate database of city-wide audit proceedings, based in part upon periodic    agency reports of audit activity.  This also includes the maintenance of an online audit library, as well   as the development of material to increase and enhance such references;  â¢ Reports periodically to internal City partners on the progress of agency audits  â¢ Engages in agency outreach to survey to internal audit staff structures and identify liaisons  â¢ Supervises clerical staff as it relates to the maintenance of complete and up-to-date hardcopy and    electronic files   â¢ Performs additional functions as needed"/>
    <s v="APPLICANTS MUST BE PERMANENT IN THE MANAGEMENT AUDITOR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2-23T00:00:00"/>
    <x v="8"/>
    <x v="9"/>
  </r>
  <r>
    <n v="521286"/>
    <x v="16"/>
    <n v="1"/>
    <s v="Agency Attorney I"/>
    <s v="AGENCY ATTORNEY"/>
    <x v="9"/>
    <s v="Experienced (non-manager)"/>
    <x v="28"/>
    <n v="72712"/>
    <x v="95"/>
    <x v="0"/>
    <s v="The New York City Department of Correction (DOC) is an integral part of the Cityâs evolving criminal justice system, participating in reform initiatives and strategies aimed to move the City towards a smaller jail system without compromising public safety.  The DOC is responsible for maintaining a safe and secure environment for staff, visitors, volunteers and people in our custody.  Importantly, safe jails enable DOC to provide people in custody with the tools and opportunities they need to successfully re-enter their communities.  The DOC operates facilities and court commands across the five boroughs with more than 9,500 diverse professionals and knowledge experts.    The DOC seeks to recruit a experienced Attorneys to work in the Trials and Litigation Unit. Under general supervision and with wide latitude for independent judgment and action, the selected candidates will be responsible for, but not limited to the following: â¢_x0009_Evaluating disciplinary matters for legal sufficiency; â¢_x0009_Drafting formal Departmental charges against DOC uniform and non-uniform employees; â¢_x0009_Preparing and reviewing of required documents and reciprocal discovery; â¢_x0009_Conducting interviews with potential witnesses; â¢_x0009_Reviewing audio and video tape evidence and making comparative reviews; â¢_x0009_Representing the Department during informal settlement negotiations with opposing counsel; â¢_x0009_Conducting informal conferences concerning disciplinary cases at the Office of Administrative Trials and    Hearings (O.A.T.H.); â¢_x0009_Recommending appropriate dispositions on disciplinary matters; â¢_x0009_Preparing memoranda detailing evidence and recommended negotiated plea agreements (settlements); â¢_x0009_Preparing disciplinary matters that are not settled for formal hearings at O.A.T.H; â¢_x0009_Conducting formal hearings on disciplinary charges at O.A.T.H. against employees of the Department; â¢_x0009_Researching legal issues for appellate argument as the Departmentâs representative, before the New    York City Civil Service Commission; â¢_x0009_Handling âon callâ for specified time periods for assistance, to determine whether reasonable suspicion    exists for authorization to conduct urinalysis testing of a member of the Department; â¢_x0009_Perform related duties as assigned."/>
    <s v="For City employees: Go to Employee Self-Service (ESS) -  www.nyc.gov/ess and search for Job ID# 521286 For all other applicants: Go to https://a127-jobs.nyc.gov and search for Job ID# 521286 Submission of a resume is not a guarantee that you will receive an interview.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8T00:00:00"/>
    <x v="4"/>
    <x v="6"/>
  </r>
  <r>
    <n v="497126"/>
    <x v="19"/>
    <n v="1"/>
    <s v="Budget Analyst"/>
    <s v="STAFF ANALYST"/>
    <x v="5"/>
    <s v="Experienced (non-manager)"/>
    <x v="92"/>
    <n v="71840"/>
    <x v="96"/>
    <x v="0"/>
    <s v="â¢_x0009_Participates in developing efficiency initiatives and presenting supplemental budget requests or other financial plan changes, through acting as a liaison with various divisions/units (including interaction with ECS staff). â¢_x0009_Assists with the preparation of City Council Budget Briefing Documents for scheduled hearings.  â¢_x0009_Participates in the preparation/updates of QAS Plans and in the review and analysis of monthly variance reports. â¢_x0009_Assists with the generation of PS and OTPS budget analyses as needed. â¢_x0009_Interacts with Fiscal concerning preparation of FMS budget modifications and interacts with OMB and/or FISA concerning approval of same. â¢_x0009_Assists with the preparation of Law Department billings/reimbursements/journal entries involving other agencies. â¢_x0009_Updates log of LD hires and separations, including assistance with the production of quarterly attrition and headcount analyses based on changes in the PS Roster or Folklaw. â¢_x0009_Acts as liaison with Fiscal and ACCOâs office to expedite approvals of MOUs and FMS contracts, pursuant to PPB guidelines. â¢_x0009_Participates in the review of ILEs (incidental litigation expenses) before submission to OMB for funding. â¢_x0009_Interacts with IT and assists with the preparation of the monthly IT Budget Summary report on information technology needs and spending. â¢_x0009_Assists with the preparation and review of OMB revenue exercises. â¢_x0009_As requested, and under supervision or independently, utilizes analytical, Excel, and interpersonal skills to respond to or assist with special projects of senior management or oversight agencies for budget/fiscal monitoring, program operations review, and accountable decision-making."/>
    <s v="Please click on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28T00:00:00"/>
    <x v="9"/>
    <x v="5"/>
  </r>
  <r>
    <n v="528180"/>
    <x v="21"/>
    <n v="12"/>
    <s v="OATH/ECB Hearing Representative"/>
    <s v="AGENCY ATTORNEY INTERNE"/>
    <x v="9"/>
    <s v="Entry-Level"/>
    <x v="93"/>
    <n v="71757"/>
    <x v="97"/>
    <x v="0"/>
    <s v="Under close supervision, receives training and practical experience in Department legal work in the Administrative Enforcement Unit (AEU). Responsibilities to include:  â¢ Receives training in and assists with prosecuting Department of Buildings (DOB)summonses/violations at OATH/ECB. Promptly reporting to OATH/ECB locations throughout the five boroughs on a daily basis to represent the Department on these cases. â¢ Legal writing, including assisting with the preparation of appeals, responses, motions and other documents relating to the continuing prosecution of DOB summonses/violations. â¢ Identifying and retrieving appropriate documents and evidence for hearings. â¢ Promptly and accurately notifying AEU supervisors of important issues and outcome of hearings, adjournments and other matters connected to summons prosecution. â¢ Receives training in and assists with pre-hearing preparation, including general research for upcoming cases and follow through of previous cases handled. â¢ Performing in-house assignments relating to OATH/ECB adjudication of summonses issued by DOB. â¢ Actively undertaking and participating in special projects and assignments. â¢ Any other duties as assigned."/>
    <s v="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6"/>
  </r>
  <r>
    <n v="521760"/>
    <x v="7"/>
    <n v="1"/>
    <s v="GIS SPECIALIST"/>
    <s v="COMPUTER ASSOC (OPERATIONS)"/>
    <x v="4"/>
    <s v="Experienced (non-manager)"/>
    <x v="94"/>
    <n v="70691"/>
    <x v="98"/>
    <x v="0"/>
    <s v="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âs technology footprint, including technology infrastructure across five boroughs, as well as workflow applications and databases for analytics and decision-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five boroughs.  Within ITD, the Enterprise Data Management (EDM) section is responsible for creating and implementing the agencyâs data strategy and data governance policy; updating and maintaining core citywide data sets in support of 911 dispatch and the operations of city agencies; and improving the creation, use, and availability of geospatial data sets within the agency.  THE ROLE ITDâs Enterprise Data Management (EDM) section is seeking a highly motivated GIS Specialist to join the GIS team. DCPâs GIS team is responsible for managing the agencyâs extensive geographic data warehouse, collaborating on the agencyâs data strategy, and promoting good data practices amongst data users throughout the agency.  The candidate will work with a variety of data given that the agencyâs geospatial data warehouse includes property, building, street, zoning, and administrative district information, as well as digital orthophotography and digital elevation models. The ideal candidate will be passionate about data literacy, quality, and accessibility, and excited about advancing the adoption of new technologies in DCP and City government.    Working with GIS colleagues in the unit, responsibilities will include: Â·_x0009_Curate, manage, and maintain DCPâs vast data catalog within ArcSDE Â·_x0009_Collaborate on the modernization of DCPâs GIS and data management infrastructure Â·_x0009_Work with agency staff to meet their project needs for geospatial data, spatial analysis, web mapping, and automated work processes Â·_x0009_Promote good data practices amongst data users throughout the agency, ensuring that users can find the data they need, understand the appropriate uses of the data, and follow best practices for creating data sets within their areas of expertise Â·_x0009_Research and promote new ways to leverage GIS technologies within the agency Â·_x0009_Write and disseminate metadata and guidance on using data and geospatial tools Â·_x0009_Develop and maintain data management automation scripts in Python Â·_x0009_Assist the Open Data Coordinator in maintaining and expanding the agencyâs open data offerings Â·_x0009_Participate in formal and informal data information sessions Â·_x0009_Share accomplishments and lessons learned via blog posts, presentations, or other mediums."/>
    <s v="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s v="New York City Residency is not required for this position"/>
    <d v="2022-02-25T00:00:00"/>
    <x v="4"/>
    <x v="0"/>
  </r>
  <r>
    <n v="496352"/>
    <x v="2"/>
    <n v="1"/>
    <s v="Public Health Adviser, Bureau of School Health"/>
    <s v="PUBLIC HEALTH ADVISER (SCHOOL"/>
    <x v="10"/>
    <s v="Experienced (non-manager)"/>
    <x v="95"/>
    <n v="24.62"/>
    <x v="99"/>
    <x v="1"/>
    <s v="OPEN TO PERMANENT PUBLIC HEALTH ADVISER **  PUBLIC HEALTH ADVISER: PART-TIME (35 HOURS/WEEK)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Public Health Nurse Level III and in collaboration with PHN Level II; the Public Health Adviser level I, will be responsible for the following duties: collecting and transmitting medical records from assigned schools to the Central Health office.  --Creating and updating school health records.  --Establishing and maintaining a working relationship with school personnel.   --Ensuring that students equipment are functioning and properly used; maintaining adequate storage of students medication.   --Transcribing medical information as received; assisting self-directed students with their own medication.  --Documenting observations on the Medication Logs and students medical records.   --Performing simple first aid.   --Participating in agency-wide activities for Emergency Preparedness."/>
    <s v="Apply online with a cover letter to https://a127-jobs.nyc.gov/.  In the Job ID search bar, enter: job ID number # 4963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7T00:00:00"/>
    <x v="1"/>
    <x v="2"/>
  </r>
  <r>
    <n v="473623"/>
    <x v="1"/>
    <n v="1"/>
    <s v="Bookkeeper"/>
    <s v="CLERICAL ASSOCIATE"/>
    <x v="28"/>
    <s v="Experienced (non-manager)"/>
    <x v="96"/>
    <n v="55000"/>
    <x v="100"/>
    <x v="0"/>
    <s v="***PLEASE NOTE APPLICANTS MUST BE PERMANENT IN THE TITLE CLERICAL ASSOCIATE IN ORDER TO BE CONSIDERED***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DEP'S Office of the Agency Chief Engineer (OACE) is responsible for the formulation of, and periodic modifications to DEPâs capital plans, in coordination with the bureau heads, DDC, EDC, the Municipal Water Finance Authority, and OMB. The Mission and Vision of OACE is to plan sustainable infrastructure investments for the future of clean water and the environment in New York City and its watersheds, by being the standard-bearer of excellence in planning optimized engineering programs and projects to meet short-term and medium-term needs and serve as scalable investments for the long-term.  OACE'S Fixed Asset Unit has an exciting career opportunity for a Bookkeeper. DEP is a major capital agency of NYC. With a $3 billion capital budget, it is important to account and safe guard all capital assets DEP constructed or acquired.  Although recording fixed asset is the last step of a capital project, it is also a very important area in ensuring asset is accurately accounted for with total cost, location and maintained by responsible staff.    Responsibilities of the selected candidate will include but are not limited to:  â¢     Perform data entries and data verifications for capital project completion status and fixed asset survey preparation â¢     Generate data reports using FMS and FATs for data analysis and data requests â¢     Prepare and review DEP fixed asset survey preparation process â¢     Communicate with DEP operation bureaus for fixed asset survey collection and fixed asset related information for capital funded projects  â¢     Perform data verification and data entry into FMS and FATS"/>
    <s v="Click on âApply Nowâ and submit a resume and cover letter.  Please review the Cityâs Civil Service Exam requirements for full-time employees at https://www1.nyc.gov/jobs/get-started.pag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14T00:00:00"/>
    <x v="6"/>
    <x v="0"/>
  </r>
  <r>
    <n v="526989"/>
    <x v="7"/>
    <n v="1"/>
    <s v="ASSOCIATE PROJECT MANAGER"/>
    <s v="CITY PLANNER"/>
    <x v="1"/>
    <s v="Experienced (non-manager)"/>
    <x v="97"/>
    <n v="74000"/>
    <x v="101"/>
    <x v="0"/>
    <s v="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great agency.  THE DIVISION:   The Environmental Assessment and Review Division (EARD) is responsible for preparing and reviewing City Environmental Quality Review (CEQR) applications for the City Planning Commission. The Division coordinates the review of CEQR applications between DCP and other government agencies and conducts CEQR reviews, including the review and preparation of draft and final Environmental Impact Statements. In addition, the Division prepares final CEQR determinations, letters and memos; and provides technical assistance in the preparation and submission of applications.   THE ROLE: The Division is seeking a mid-level project management team member to support the efficient preparation, analysis and review of CEQR applications. The position is an opportunity to work closely with DCP staff throughout the agency, interagency CEQR teams, and project teams to analyze and disclose potential environmental impacts related to discretionary land use actions. The candidate should possess strong communication and problem-solving skills; an ability to grasp complex policy issues; and a desire to contribute to an engaging, collaborative team environment.  Under limited supervision of a Team Leader, Deputy Director and Director, with latitude for independent judgment, the candidate will be expected to perform work including â but not limited to â the following:  â¢_x0009_Seek guidance on the Divisionâs policies and procedures, and meet project schedules and deadlines; â¢_x0009_Prepare and review City Environmental Quality Review (CEQR) applications, including Environmental Assessment Statements (EAS) and Environmental Impact Statements (EIS). Review must ensure that these applications are complete and accurate, and adhere to CEQR policy, technical standards, and other planning considerations; â¢_x0009_Work closely with staff and CEQR applicants to aid in the preparation and submission of CEQR applications to the Department; â¢_x0009_Coordinate inter- and intra- agency technical reviews related to the preparation and review of CEQR applications. Conduct meetings to resolve issues and recommend solution strategies; â¢_x0009_Work collaboratively with Team Leaders to develop and implement training programs related to rules, guidelines and timeframes set forth by State Environmental Quality Review Act (SEQRA), City of New York Rules of Procedures and CEQR; â¢_x0009_Prepare CEQR determinations and other letters and memos as needed; â¢_x0009_Communicate effectively with staff and other stakeholders, as needed; â¢_x0009_Perform related tasks."/>
    <s v="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4T00:00:00"/>
    <x v="3"/>
    <x v="0"/>
  </r>
  <r>
    <n v="516714"/>
    <x v="27"/>
    <n v="1"/>
    <s v="Human Rights Specialist"/>
    <s v="ASSOCIATE HUMAN RIGHTS SPECIAL"/>
    <x v="22"/>
    <s v="Experienced (non-manager)"/>
    <x v="98"/>
    <n v="67216"/>
    <x v="102"/>
    <x v="0"/>
    <s v="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 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Job Description:  â¢ Conduct community-based outreach about the NYCHRL and issues related to the law to community groups, tenant groups, grass-roots organizations, educational institutions, non-profit organizations, private entities, faith-based institutions, elected officials, and governmental agencies.  â¢ Identify underserved populations and engage in developing creative and effective outreach strategies tailored to particular community needs. â¢ Provide workshops and trainings on the New York City Human Rights Law for community groups and community-based organizations, as well as small businesses, local elected officials and their staff, and respondents to the Commissionâs law enforcement actions, to further the Commissionâs work. â¢ Represent the Commission at public meetings, local neighborhood community projects, community/cultural celebrations, and community events. â¢ Prepare and submit reports and forms in accordance with agency reporting requirements. â¢ Enter, update, and retrieve information on an electronic information storage system to facilitate agency operations. â¢ Performs all duties as needed to advance the work of the CRB and engage in intra-agency collaboration."/>
    <s v="For City employees: Go to Employee Self-Service (ESS) - www.nyc.gov/ess and search for Job ID #:516714   For all other applicants: Go to www.nyc.gov/careers and search for Job ID #:516714   Submission of a resume is not a guarantee that you will receive an interview. Only those candidates under consideration will be contacted.  Note:  This position is open to qualified persons with a disability who are eligible for the 55-a Program. Please indicate on your resume or cover letter if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31T00:00:00"/>
    <x v="5"/>
    <x v="6"/>
  </r>
  <r>
    <n v="484255"/>
    <x v="1"/>
    <n v="1"/>
    <s v="Assistant Civil Engineer"/>
    <s v="ASSISTANT CIVIL ENGINEER"/>
    <x v="1"/>
    <s v="Experienced (non-manager)"/>
    <x v="43"/>
    <n v="65640"/>
    <x v="103"/>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Working within the Bureau of Water &amp; Sewer Operations (BWSO), Division of Capital Program Management, under administrative direction of the Engineer-in-Charge, Infrastructure (EIC), the Assistant Civil Engineer will be responsible for providing engineering support to the Infrastructure group by developing capital project initiations (CPI), tracking project progress, maintaining communication between design and construction teams and operational staff, tracking pertinent metrics, generating graphics and presentation materials, and analyzing data.  We are seeking a motivated Assistant Civil Engineer to: 1._x0009_Produce CPIs and track project development from initiation through completion and track critical project milestones.  2._x0009_Coordinate with various divisions within city government to collect and disseminate information that will assist in the delivery of projects that meet the operational needs of the Department.  3._x0009_Maintain detailed records of job progress and associated milestones.  4._x0009_Attend meetings, prepare agendas, prepare meeting minutes, and track and complete action items from meetings.   ***ALL CANDIDATES MUST BE PERMANENT IN THE TITLE OF ASSISTANT CIVIL ENGINEER***  â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â"/>
    <s v="Click the âApply Nowâ button"/>
    <s v="New York City Residency is not required for this position"/>
    <d v="2021-09-20T00:00:00"/>
    <x v="6"/>
    <x v="0"/>
  </r>
  <r>
    <n v="500605"/>
    <x v="9"/>
    <n v="1"/>
    <s v="SPA Coordinator"/>
    <s v="COMMUNITY COORDINATOR"/>
    <x v="39"/>
    <s v="Experienced (non-manager)"/>
    <x v="38"/>
    <n v="62215"/>
    <x v="104"/>
    <x v="0"/>
    <s v="The Administration for Childrenâs Services (ACS) protects and promotes the safety and well-being of New York Cityâs children and families by providing child welfare, juvenile justice, and early care services. In child welfare, ACS contracts with private nonprofit organizations to support and stabilize families at risk of a crisis through preventive services and provides foster care services for children not able to safely remain at home. Each year, the agencyâs Division of Child Protection conducts more than 55,000 investigations of suspected child abuse or neglect. In juvenile justice, ACS manages and funds services including detention and placement, intensive community-based alternatives for youth, and support services for families. In early care, ACS coordinates and funds programs and vouchers for close to 100,000 children eligible for subsidized care.  Strategy, Planning and Analysis (SPA) supports front-line prevention staff by helping with the referral process (referrals, withdrawals, other referral issues) as well as providing detailed information and tracking on the overall referrals made from DCP to prevention. Under the leadership of the Deputy Director, the Community Coordinator of Strategy, Planning and Analysis will support work of the Office of Technical Preventive Assistance (OPTA) through research, data analysis, and support of prevention providers. This team member will be responsible for building and maintaining relationships with internal (Division of Child Protection, the Division of Prevention Services, and Family Permanency Services) and external stakeholders (including130 Prevention providers, Health and Hospitals Corporation, the Department of Education, and the Department of Homeless Services). They will be expected to promote a positive, helpful and friendly environment in the office and in all their interactions with ACS team members, preventive provider agencies and other stakeholders.   The team seeks someone with the ability to communicate in a clear, concise and respectful manner. Responsibilities include:   â¢ Develop and maintain relationships with internal and external stakeholders including Prevention providers.  â¢ Attend and participate in virtual meetings (e.g. Zoom, WebEx and Microsoft Teams)  â¢ Develop and maintain tracking systems for OTPA teams.  â¢ Produce weekly, monthly, quarterly reports as well as special reports on an as needed basis using excel, Microsoft word and other software.  â¢ Prepare and present in internal and external meetings. â¢ Assess and Process communication from DCP and prevention providers, including referrals from the division of child protection to prevention providers, provider support inquiries, and    other requests.  â¢ As part of a team, ensure that OPTA publications are produced on time and to a high standard.  â¢ Lead and participate in Special Projects assigned to OPTA  â¢ Actively participate in group and individual supervision."/>
    <s v="Click  on the Apply button no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1T00:00:00"/>
    <x v="3"/>
    <x v="0"/>
  </r>
  <r>
    <n v="525920"/>
    <x v="28"/>
    <n v="1"/>
    <s v="Constituent Services Coordinator for the Division of Housing Supervision"/>
    <s v="COMMUNITY COORDINATOR"/>
    <x v="11"/>
    <s v="Experienced (non-manager)"/>
    <x v="38"/>
    <n v="62215"/>
    <x v="104"/>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Asset and Property Management (APM) leads the agencyâs effort to protect the Cityâs affordable housing investment and ensure that these properties remain affordable and both financially and physically viable over the long-term.  APM actively monitors the performance and regulatory compliance of City-sponsored projects and City-supervised Mitchell Lama projects and manages the City-owned inventory of properties.  APM includes the Divisions of Asset Management, Property Management &amp; Client Services, Housing Supervision, Housing Opportunities &amp; Program Services, and Co-op Readiness &amp; Technical Services.  The Division of Housing Supervision oversees a large and heavily regulated portfolio of residential properties and units, notably the approximately 45,000 units in 94 properties that comprise the Mitchell-Lama portfolio. Housing Supervision is committed to ensuring that all properties in its portfolio are safe, habitable, and affordable for current and future residents.  Constituent Service Coordinators (CSCs) are the touchpoint for many of the Mitchell-Lama programâs key public stakeholders, including elected or appointed officials, Board members, applicants, and current Mitchell-Lama residents.   CSCs may also be responsible for processing applicants for the Senior Citizen Rent Increase Exemption (SCRIE) and Section 8 subsidies.  Under the leadership of the Director of Constituent Services, CSCs use a combination of standard tools and procedures, sound judgment and problem-solving, and techniques for quality customer interaction to prioritize, resolve, and develop responses to constituent requests.   Your Impact  Mitchell-Lama developments are an important source of affordable housing for low to moderate New Yorkers.  Mitchell-Lamas are privately owned but heavily subsidized and heavily regulated. As a Constituent Services Coordinator for the Division of  Housing Supervision, you will help protect this important resource by keeping New Yorkers informed and aware of the M-L program and all it entails.  Your Role  Your role as a Constituent Services Coordinator will be to ensure our stakeholders receive the answers to their inquiries in a timely fashion and help them maneuver through the complex Mitchell-Lama program by advising/informing them of the resources needed.   Key responsibilities   â¢_x0009_Report to the Director of Constituent Services in handling the SCRIE program and corresponding with elected officials and the public concerning Mitchell-Lama requests â¢_x0009_Ability to effectively handle a given set of external requests responding through written and verbal communications with professionalism and consistency  â¢_x0009_SCRIE program application processing and recertification process â¢_x0009_Section 8 Application Processing â¢_x0009_Prioritize and flag key issues for the Director of Constituent Service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2"/>
  </r>
  <r>
    <n v="505788"/>
    <x v="28"/>
    <n v="1"/>
    <s v="HR Generalist/Civil Service Associate"/>
    <s v="COMMUNITY COORDINATOR"/>
    <x v="7"/>
    <s v="Entry-Level"/>
    <x v="38"/>
    <n v="62215"/>
    <x v="104"/>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â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Your Team:  The Division of Human Resources, led by the Assistant Commissioner of HR for the Department of Housing Preservation and Development, works closely with all offices to achieve the agencyâs mission. The Division of Human Resources includes the following operational units:   â¢_x0009_Talent and Requisition  â¢_x0009_Civil Service Management  â¢_x0009_Payroll  â¢_x0009_Timekeeping  â¢_x0009_Benefits  â¢_x0009_Operations  â¢_x0009_Training  â¢_x0009_Employee Relations  â¢_x0009_Investigations and Conflict Resolution  Job Description: Under the direction of the Director of  Civil Service Management, the Civil Service Management Unit is responsible for managing the strategy and efficiency of the Civil Service Management Team, which includes troubleshooting any issues that may arise, new hire and civil service onboarding process, promotions, salary adjustments and transfers.  The candidates will work collectively with the Director of  Civil Service Management and other HR Civil Service Generalists to strategically help employees navigate the civil service process to aide in HPDâs Provisional Reduction Plan, thus assisting with the agencyâs career mapping and employee retention goals. The Human Resources Division provides employment services and resources to internal and external customers in a courteous, professional and accessible manner. Our goal is to recruit and retain a talented, driven workforce to further the mission of creating and preserving affordable housing. Under the general direction of the Director of Civil Service Management the Civil Service Generalist will serve as part of a team and will be responsible for providing statistical data analysis and reporting for the Human Resources Division. The Civil Service Generalist will also support staff members on a variety of Human Resources programs and provide counsel and advice to staff as appropriate regarding the Civil Service Process.  Key Responsibilities:  The candidate will be responsible for utilizing NYCAPS for new hire entries, civil service actions; completing employee status changes regarding promotions and payroll adjustments.  Preparing standardized monthly, quarterly and ad-hoc CHRMS reports; (provisional status, separations, pending PARs, etc.). Creating and maintaining a master file to store HR-related reports. Providing back-up in varied HR functions, and HR-related special projects.  Function as a subject matter expert on NYCAPS employee functions and updates.  Answers inquiries/Resolves problems/Responds to request via telephone, email, and in person.  Identifies issues or questions that need to be escalated. Escalate issues to appropriate contact, routes calls as appropriate. Assists in the continuous development and improvement of processes, continually looking for opportunities to streamline and improve internal procedures regarding the civil service process.  Conduct civil service hiring pools and perform civil service related actions (DP-72âs transfers, list management, etc.) Process new hires and present pertinent HR information during onboarding. Communicate with internal units/divisions and oversight agencies (including the Office of Management and Budget and the Department of Citywide Administrative Services (DCAS) regarding requests for civil service actions. Work with employees and manage the agencies compliance with the Department of Investigation. Manage release letters from employees coming to and leaving the agency. Performs related duties as required."/>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4T00:00:00"/>
    <x v="1"/>
    <x v="2"/>
  </r>
  <r>
    <n v="463465"/>
    <x v="1"/>
    <n v="8"/>
    <s v="City Seasonal Aide"/>
    <s v="CITY SEASONAL AIDE"/>
    <x v="8"/>
    <s v="Entry-Level"/>
    <x v="99"/>
    <n v="15.45"/>
    <x v="8"/>
    <x v="1"/>
    <s v="The New York City Cleanup Corps is a New Deal-inspired economic recovery program that will make New York City the cleanest, greenest city in the United States. 10,000 workers will be hired at agencies across the city, including at DEP.    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Supply (BWS) is seeking to hire eight (8) City Seasonal Aides for a 6-month duration. Under direct and close supervision, the City Seasonal Aides will perform the following tasks:   â¢ Removal of litter on an ongoing basis around DEP facilities, lands and fence lines.     â¢ Vegetative management and weeding on 112 acres DEP managed properties.  â¢ Removal of brush from frontages and along fence lines.     â¢ Graffiti removal from structures and walls.  â¢ Repaint perimeter fences and gates.  â¢ Cut grass at the Croton Filtration Plant and Jerome Park Reservoir.   IMPORTANT NOTE: This is a 6-month position and the assigned work location will be in the Bronx.  (This is a brief description of what you might do in this position and does not include all the duties of this position.)"/>
    <s v="Click the âApply Nowâ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5-13T00:00:00"/>
    <x v="10"/>
    <x v="0"/>
  </r>
  <r>
    <n v="527660"/>
    <x v="35"/>
    <n v="1"/>
    <s v="POLICY ASSOCIATE"/>
    <s v="COMMUNITY COORDINATOR"/>
    <x v="45"/>
    <s v="Experienced (non-manager)"/>
    <x v="38"/>
    <n v="62215"/>
    <x v="104"/>
    <x v="0"/>
    <s v="The Board seeks an enthusiastic Policy Associate with a passion for jail reform to support the overall mission of the Board of Correction. Under direction of the Director of Policy, the Policy Associate will participate in policymaking, perform confidential administrative work for the Board of Correction and assist with special research projects.   Responsibilities include but are not limited to: â¢_x0009_Prepare and produce various confidential reports and documents, including original research, policy analyses, and briefing sheets â¢_x0009_Assist in coordinating the preparation of Board materials in advance of every public meeting  â¢_x0009_Plan, coordinate, and prepare leadership team and Board members for meetings with external stakeholders; represent the Board at meetings with stakeholders; coordinate follow up to meetings â¢_x0009_Plan and coordinate public meetings and other public events, including A/V and other logistical responsibilities â¢_x0009_Oversee scheduling for leadership team and Board members  â¢_x0009_Draft, edit, produce, and distribute internal and external correspondence on behalf of the leadership team and Board members â¢_x0009_Update and organize agency website â¢_x0009_Maintain up-to-date knowledge base on critical issues in correctional and criminal justice reform and policy â¢_x0009_Draft press releases, press statements, and other communications  â¢_x0009_Participate in a variety of special projects assigned by the leadership team as needed â¢_x0009_Other duties as assigned."/>
    <s v="For City employees: Go to Employee Self-Service (ESS) at www.nyc.gov/ess and search for Job ID # 527660 For all other applicants: Go to www.nyc.gov/careers and search for Job ID # 527660 Please submit a cover letter and resum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5T00:00:00"/>
    <x v="3"/>
    <x v="6"/>
  </r>
  <r>
    <n v="522827"/>
    <x v="1"/>
    <n v="1"/>
    <s v="Environmental Educator"/>
    <s v="COMMUNITY COORDINATOR"/>
    <x v="46"/>
    <s v="Experienced (non-manager)"/>
    <x v="38"/>
    <n v="62215"/>
    <x v="104"/>
    <x v="0"/>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Public Affairs and Communications manages the public information, community outreach and legislative affairs of the Agency. It is responsible for all press and media inquiries, environmental education, special projects and events, production of all public information, both print and electronic, and has responsibility for managing the graphic and photographic needs of all the bureaus. The Bureau of Public Affairs and Communications works closely with various bureaus within the Agency to develop the City's long-term strategy to improve water quality, water quality modeling, watershed planning, environmental review, water conservation initiatives, climate change resiliency, ecological restoration activities and hazardous waste issues.  The Bureau of Public Affairs and Communications is seeking to hire an Environmental Educator. Working under the supervision of the Director of Education, the Environmental Educator will perform very responsible work in the supervision, planning, implementation, coordination, monitoring and evaluation of the New York City Department of Environmental Protectionâs New York City and watershed environmental education programs.  The Environmental Educator will research and create dynamic and engaging educational programs and resources for a diverse audience, including students, formal and non-formal educators, parents, and school administrators, which focus on the New York City water supply system, wastewater treatment, stormwater management, water quality, sustainability, sound and noise, air quality and stewardship.  The Environmental Educator will build strong partnerships with cultural and educational institutions, youth groups, and environmental and professional organizations, to support ongoing and new collaborative efforts, including Trout in the Classroom and programs at the Visitor Center at Newtown Creek.  Duties to include, but not limited to: â¢_x0009_Research, prepare, conduct, and evaluate inquiry-based lessons, aligned with curriculum, for students in schools throughout NYC and the watersheds. â¢_x0009_Support educators with curriculum and program development, aligned with classroom curriculum and focused on STEM disciplines.  â¢_x0009_Develop audience-specific presentations, lessons and hands-on activities for classroom visits and programs at the Visitor Center at Newtown Creek and Newtown Creek Nature Walk. â¢_x0009_Research, develop, and enhance print and online resource materials, including online education modules, virtual tours, and curriculum guides.  â¢_x0009_Assist with planning, preparing, and facilitating professional learning workshops and trainings for formal and non-formal educators. â¢_x0009_Work with students and teachers to develop and implement stewardship activities and projects to encourage citizen-science and community engagement. â¢_x0009_Support New York City and watershed education partners, including cultural organizations and libraries to mount exhibitions and develop family and student engagement programs. â¢_x0009_Assist students with science fair projects and independent research. â¢_x0009_Support the teamâs special projects and annual programs, such as the Water Resources Art and Poetry Contest, Trout in the Classroom, and the Day in the Life of the Hudson River and Harbor citizen science event. â¢_x0009_Support the teamâs assignments to ensure the implementation of agency priorities and programs, including assisting with maintaining records and writing reports related to mandated programs."/>
    <s v="Click on âApply Nowâ and submit a resume and cover letter. Please review the Cityâs Civil Service Exam requirements for full-time employees at  https://www1.nyc.gov/jobs/get-started.pag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5T00:00:00"/>
    <x v="1"/>
    <x v="0"/>
  </r>
  <r>
    <n v="511282"/>
    <x v="22"/>
    <n v="1"/>
    <s v="Fleet Sustainability Coordinator"/>
    <s v="COMMUNITY COORDINATOR"/>
    <x v="7"/>
    <s v="Experienced (non-manager)"/>
    <x v="38"/>
    <n v="62215"/>
    <x v="104"/>
    <x v="0"/>
    <s v="The Sustainability coordinator reports to the Director of Fleet Sustainability and does daily work on sustainability tasks including: EVSE installation planning, activating new charging stations, ConEd project filing and PowerReady coordination, budget tracking, site visits and audits at install locations, agency coordination and vendor management, creating and issuing new EV and CNG fuel cards, monitoring agency EV usage and charging and generating reports on this topic. The analyst also works to advance the Cityâs portfolio on biofuels including biodiesel and renewable diesel.  Serve as sustainability coordinator. Attend meetings and calls, participate in conference calls and prepare relevant reports. Assist with CNG fueling cards.  Update and maintain file of all sustainability meetings.  Conduct detailed reporting of EV usage and maintain NYC Fleet citywide Chargepoint network for level 2 and 3 chargers, as well as solar carports. Set up new Chargepoint accounts, distribute cards, troubleshoot the Cityâs 600+ chargers and perform other related tasks.  In-depth assistance with EVSE infrastructure projects as it pertains to planning, site visits, vendor management, agency interactions, ConEd filing and coordination and budget and progress tracking."/>
    <s v="Please go to www.nyc.gov/careers and search for Job ID # 511282.  For current City employees please go to www.nyc.gov/ess and log into Employee Self Service.  NO PHONE CALLS, FAXES OR PERSONAL INQUIRIES PERMITTED. NOTE: ONLY THOSE CANDIDATES UNDER CONSIDERATION WILL BE CONTACTED."/>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8T00:00:00"/>
    <x v="1"/>
    <x v="5"/>
  </r>
  <r>
    <n v="520747"/>
    <x v="25"/>
    <n v="14"/>
    <s v="Resident Engineer"/>
    <s v="ADM CONSTRUCTION PRJ MGR-NM"/>
    <x v="1"/>
    <s v="Experienced (non-manager)"/>
    <x v="100"/>
    <n v="78000"/>
    <x v="105"/>
    <x v="0"/>
    <s v="NYC Parks is a design award-winning city agency that builds and cares for public spaces for New Yorkers to connect, play and enjoy. These public spaces, encompassing over 5,000 properties, include boardwalks, historic houses, playgrounds and pools and Works Progress Administration (WPA)-era recreation centers. Resident Engineers are essential to the modernization of Parks' beloved public spaces and structures.  NYC Parks depends on its Resident Engineers to manage a wide range of interesting construction projects at these sites. Resident Engineers are the bridge between contractors, architects, engineers, landscape architects and the city, viewing all parties as essential partners to the successful completion of a construction project. The work of Resident Engineers is highly visible and directly benefits millions of New Yorkers and communities.  NYC Parks offers a competitive benefits package, including pension, excellent health plans, generous vacation/sick days and a work-life balance.  Major Responsibilities  â¢_x0009_Under administrative direction, manage construction work involving multiple partners (e.g., construction workers, architects, landscape architects, engineers, contractors) on diverse capital projects with varying degrees of complexity.  â¢_x0009_Oversee the approval process of various construction projects, including making recommendations where necessary.  Review, approve and/or recommend change orders.  â¢_x0009_Consult with Landscape Architects, Architects or Engineers of Record regarding change orders, shop drawing approvals and other architectural and engineering related issues.  â¢_x0009_Provide oversight of contractors to ensure adherence to plans and specifications. Maintain correspondence with contrac-tors, review and approve contractorsâ payment requisitions and clarify other construction issues.  â¢_x0009_Review and research contractorsâ dispute claims and advise Borough Director on solutions. Resolve field condition issues.  Collaborate on monitoring various contract administrative requirements (e.g., Minority and Women-owned Business  Enterprise goals, Project Labor Agreements and Damages for Delay programs).  â¢_x0009_Produce daily and weekly construction project reports, maintain accurate records, keep calculation books, prepare cost  projections and organize and lead meetings."/>
    <s v="How to Apply Parks Employees:_x0009_ 1) From a Parks computer: Access Employee Self Service (ESS) from the Parks Intranet under Applications or use this link: https://hrb.nycaps.nycnet/. Once in ESS, go to Recruiting then Careers and search for Job ID# 520747.  Do not access ESS using nyc.gov/ess from a Parks computer.  Parks &amp; City Employees: 2) From a Non-Parks computer: Access Employee Self Service (ESS) by going to nyc.gov/ess or use this link: https://a127-ess.nyc.gov/. Once in ESS, go to Recruiting then Careers and search for Job ID# 520747.   Include your ERN and Job ID# 520747 on your cover letter and resume.  All other applicants: Go to nyc.gov/careers/search and search for Job ID# 520747."/>
    <s v="This position is exempt from NYC residency requirements."/>
    <d v="2022-02-18T00:00:00"/>
    <x v="4"/>
    <x v="20"/>
  </r>
  <r>
    <n v="470017"/>
    <x v="1"/>
    <n v="7"/>
    <s v="Project Manager Intern"/>
    <s v="PROJECT MANAGER INTERN#"/>
    <x v="1"/>
    <s v="Entry-Level"/>
    <x v="101"/>
    <n v="59265"/>
    <x v="106"/>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mp; Sewer Operations (BWSO) seeks to hire Seven (7) Project Manager Interns for the Division of Field Operations. The candidates will work citywide (5 boroughs). Crews would report daily to the respective sewer, water or repair yards.    The candidate will be involved in certain aspects of the projects including procurement, execution, administration and closeout. The candidate will ensure that all work is performed in a safe and expeditious manner. The candidate will track budget to ensure adequate funding is available for the work.    The candidate will also assist with managing construction contracts for the repair, rehabilitation and replacement of the Cityâs water mains, sewer mains and appurtenances. This will include  â¢_x0009_ Overseeing and inspecting construction of water mains, sewers and roadways. â¢_x0009_ Scheduling and prioritizing work locations and task orders and directing contractorâs work. â¢_x0009_ Monitoring the prosecution of the work throughout its duration and providing direction as needed.   Under direct supervision, with limited latitude for independent judgment, the selected candidates will perform project management work of elementary difficulty and responsibility for the day to day management of projects performed by workers responsible for painting the 109,000 fire hydrants and stenciling catch basins throughout the City.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s v="To Apply, click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8-02T00:00:00"/>
    <x v="0"/>
    <x v="1"/>
  </r>
  <r>
    <n v="528089"/>
    <x v="29"/>
    <n v="1"/>
    <s v="Claim Specialist Level II- Property Damage (2 positions)"/>
    <s v="CLAIM SPECIALIST"/>
    <x v="9"/>
    <s v="Experienced (non-manager)"/>
    <x v="102"/>
    <n v="58741"/>
    <x v="107"/>
    <x v="0"/>
    <s v="Please note: Only current City of New York employees serving in a permanent civil service title of Claim Specialist are eligible to apply for these positions.   The Bureau of Law &amp; Adjustment is responsible for investigating and adjusting claims filed for and against the City of New York. The Property Damage Division investigates and resolves tort claims including, but not limited to, automobile accidents, defective roadway/sidewalk, water main breaks, sewer overflows, and damage by City personnel. The Property Damage Division works closely with the New York City Law Department and various agencies and departments on a variety of matters.   Under the direction of the Division Supervisor, with latitude for independent judgment and initiative, the duties and responsibilities include, but are not limited to, the following:  - Completing a full investigation of property damage claims against the City of New York, which includes obtaining and reviewing Agency reports, analyzing liability and damages, and preparing an objective evaluation of the claim;   - Preparing a claim abstract detailing the relevant information pertaining to the investigation and evaluation of damages;  - Making sound recommendations as to the settlement or disallowance of assigned claims, and negotiating and settling claims within authorized monetary level;  - Searching databases, media outlets or using other available sources to investigate and obtain information relevant to the claim;  - Maintaining control over claim caseload, following-up with requests to agencies, and closing out claims that are beyond the statutory time period to begin an action;  - When appropriate, preparing liens or recommending suits against third parties;  - Communicating effectively and professionally with all City agencies, pro se claimants, attorneys, and insurance carriers for the purpose of investigating, negotiating or settling claims;  - Working collaboratively with the Comptrollerâs engineering and auditing staff, the Bureau of Fiscal Services, the Central Imaging Facility, the motor vehicle damage appraisal contractor, among others; and,  - Performing related assignments and special projects as required."/>
    <s v="TO APPLY: please visit our website at https://comptroller.nyc.gov/jobs/apply/  Note: We appreciate every applicantâs interest; however, only those under consideration will be contacted. Certain residency requirements may apply. Under Executive Order 75, all new City employees are subject to mandatory vaccination requirements. Vacancy notices listed as âUntil Filledâ will be posted for at least five work day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1"/>
  </r>
  <r>
    <n v="513403"/>
    <x v="2"/>
    <n v="1"/>
    <s v="Executive Assistant, Bureau of School Health Administration"/>
    <s v="PRINCIPAL ADMINISTRATIVE ASSOC"/>
    <x v="10"/>
    <s v="Experienced (non-manager)"/>
    <x v="54"/>
    <n v="55000"/>
    <x v="108"/>
    <x v="0"/>
    <s v="**Only candidates who are permanent in the Principal Administrative Associate title.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Executive Assistant/PPA I provides administrative and operational support to the Assistant Commissioner in the Office of School Health.    DUTIES WILL INCLUDE BUT NOT BE LIMITED TO:   -Handling scheduling for the AC  -Arranging meeting an behalf of the AC  -Assisting with administrative projects in OSH units as assigned  -Assisting AC with organizing files and preparing for presentations  -Answering phone and triaging calls to appropriate OSH directors and staff  -Assist with daily administrative tasks with regard to overall management of the office  -Maintain logs; collect and record statistical data as needed  -Prepare memos, letters, client charts and reports"/>
    <s v="Apply online with a cover letter to https://a127-jobs.nyc.gov/.  In the Job ID search bar, enter: job ID number #  5134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5T00:00:00"/>
    <x v="3"/>
    <x v="2"/>
  </r>
  <r>
    <n v="512064"/>
    <x v="2"/>
    <n v="1"/>
    <s v="College Aide, Bureau of Public Affairs"/>
    <s v="COLLEGE AIDE (ALL CITY DEPTS)"/>
    <x v="10"/>
    <s v="Student"/>
    <x v="3"/>
    <n v="19.899999999999999"/>
    <x v="3"/>
    <x v="1"/>
    <s v="College Aide IB (Junior-Senior)  Housed within the Office of External Affairs, the Bureaus of Public Affairs is the Community Affairs Unit that is responsible for channeling public health information to and from elected officials, community-base organizations, community boards and the general public. The Community Affairs unit  would like to request a college-aide to work on Speaker's Bureau. The team needs assistance with these tasks.   DUTIES WILL INCLUDE BUT NOT BE LIMITED TO:   Processing speaking engagement requests.   Coordinating with event organizers on logistics for speaking engagements.   Providing updated slide decks and talking points for Speakers.   Assisting Speakers during events by screen-sharing slide decks, taking notes, and post-event follow-up.   Completing post-event surveys for data tracking.   Updating documents on SharePoint.   Opportunity to present relevant COVID-19 information on behalf of DOHMH to external partners.   Assist Speakers Bureau Lead with any additional tasks."/>
    <s v="Apply online with a cover letter to https://a127-jobs.nyc.gov/.  In the Job ID search bar, enter: job ID number #  51206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7T00:00:00"/>
    <x v="3"/>
    <x v="2"/>
  </r>
  <r>
    <n v="484251"/>
    <x v="27"/>
    <n v="3"/>
    <s v="Human Rights Specialist (Infoline)"/>
    <s v="HUMAN RIGHTS SPECIALIST (COMM"/>
    <x v="47"/>
    <s v="Entry-Level"/>
    <x v="103"/>
    <n v="56777"/>
    <x v="109"/>
    <x v="0"/>
    <s v="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Human Rights Specialist (Infoline) to serve in the LEB.  Responsibilities include: â¢_x0009_Respond to members of the general public calling CCHRâs Infoline by: screening calls and performing a preliminary assessment to determine whether a caller should be scheduled for an intake appointment at LEB; providing information including but not limited to site locations, phone numbers, and functions of the agency; and referring callers to appropriate additional services. â¢_x0009_Assist with community-based outreach about the NYCHRL and related issues to community groups, tenant groups, grass-root organizations, educational institutions, non-profit organizations, private entities, and governmental agencies.  Meet with members of the public to perform a preliminary assessment of the individualâs needs and/or claims of discrimination. â¢_x0009_Perform data entry, generate letters, and otherwise facilitate communication with members of the public making inquiries at CCHR. â¢_x0009_Enter/update/retrieve information on an electronic information storage system in order to facilitate agency operations. â¢_x0009_Maintain an organized, retrievable filing system. â¢_x0009_Provide day-to-day administrative support to the LEB, including reception duties, mail and correspondence, and docketing and service of complaints. â¢_x0009_Prepare and submit reports and forms in accordance with agency reporting requirements. â¢_x0009_Proficiency in Microsoft Office programs.  Performs all duties as needed to advance the work of the LEB."/>
    <s v="For City employees: Go to Employee Self-Service (ESS) - www.nyc.gov/ess and search for Job ID #: 484251  For all other applicants: Go to www.nyc.gov/careers and search for Job ID #: 484251  Submission of a resume is not a guarantee that you will receive an interview. Only those candidates under consideration will be contacted  ."/>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15T00:00:00"/>
    <x v="6"/>
    <x v="6"/>
  </r>
  <r>
    <n v="521680"/>
    <x v="1"/>
    <n v="1"/>
    <s v="2022-BWS-004-Reservior Operations Intern, Grahamsville"/>
    <s v="SUMMER COLLEGE INTERN"/>
    <x v="1"/>
    <s v="Student"/>
    <x v="15"/>
    <n v="15"/>
    <x v="8"/>
    <x v="1"/>
    <s v="The NYC Department of Environmental Protection (DEP) enriches the environment and protects public health for all New Yorkers by providing 1.1 billion gallons of high 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Supply manages, operates and protects New York City's upstate water supply system to ensure the delivery of a sufficient quantity of high quality drinking water. The Bureau is also responsible for the overall management and implementation of the provisions of the City's $1.5 billion Watershed Protection Program and for ensuring the City's compliance with the provisions of the Filtration Avoidance Determination.    The Reservoir Operations section in the Bureau of Water Supplyâs Grahamsville office is in the process of expanding the Operational Support Tool (OST) and Volumetric Projection (VOPRO) product to include the Croton water supply system by initially developing forecasts and assembling a database of historical reservoir data from physical documents and other products. The intern will assist in the further development of VOPRO and OST by compiling the data required for expanding model output, analysis of results and forecast verification. Additionally, the intern will digitize various historical documents and build a catalog system for electronic access to ensure valuable records are preserved. Candidate will be responsible for adhering to and complying with all environmental, health and safety laws, Agency policies, rules, and regulations."/>
    <s v="To Apply click the âApply Nowâ button  DEP is an equal opportunity employer with a strong commitment to the diversity of our organization and workforce. We appreciate your interest and thank all applicants who apply, but only candidates under consideration will be contacted.  For more information about NYCDEP, visit us at: www.nyc.gov/dep"/>
    <s v="New York City residency is not required for this appointment."/>
    <d v="2022-03-05T00:00:00"/>
    <x v="1"/>
    <x v="1"/>
  </r>
  <r>
    <n v="465606"/>
    <x v="2"/>
    <n v="1"/>
    <s v="Public Health Inspector, Bureau of Childcare"/>
    <s v="PUBLIC HEALTH SANITARIAN"/>
    <x v="48"/>
    <s v="Experienced (non-manager)"/>
    <x v="104"/>
    <n v="52580"/>
    <x v="110"/>
    <x v="0"/>
    <s v="Open to  permanent Incumbents or for candidates who filed for PUBLIC HEALTH SANITARIAN Exam No. 1171 within the filing period May 5, 2021 To: May 25, 2021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ensures that child care services in New York City operate in compliance with the New York City Health Code and New York State Social Service regulations and are licensed or permitted as required by law.  The Bureau routinely monitors child care programs to protect the health and safety of children while in the child care environment, and actively works to improve and expand access to high quality programs which support early childhood development and learning.  The Bureau of Child Care seeks to hire a Public Health Sanitarian to conduct inspections of child care programs throughout New York City and to enforce pertinent laws, rules and regulations.   DUTIES WILL INCLUDE BUT NOT BE LIMITED TO:   Inspect businesses and other establishments for compliance with New York State and NYC COVID-19 regulations.   Identify public health concerns and issue summonses to businesses for non-compliance with required COVID-19 standards.  Educate operators on COVID-19 regulations to reduce the spread of the virus and protect employees, customers and the public.   Conduct periodic inspections of childcare programs involving visual inspection of premises review of documents and records field testing and simple collection.   Prepare reports using a handheld tablet to document inspection findings in a complete, clear, accurate and timely fashion.   Review findings with and instruct operators on regulatory compliance and remedial measures including but not limited to proper food handling, sanitation, vermin control, COVID-19 and other areas of public health.   Issue court summonses hearing notices and may close establishments in case of imminent danger.   Determine site viability related to applications for permits to open a child care program under the NYC Health Code.   Conduct data collection and reporting activities for routine operations and for special studies and survey.   Attend and testify at administrative hearings as representative of the NYC Department of Health and Mental Hygiene.   Travel throughout New York City using mass transit or a personal car and carry approximately 15 pounds of equipment."/>
    <s v="Apply online with a cover letter to https://a127-jobs.nyc.gov/.  In the Job ID search bar, enter: job ID number #  4656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7T00:00:00"/>
    <x v="1"/>
    <x v="2"/>
  </r>
  <r>
    <n v="471116"/>
    <x v="2"/>
    <n v="1"/>
    <s v="Research Scientist"/>
    <s v="CITY RESEARCH SCIENTIST"/>
    <x v="10"/>
    <s v="Experienced (non-manager)"/>
    <x v="105"/>
    <n v="70554"/>
    <x v="111"/>
    <x v="0"/>
    <s v="Starting August 2, all new NYC government hires must be vaccinated against COVID-19. There is not a testing alternative for people who are not vaccinated. If you are not vaccinated, you will not be hired by the City.    Salary:  $64,140.00  - Flat Rate    The Office of Public Health Engineering (PHE), through research, technical support, surveillance, and enforcement ensures that the drinking water supply, recreational water facilities and sanitary sewage conditions are in full compliance with Federal, State and City Health Code requirements to protect the health and safety of all New York City residents. .   DUTIES WILL INCLUDE BUT NOT BE LIMITED TO:   --Assist in providing scientific and research support as necessary in the Office Development implementation and improvement initiatives including research and scientific literature review of new and novel approaches to develop and improve the office's ongoing activities synthesizing current scientific research and method into program policy and protocols, developing new data systems and/or process using GIS and other data visualization platforms for legislative analysis of new and proposed regulations at the Federal, State and City level.   --Assist in preparing and/or assisting in the production of scientific reports on field inspections and research as it relates to the program's surveillance activities, research findings, regulatory review as it relates to the City's ongoing compliance with drinking and recreational water quality requirements.   --Supporting the development and implementation of the New York City Drinking Water Surveillance Program and Recreational Water Program including sampling data analysis, regulatory compliance review, legislative policy and guidance review.   --Conducting inspections of drinking water and recreational water sources and facilities to ensure compliance with the Federal, State, and City Health Code   ."/>
    <s v="Apply online with a cover letter to https://a127-jobs.nyc.gov/.  In the Job ID search bar, enter: job ID number # 4711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06T00:00:00"/>
    <x v="5"/>
    <x v="2"/>
  </r>
  <r>
    <n v="525947"/>
    <x v="11"/>
    <n v="1"/>
    <s v="Inspector"/>
    <s v="INSPECTOR (CONSUMER AND WORKER"/>
    <x v="38"/>
    <s v="Experienced (non-manager)"/>
    <x v="106"/>
    <n v="48883"/>
    <x v="112"/>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committed to educating, empowering, and protecting consumers; holding businesses to high standards of marketplace behavior; and achieving excellence in the delivery of innovative agency programs and services. As a small Agency with a big mission, every staff member at DCWP plays a critical role in ensuring success.  Inspector responsibilities include but are not limited to the following:  â¢_x0009_Conducting general vending field enforcement and participating in multi-agency street vendor enforcement actions;   â¢_x0009_Enforcing laws and regulations relating to weights and measures through testing, sealing, condemning or confiscating weighing and measuring devices (may include petroleum products);  â¢_x0009_Inspecting and investigating trade practices to detect and eliminate consumer deception; inspecting and investigating all categories of trades and occupations licensed by Consumer and Worker Protection;  â¢_x0009_Lifting weights, walking, using mass transit, and climbing stairs;  â¢_x0009_Completing reports on complaints investigated, violations identified and special inspections using tablets, computers, and/or written documents.  â¢_x0009_Preparing summonses and testifying at hearings;  â¢_x0009_Utilizing computer systems for email correspondences, uploading and saving evidence, and researching in, and attaining assignments from agency web-based system/tablet operating system;  â¢_x0009_Communicating clearly and concisely both written and verbally;  â¢_x0009_Administrative duties such as copying and scanning;  â¢_x0009_Maintaining a professional demeanor with excellent customer service skills;  â¢_x0009_Performing other related work."/>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6"/>
  </r>
  <r>
    <n v="525955"/>
    <x v="11"/>
    <n v="1"/>
    <s v="Inspector"/>
    <s v="INSPECTOR (CONSUMER AND WORKER"/>
    <x v="0"/>
    <s v="Experienced (non-manager)"/>
    <x v="106"/>
    <n v="48883"/>
    <x v="112"/>
    <x v="0"/>
    <s v="The NYC Department of Consumer and Worker Protection (DCWP) protects and enhances the daily economic lives of New Yorkers to create thriving communities. DCWP licenses more than 51,000 businesses in more than 40 industries and enforces key consumer protection, licensing, and workplace laws that apply to countless more. By supporting businesses through equitable enforcement and access to resources and, by helping to resolve complaints, DCWP protects the marketplace from predatory practices and strives to create a culture of compliance. Through its community outreach and the work of its offices of Financial Empowerment and Labor Policy &amp; Standards, DCWP empowers consumers and working families by providing the tools and resources they need to be educated consumers and to achieve financial health and work-life balance. DCWP also conducts research and advocates for public policy that furthers its work to support New York Cityâs communities. For more information about DCWP and its work, call 311 or visit DCWP at nyc.gov/dcwp or on its social media sites, Twitter, Facebook, Instagram and YouTube. DCWP is committed to educating, empowering, and protecting consumers; holding businesses to high standards of marketplace behavior; and achieving excellence in the delivery of innovative agency programs and services. As a small Agency with a big mission, every staff member at DCWP plays a critical role in ensuring success.  Inspector responsibilities include but are not limited to the following:  â¢_x0009_Conducting general vending field enforcement and participating in multi-agency street vendor enforcement actions;   â¢_x0009_Enforcing laws and regulations relating to weights and measures through testing, sealing, condemning or confiscating weighing and measuring devices (may include petroleum products);  â¢_x0009_Inspecting and investigating trade practices to detect and eliminate consumer deception; inspecting and investigating all categories of trades and occupations licensed by Consumer and Worker Protection;  â¢_x0009_Lifting weights, walking, using mass transit, and climbing stairs;  â¢_x0009_Completing reports on complaints investigated, violations identified and special inspections using tablets, computers, and/or written documents.  â¢_x0009_Preparing summonses and testifying at hearings;  â¢_x0009_Utilizing computer systems for email correspondences, uploading and saving evidence, and researching in, and attaining assignments from agency web-based system/tablet operating system;  â¢_x0009_Communicating clearly and concisely both written and verbally;  â¢_x0009_Administrative duties such as copying and scanning;  â¢_x0009_Maintaining a professional demeanor with excellent customer service skills;  â¢_x0009_Performing other related work."/>
    <s v="For Non-City/External Candidates: Visit the External Applicant NYC Careers site and type âConsumer Affairsâ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  *55-a Candidates: NYC Department of Consumer and Worker Protection is committed to recruiting and retaining a diverse and culturally responsive workforce. We strongly encourage 55-A candidates to apply to our positions in order to be given the opportunity.   **LOAN FORGIVENESS: The federal government provides student loan forgiveness through its Public Service Loan Forgiveness Program (PSLF) to all qualifying public service employees. Working with DCWP qualifies you as a public service employee and you may be able to take advantage of this program while working full-time and meeting the programâs other requirements. Please visit the Public Service Loan Forgiveness Program site to view the eligibility requirements: https://studentaid.ed.gov/sa/repay-loans/forgiveness-cancellation/public-service  *Drug Screening: A drug screening may be required prior to being appointed.  As of August 2, 2021, all new hires must be vaccinated against the COVID-19 virus, unless they have been granted a reasonable accommodation for religion or disability.  If you are offered city employment, this requirement must be met by your date of hire, unless a reasonable accommodation for exemption is received and approved by the hiring agency.  We are committed to providing reasonable accommodations that enable people with disabilities to enjoy equal benefits and privileges of employment as are enjoyed by others. If you are contacted to attend an interview for one of our open vacancies and would like to request an accommodation for that date, please send an email to ReasonableAccommodationRequests@dca.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6"/>
  </r>
  <r>
    <n v="467032"/>
    <x v="8"/>
    <n v="1"/>
    <s v="PLUMBER"/>
    <s v="PLUMBER"/>
    <x v="8"/>
    <s v="Experienced (non-manager)"/>
    <x v="13"/>
    <n v="369.53"/>
    <x v="8"/>
    <x v="2"/>
    <s v="*** IN ORDER TO BE CONSIDERED FOR THIS POSITION CANDIDATES MUST BE CURRENT CITY EMPLOYEES SERVING PERMANENTLY IN THE TITLE OF PLUMBER OR BE QUALIFIED UNDER THE 55-a PROGRAM ***  This position requires jobbing within the 5 boroughs of NYC performs work relating to the installation, alteration, maintenance and repair of piping of gas, potable water, plumbing and drainage systems. It also requires providing an effective response to work assigned by supervisor, or by job order, and for ensuring that the work is completed in a good workmanship-like manner."/>
    <s v="All resumes are to be submitted electronically.  Current City Employees serving permanently in the title of PLUMBER:   Please log into Employee Self Service (ESS) at https://hrb.nycaps.nycnet, follow the Careers link and search for Job ID number 4670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02T00:00:00"/>
    <x v="6"/>
    <x v="10"/>
  </r>
  <r>
    <n v="526805"/>
    <x v="28"/>
    <n v="5"/>
    <s v="Repair Crew Chief for the Emergency Operations Division"/>
    <s v="REPAIR CREW CHIEF (HDA)"/>
    <x v="38"/>
    <s v="Experienced (non-manager)"/>
    <x v="107"/>
    <n v="44982"/>
    <x v="113"/>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Enforcement and Neighborhood Services (OENS) leads the agencyâs effort to works closely with other HPD divisions and outside community partners to identify buildings in distress assess and develop appropriate strategies to address those properties, and work closely with responsible owners to develop a plan to improve conditions and return buildings to firm financial footing and physical health. OENS uses enforcement tools within its Division of Code Enforcement, Housing Litigation Division, Emergency Repair Program, the Division of Neighborhood Preservation and the Division of Special Enforcement to ensure compliance with legal and regulatory obligations. The Office of Enforcement of Neighborhood Services is composed of eight divisions:  Preservation Services Exec Office (EXEC), Data Management &amp; Technology (DMT), Division of Neighborhood Preservation (DNP), Administration &amp; Internal Compliance (AIC), Housing Litigation Division (HLD), Division of Code Enforcement (DCE), Emergency Operations Division (EOD), Division of Special Enforcement (DSE) Your Impact   Under the Maintenance Supervisorâs direct supervision, the selected candidate will be responsible for making necessary repairs for the improvement of poor housing conditions through the Emergency Repair Program.    Your Role:  Your role will be a Repair Crew Chief in the Emergency Operations Division, you will be responsible for, but not limited to, the following.   Your Responsibilities:  â¢_x0009_Plumbing, painting, roofing, window guard installation, carpentry, lock repair, oil burner repair, prime and start up, radiator repair, seal ups and plastering; â¢_x0009_Obtaining necessary supplies from local vendors or Agency warehouse and transporting supplies and tools to the assigned work sites; â¢_x0009_Tracking work performed and supplies utilized as directed; â¢_x0009_Preparing written reports of inspections and/or entering related data into the computer systems â¢_x0009_May be assigned the task of scoping work. Must have the ability to determine the tools and supplies needed for the specific assignment; â¢_x0009_May be required to provide training to staff in the areas of repair and other rehabilitation skill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30T00:00:00"/>
    <x v="1"/>
    <x v="2"/>
  </r>
  <r>
    <n v="462922"/>
    <x v="0"/>
    <n v="12"/>
    <s v="Supervisor Painter"/>
    <s v="SUPERVISOR PAINTER"/>
    <x v="8"/>
    <s v="Experienced (non-manager)"/>
    <x v="108"/>
    <n v="47.76"/>
    <x v="8"/>
    <x v="1"/>
    <s v="1._x0009_Supervise all work of Painters including all coats, filling, priming, matching colors, mixing paints; and Renovation Repair and Painting (RRP) protocol.  2._x0009_Assign and lay out work for Painters.  3._x0009_Inspect and check work progress in all stages to completion. 4._x0009_Select proper type of ladder, scaffold or platform for work assignments. 5._x0009_Keep records and make reports.  6._x0009_Prepare requisitions for required materials and equipment.  7._x0009_Verify Trades needed for paint and plaster work orders assigned to paint supervisors.   Notes: â¢_x0009_This position requires travel throughout the five boroughs. â¢_x0009_Employees with one year of permanent service in the title of Painter are eligible to apply.    NOTE: IF THIS APPOINTMENT IS MADE ON A PROVISIONAL BASIS PURSUANT TO Â§65 OF THE NYS CIVIL SERVICE LAW, NO TENURE OR PERMANENCE ACCRUES TO AN INCUMBENT IN THIS POSITION BY VIRTUE OF SUCH APPOINTMENT.   NOTE: This position is open to qualified persons with a disability who are eligible for the 55-a Program. Please indicate in your cover letter that you would like to be considered for the position under the 55-a Program. For detailed information regarding the 55-a Program, click on the link below: http://www.nyc.gov/html/dcas/downloads/pdf/psb/100_1.pdf  SPECIAL NOTE: Effective August 16, 2021, all persons newly hired for employment by the New York City Housing Authority (NYCHA) must provide proof of having received at least one dose of an approved COVID-19 vaccine prior to beginning their employment, except for those who obtain an exception due to medical or religious reasons through the reasonable accommodation process.   After receiving a conditional offer of employment from NYCHA, an applicant for employment must provide proof of having received at least one dose of an approved COVID-19 vaccine within a reasonable period of time. Failure by the applicant to provide NYCHA with proof of having received at least one dose of an approved COVID-19 vaccine will result in NYCHA revoking the conditional offer, unless the applicant obtains an exception through the reasonable accommodation process.   Any person who begins their employment with NYCHA after providing proof of having received only one dose in a 2-dose series of a COVID-19 vaccine, will also be required to provide NYCHA with proof of receipt of a second dose within 30 days of the first dose. Failure to do so will result in termination.  Please read this posting carefully to make certain you meet the qualification requirements before applying to this position."/>
    <s v="Click the Apply Now button."/>
    <s v="NYCHA has no residency requirements."/>
    <d v="2022-03-28T00:00:00"/>
    <x v="1"/>
    <x v="0"/>
  </r>
  <r>
    <n v="519354"/>
    <x v="1"/>
    <n v="1"/>
    <s v="Engineering Technician"/>
    <s v="ENGINEERING TECHNICIAN"/>
    <x v="1"/>
    <s v="Experienced (non-manager)"/>
    <x v="109"/>
    <n v="44769"/>
    <x v="114"/>
    <x v="0"/>
    <s v="The NYC Department of Environmental Protection (DEP) enriches the environment and protects public health for all New Yorkers by providing 1.1 billion gallons of high quality drinking water, managing wastewater and storm 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Water &amp; Sewer Operations (BWSO), Division of Engineering, Geothermal Unit is seeking to hire an Engineering Technician. The selected candidate for this position is responsible for reviewing, analyzing and approving designs of proposed geothermal and excavating plans to ensure compliance with DEP rules and standards and engineering practices. The Plan Review group ensures that a network of city infrastructure vital to the continued operation is protected and that service interruption is minimized. Sort and triage all applications received by the section to determine whether the locations of the proposed drilling and/or excavation are within the âNo Drill/Excavation Zoneâ of the critical DEP infrastructure.  â¢_x0009_Under the direction of Supervisor or Engineer-in-Charge, review Drilling applications, and ensure that the applications meet NYCDEP standard requirements, and prepare written responses. â¢_x0009_Independently utilizes the drilling and excavation rule, DEP, and other standards within a duly specified period as per proper guidelines; to analyze plans submitted to the Drilling &amp; Excavation unit. This analysis concerns the impact on the NYC critical infrastructure such as the water tunnels, and the shafts. â¢_x0009_Maintain detailed and accurate records of reports, and complete data entry of related information using a computer or other automated office system. â¢_x0009_Use maps, fieldwork and other resources to research, analyze validate, correct, maintain and update files. â¢_x0009_Under supervision, perform office tasks such as filing managements, weekly/monthly reports and response the unitâs phone line/email and takes messages as needed. â¢_x0009_Assist in performing quality assurance of data files, and documenting work procedures and methodologies â¢_x0009_Work closely with supervisor and other project personnel, to maintain data consistency and task efficiency for multiple projects â¢_x0009_Perform basic calculations, which may require the application of geometric, trigonometric, and algebraic principles, formulae, and techniques. â¢_x0009_Attend meetings, prepare presentations, response letter, etc. Maintain office records of drawings, plans, maps, surveys, and inspection data. â¢_x0009_Engages in research of existing water and sewer records, investigation, or studies to determine the extent of critical infrastructure within the review area. â¢_x0009_Coordinates verbally via phone and in-person to explain the Drilling and Excavation Rule and Plan Review standards and submits deficiencies to applicants. Ensures that communications are tracked and followed to ensure projects are closed in a timely manner. â¢_x0009_Prepares written projects reports and response letters. Develop detailed knowledge of all application and permit procedures related to Drilling and Excavation.  **A Motor Vehicle Driver License valid in the State of New York. This license must be maintained for the duration of employment.  ***ONLY CANDIDATES WHO ARE PERMANENT IN THE TITLE OF ENGINEERING TECHNICIAN OR WHO HAVE FILED FOR THE CIVIL SERVICE EXAM FOR ENGINEERING TECHNICIAN WILL BE CONSIDERED***"/>
    <s v="Click the âApply Nowâ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24T00:00:00"/>
    <x v="4"/>
    <x v="0"/>
  </r>
  <r>
    <n v="526877"/>
    <x v="28"/>
    <n v="1"/>
    <s v="Case Manager"/>
    <s v="COMMUNITY ASSOCIATE"/>
    <x v="11"/>
    <s v="Entry-Level"/>
    <x v="45"/>
    <n v="44083"/>
    <x v="115"/>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Division Tenant Resources HPD's Division of Tenant Resources (DTR) is responsible for the administration of rental subsidy programs, which consists of the Regular and Enhanced Section 8 Program also known as Housing Choice Voucher (HCV), Project Based Voucher (PVB), Moderate Rehab Section 8, Moderate Rehab Single Room Occupancy (SRO), Continuum of Care (CoC)-Shelter Plus Care (SPC) and other housing subsides. Through these programs, HPD serves approximately 40,000 households in all five boroughs. Over 9,000 landlords currently participate in our programs.  DTR is responsible for initial application screening, confirming eligibility requirements, vouchering process and tenant briefings.  As well as monitoring tenant and landlord compliance of their obligations under each program. DTR is also responsible for processing annual and interim recertificationâs to update family income, asset and family composition and recalculate the subsidies, tenant moves and transfers, approved rent increases, Housing Assistance Payment (HAP) abatements and reinstatements to enforce Housing Quality Standard (HQS) inspection results and tenant reported changes.  Your Impact:  All Case Managers in the Division of Tenant Resources are expected to perform case management functions to provide necessary and important services to assist and expedite Section 8 vouchers to HPD clients.  These services may consist of meeting with groups either in-house or attending workshops or community events. They are also expected to participate in tenant activity programs in projects to coordinate functions to improve tenant-management relations and to improve and encourage participation related to Section 8 dealings.  Additionally, Case Managers will perform similar duties and responsibilities to ensure participant cases are accurately screened and reviewed for completeness and in compliance with Federal HUD Rules and Regulations.  Your Role:  â¢_x0009_Manage a caseload of assisted or applicant households  â¢_x0009_Initial voucher application screening â¢_x0009_Determination and verification of eligibility â¢_x0009_Client briefings {internal and external meetings} â¢_x0009_May perform community outreach to assist Section 8 participation â¢_x0009_Prepare and send appropriate correspondence, track responses â¢_x0009_Document case files and electronic records, file preparation â¢_x0009_Rent calculations  â¢_x0009_Review of yearly recertificationâs of household composition and income/asset information  â¢_x0009_Demonstrate ability to manage multiple cases while prioritizing cases for processing â¢_x0009_Attend mandatory trainings"/>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30T00:00:00"/>
    <x v="1"/>
    <x v="2"/>
  </r>
  <r>
    <n v="487203"/>
    <x v="17"/>
    <n v="2"/>
    <s v="UNIT CLERK"/>
    <s v="CLERICAL ASSOCIATE"/>
    <x v="13"/>
    <s v="Experienced (non-manager)"/>
    <x v="65"/>
    <n v="41848"/>
    <x v="116"/>
    <x v="0"/>
    <s v="The Medical Assistance Program (MAP) administers public health insurance programs, including Medicaid, for the City of New York. Applying individuals and families are approved for eligibility against applicable Federal and State guidelines. Those found to be eligible can use coverage provided to access doctors, medication and other health care services at little or no cost.  MAP Managed Care Client Services (MCCS) assures the operational integrity of the Medicaid Managed Care program in the City of New York. MCCS acts as an interface between consumers, New York State Department of Health (SDOH), Managed Care Organizations (MCOâs), clinics, hospitals, physicians groups, and pharmacies, as well as, government agencies, facilitated enrollers, client advocates and the enrollment broker/contractor NY Medicaid CHOICE/MAXIMUS.   MCCS is recruiting for two (2) Clerical Associate III to function as Unit Clerks; who will:  â¢_x0009_Receive, sort, process and deliver incoming mail, notices and other materials that are referred by the contractors to the appropriate sections within MAP to ensure appropriate delivery of services to clients enrolled in managed care.  â¢_x0009_Type correspondences reports and other written materials.  â¢_x0009_Maintain a filing system for the control of managed care cases for fair hearings such as representative assignment, fair hearing schedules and dispositions.  â¢_x0009_Prepare daily and weekly volume count of pending and completed cases from the Undercare and Unborn/Newborn Units and update appropriate statistical reports.  â¢_x0009_Provide support to the unit by contacting providers to obtain consent to participate as primary care providers for recipients in Restricted Recipient Program.  â¢_x0009_Make determinations in order to resolve provider payment problems by researching the preparation of restricted recipient case forms in order to locate possible errors utilizing and retrieving data from the Welfare Management System (WMS).  â¢_x0009_Perform other related clerical functions such as answering phones, referring calls, and making copies as needed."/>
    <s v="APPLICANTS MUST BE PERMANENT IN THE CLERICAL ASSOCIATE CIVIL SERVICE TITLE OR BE PERMANENT IN A COMPARABLE TITLE ELIGIBLE FOR 6.1.9 TITLE CHANGE.  This position is open to qualified persons with a disability who are eligible for the 55-a Program.   Please indicate in your cover letter that you would like to be considered for the position under the 55-a Program.   Click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9-30T00:00:00"/>
    <x v="6"/>
    <x v="9"/>
  </r>
  <r>
    <n v="235793"/>
    <x v="19"/>
    <n v="1"/>
    <s v="Law Student"/>
    <s v="STUDENT LEGAL SPECIALIST"/>
    <x v="49"/>
    <s v="Experienced (non-manager)"/>
    <x v="110"/>
    <n v="40495"/>
    <x v="117"/>
    <x v="0"/>
    <s v="This position encompasses work of varying degrees of difficulty and responsibility performed under supervision of the Borough Chief and/or attorneys and the paralegal supervisor which may include but is not limited to:  Under direct supervision of an attorney, may handle a limited juvenile delinquency caseload and appear in court to present matters.  Work collaboratively with the assigned attorneys to gather discovery and evidence needed to proceed in court.  Interview witnesses, victims and law enforcement personnel.  Prepare and serve correspondence, bills and demands, motions and responsive papers, and subpoenas.  Perform legal research.  Perform routine administrative duties when necessary including: photocopying, answering telephones, and managing attorneys' calendars.  Communicate with attorneys and support staff, both within and outside the Division.  Some of the physical activities performed and environmental conditions experienced include lifting and carrying boxes and files; climbing stairs; traveling throughout the City on all types of public transportation, and/or walking in all kinds of weather, often carrying files."/>
    <s v="Please click on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16-03-18T00:00:00"/>
    <x v="1"/>
    <x v="5"/>
  </r>
  <r>
    <n v="510602"/>
    <x v="4"/>
    <n v="1"/>
    <s v="WEB APPLICATION DEVELOPER"/>
    <s v="SENIOR IT ARCHITECT"/>
    <x v="4"/>
    <s v="Experienced (non-manager)"/>
    <x v="83"/>
    <n v="115000"/>
    <x v="118"/>
    <x v="0"/>
    <s v="The Financial Information Services Agency and the Office of Payroll Administration (FISA-OPA) has a vacancy for a Web Application Developer to support the Payroll and Pension Payroll related Applications. The candidate will be responsible for new Web-based development and maintenance of applications relating to the Pl(Payroll Interface), PPMS(Pension Payroll Management System), WBAS(Welfare Benefits), W2AM(Agency Amendments to W2), WCF(Worker's Comp Forms), and Office of Payroll Administration internal web applications. In support of these applications, the tasks will include: Graphical User Interface and Database Design, coding, working with a source control system, unit testing, supporting system testing, security testing, development planning, and troubleshooting production problems. These tasks must take place within FISA-OPA's quality control and development standards, and software life cycle methodology context"/>
    <s v="External applicants please visit https://a127-jobs.nyc.gov/ to apply to Job ID # 510602. Current NYC employees may apply via Employee Self Service (ESS). While all complete applications will be given consideration, only candidates selected for an interview will be contacted by FISA-OPA.   FISA/OPA IS AN EQUAL OPPORTUNITY EMPLOYER."/>
    <s v="New York City Residency is not required for this position."/>
    <d v="2021-12-20T00:00:00"/>
    <x v="8"/>
    <x v="4"/>
  </r>
  <r>
    <n v="528224"/>
    <x v="4"/>
    <n v="1"/>
    <s v="WEB APPLICATION DEVELOPER"/>
    <s v="IT INFRASTRUCTURE ENGINEER"/>
    <x v="4"/>
    <s v="Experienced (non-manager)"/>
    <x v="83"/>
    <n v="115000"/>
    <x v="118"/>
    <x v="0"/>
    <s v="The Financial Information Services Agency and the Office of Payroll Administration (FISA-OPA) has a vacancy for a Web Application Developer who will provide support of production and development environments for our city wide automated time keeping system (CITYTIME). Primary responsibilities include performing activities related to technical design, coding and unit testing of enhancements and defect corrections for the City's time keeping system CityTime. Work will require strong client-side programming skills, and responsibility for building out our front-end UL We are looking for a highly motivated individual.   Required Skills:  â¢ Strong knowledge ofJ2EE, JavaScript, Java, Apache Struts  â¢ Good knowledge in using SQL in Oracle.  â¢ Have strong written, verbal, and interpersonal skills.  â¢ Excellent communication skills."/>
    <s v="External applicants please visit https://a127-jobs.nyc.gov/ to apply to Job ID # 528224. Current NYC employees may apply via Employee Self Service (ESS). While all complete applications will be given consideration, only candidates selected for an interview will be contacted by FISA-OPA.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 v="New York City Residency is not required for this position"/>
    <d v="2022-04-11T00:00:00"/>
    <x v="3"/>
    <x v="4"/>
  </r>
  <r>
    <n v="526230"/>
    <x v="25"/>
    <n v="1"/>
    <s v="Director of Citywide Special Events"/>
    <s v="ADMINISTRATIVE PARKS &amp; RECREA"/>
    <x v="50"/>
    <s v="Experienced (non-manager)"/>
    <x v="83"/>
    <n v="115000"/>
    <x v="118"/>
    <x v="0"/>
    <s v="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5 public pools, 51 recreational facilities, 15 nature centers, 14 golf courses and 14 miles of beaches. We care for 1,200 monuments and 23 historic house museums. We look after 600,000 street trees and two million more in parks. We are New York Cityâs principal providers of recreational and athletic facilities and programs. We are home to free concerts, world-class sports events and cultural festivals.  Major Responsibilities  â¢_x0009_Under direction, with wide latitude for the exercise of independent judgment and decision, manage the coordination of special events held in city parks.  â¢_x0009_Manage special events staff and internally-produced Parks events.  â¢_x0009_Coordinate the production of large-scale citywide events on parkland. â¢_x0009_Review permits, schedules and event operations and coordinate the resources needed to ensure the events are successful.  â¢_x0009_Coordinate with borough special event offices to ensure consistency and accountability with regards to special event operations. â¢_x0009_Act as the liaison with the senior management on large-scale special events and immediate issues.  â¢_x0009_Represent Parks at external meetings with city, state and federal agencies and community partners. â¢_x0009_Manage the citywide events database and generate reports as needed. â¢_x0009_Communicate clearly and effectively with the public and staff to ensure that all requests or concerns are resolved."/>
    <s v="Parks Employees:_x0009_ 1)_x0009_From a Parks computer: Access Employee Self Service (ESS) from the Parks Intranet under Applications or use this link: https://hrb.nycaps.nycnet/. Once in ESS, go to Recruiting then Careers and search for Job ID# 526230. Do not access ESS using nyc.gov/ess from a Parks computer.  Parks &amp; City Employees: 2) _x0009_From a Non-Parks computer: Access Employee Self Service (ESS) by going to nyc.gov/ess or use this link: https://a127-ess.nyc.gov/. Once in ESS, go to Recruiting then Careers and search for Job ID# 526230.  Include your ERN and Job ID# 526230 on your cover letter and resume.  All other applicants: Go to nyc.gov/careers/search and search for Job ID# 526230."/>
    <s v="Residency in New York City, Nassau, Orange, Rockland, Suffolk, Putnam or Westchester counties required for employees with over two years of city service.  New York City residency required within 90 days of hire for all other candidates."/>
    <d v="2022-04-01T00:00:00"/>
    <x v="3"/>
    <x v="15"/>
  </r>
  <r>
    <n v="525345"/>
    <x v="24"/>
    <n v="2"/>
    <s v="Outreach Intern"/>
    <s v="COLLEGE AIDE (ALL CITY DEPTS)"/>
    <x v="0"/>
    <s v="Student"/>
    <x v="3"/>
    <n v="19.899999999999999"/>
    <x v="3"/>
    <x v="1"/>
    <s v="THE AGENCY 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130,000 vehicles and approximately 200,000 drivers, performs safety and emissions inspections, and enforces TLC rules and regulations, making it the most active taxi and limousine licensing regulatory agency in the United States. To learn more about the TLC, please visit: tlc.nyc.gov/taxi   THE TEAM The Department of External Affairs is responsible for providing policy guidance, working with relevant stakeholders, and spearheading new initiatives within the TLC.  THE ROLE Under the supervision of the Deputy Director of Inclusion and External Affairs, the outreach intern will serve as a member of our street team and will support the agencyâs new and existing policy initiatives.     RESPONSIBILITIES â¢_x0009_Conducting street team visits to various driver and public hot spots.   â¢_x0009_Assisting with data entry for the External Affairs database. â¢_x0009_Conducting Lost Property searches for lost items in our TLC licensed vehicles. â¢_x0009_General support for External Affairs team: phone banking, mailings, creating presentations."/>
    <s v="Click, APPLY NOW Current city employees must apply via Employee Self-Service (ESS)"/>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17T00:00:00"/>
    <x v="1"/>
    <x v="14"/>
  </r>
  <r>
    <n v="523463"/>
    <x v="28"/>
    <n v="1"/>
    <s v="Assistant Project Manager, Multifamily Preservation Finance Programs for the Division of Preservation Finance"/>
    <s v="COMMUNITY COORDINATOR"/>
    <x v="11"/>
    <s v="Experienced (non-manager)"/>
    <x v="86"/>
    <n v="65000"/>
    <x v="118"/>
    <x v="0"/>
    <s v="About the Agency:  The New York City Department of Housing Preservation and Development (HPD) is the nationâ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Your Team:   The Office of Development leads the agencyâs effort to implement the Housing New York 2.0 Plan. The Division of Preservation Finance administers multiple financing programs including the Multifamily Housing Rehabilitation Loan Program (HRP), the Participation Loan Program (PLP), the Housing Preservation Opportunities Program (HPOP), the Green Housing Preservation Program (GHPP),  the Lead Hazard Reduction and Healthy Homes  HUD Multifamily Program (HUD MF), and the LIHTC Portfolio Preservation (Year 15) Program. These programs facilitate the financial and physical viability, as well as affordability of privately-owned multi-family and single-family buildings throughout New York City. The Division plays a key role in implementing the overall preservation strategy for HPDâs Office of Development in support of the Mayorâs Housing Plan to create and preserve 300,000 housing units.  Your Impact:    The Division of Preservation Finance seeks an Assistant Project Manager for Multifamily Preservation Finance Programs. The Multifamily Preservation Finance Programs unit develops plans, strategies, and tools for effective affordable housing preservation initiatives, as well as analyzes, negotiates, and executes on financial transactions to preserve the physical and operational integrity of existing affordable housing developments. The unit provides low-interest loans for rehabilitation and energy efficiency work, as well as tax exemptions, to projects with the goal of ensuring financial and physical viability in addition exchange for a commitment to long term affordability.   Your Role:  In your role as Assistant Project Manager, you will be responsible for managing 2-3 City Capital projects per year through loan closing, including underwriting and completing due diligence. In addition, you will be responsible for assisting program staff in intaking and assigning new capital projects, conducting outreach, administering the Landlord Ambassador Program, and completing due diligence for upcoming loan closings.  Your Responsibilities:  As Assistant Project Manager, you will perform duties including, but not limited to the following:  â¢_x0009_Manage 2-3 capitally funded projects per year through loan closing, including underwriting and completing due diligence requirements â¢_x0009_Act as first point of contact to building owners seeking to learn more about the Multifamily Preservation Finance Programs, including monitoring project application submissions, responding to inquiries to the Multifamily Preservation Finance email account and hotline and scheduling meetings with potential borrowers. â¢_x0009_Assist with the intake of projects applying to the Multifamily Preservation Finance Programs, including reviewing applications and collecting missing application materials, performing preliminary financial analysis and discussing the terms of HPDâs loan programs with the prospective borrower. â¢_x0009_Track and coordinate the receipt of application information by maintaining and updating sophisticated intake tracker with borrower information. â¢_x0009_Assist with determining the appropriate loan program and Project Manager for the project. â¢_x0009_Coordinate intake and outreach efforts with teams across the agency, including staffing outreach events, and creating marketing and/or outreach materials. â¢_x0009_Produce detailed reports, presentations, and written correspondence regarding project inquiries and applications  â¢_x0009_Attend meetings, develop agendas and maintain minutes for various projects and internal and external meetings. â¢_x0009_Support program staff with administration of the Landlord Ambassador Program, including tracking program progress and processing requisition requests. â¢_x0009_Assist Project Managers and Senior Project Managers complete due diligence on their projects.  The ideal candidate will have experience in a collaborative environment, possess strong organization and communication skills, be detail-oriented, and be proficient in Microsoft Office Suite."/>
    <s v="Apply Onlin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7T00:00:00"/>
    <x v="1"/>
    <x v="2"/>
  </r>
  <r>
    <n v="522198"/>
    <x v="36"/>
    <n v="1"/>
    <s v="Employee Assistance Program Specialist"/>
    <s v="EMPLOYEE ASSISTANCE PROGRAM SP"/>
    <x v="10"/>
    <s v="Experienced (non-manager)"/>
    <x v="111"/>
    <n v="59180"/>
    <x v="119"/>
    <x v="0"/>
    <s v="The Fire Department, City of New York (FDNY), seeks a full-time Employee Assistance Specialist in the Bureau of Health Services within the Counseling Service Unit (CSU) at the Fort Totten office location. Reporting directly to the Clinical Director, the successful candidate will: Provide clinical skills as a counselor to FDNY Fire and Emergency Medical Service (EMS) members and their families with a variety of needs, including social, emotional, family, physical and job performance problems, as well as substance abuse disorders. Perform intake interviews using the DSM V Multiaxial Assessment classification for assessment and determination of appropriate intervention(s) and referrals. Offer group, family, couple and individual treatment modalities. Maintain caseload of approximately 25 client visits per week. Demonstrate effective and timely documentation of services. Assist with outreach efforts, as needed. Assessment classification for assessment and determination of appropriate intervention(s) and referrals."/>
    <s v="NON-CITY EMPLOYEES/EXTERNAL CANDIDATES PLEASE GO TO https://a127-jobs.nyc.gov/ CITY EMPLOYEES MUST APPLY VIA EMPLOYEE SELF SERVICE https://a127-ess.nyc.gov/"/>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01T00:00:00"/>
    <x v="3"/>
    <x v="21"/>
  </r>
  <r>
    <n v="496693"/>
    <x v="1"/>
    <n v="1"/>
    <s v="HRIS Data Analyst"/>
    <s v="COMPUTER PROGRAMMER ANALYST"/>
    <x v="51"/>
    <s v="Experienced (non-manager)"/>
    <x v="112"/>
    <n v="72000"/>
    <x v="120"/>
    <x v="0"/>
    <s v="***PLEASE NOTE THAT ONLY EMPLOYEES PERMANENT IN THE TITLE COMPUTER PROGRAMMER ANALYST WILL BE CONSIDERED***  Are you interested in working for the nationâs largest water and wastewater utility?  If so, The NYC Department of Environmental Protection (DEP) is the place for you!  The NYC Department of Environmental Protection enriches the environment and protects public health for all New Yorkers by providing 1.1 billion gallons of high-quality drinking water, managing wastewater and stormwater, and reducing air, noise, and hazardous materials pollution.  DEP is the largest combined municipal water and wastewater utility in the country, with nearly 6,000 employees.  DEP's water supply system is comprised of 19 reservoirs and 3 controlled lakes throughout the systemâs 2,000 square mile watershed that extends 125 miles north and west of the City.  The Bureau of Organizational Development &amp; Human Resources (OD&amp;HR) is the Agencyâs internal consultant/partner on organizational culture change and human resources matters.  We identify and respond to employee relations issues, staff development needs, and current and strategic manpower requirements. We collaborate with employees, management, employee representatives, employee affinity groups, and other City agencies to develop sustainable policies, procedures, and practices.  Our functional areas include Recruitment, Employee Engagement, Operations, Employee Benefits, Human Resources Information Systems, Time and Leave/Performance Evaluation, Wage and Salary Administration, Workforce Development &amp; Training, Payroll, and Strategic and Workforce Planning.  OD&amp;HR is seeking to hire a HRIS Data Analyst who will oversee the administrative control functions, information systems implementation, metrics development, data gathering and analyses, data reporting, and HR related IT systems administration.  Duties will include but not limited to:  -_x0009_Oversee agency reporting and analytic processes utilizing a wide range of HR Systems and related applications including, Power BI, CHRMS, NYCAPS, LRS, Remedy, MS Access, Excel &amp; CRM;  -_x0009_Direct the design, selection and implementation or modification of HRIS and other HRIS solutions;  -_x0009_Support senior management by providing accurate real time data as needed;  -_x0009_Serve as the Bureau HRIS and IT resource;  -_x0009_Maintains liaison relationship with the Bureau of Information Technology to implement system upgrades &amp; maintain data files;  -_x0009_Working with software applications to create complex queries linking multiple tables in order to generate customized reports for distribution;  -_x0009_Ensure compliance with established policies/procedures and directives."/>
    <s v="Click on âApply Nowâ and submit a resume and cover letter. Please review the Cityâs Civil Service Exam requirements for full-time employees at https://www1.nyc.gov/jobs/get-started.page"/>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10-28T00:00:00"/>
    <x v="9"/>
    <x v="0"/>
  </r>
  <r>
    <n v="522330"/>
    <x v="7"/>
    <n v="1"/>
    <s v="ASSOCIATE URBAN DESIGNER"/>
    <s v="CITY PLANNER"/>
    <x v="1"/>
    <s v="Experienced (non-manager)"/>
    <x v="113"/>
    <n v="75000"/>
    <x v="121"/>
    <x v="0"/>
    <s v="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â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Neighborhood Development Fund, geared toward ensuring that growing neighborhoods undergoing rezoning have accompanying infrastructure investments.   The New York City Department of City Planning is a great place to work â cultivating intellectual inspiration, professional development and creativity. Visit our website at www.nyc.gov/planning to access the full listing of job opportunities and to learn more about our agency.  THE DIVISION:   In New York City, good urban design principles are an essential component in the creation of the Cityâs zoning regulations as well as the review process for new developments seeking city approvals. The urban designers at the Department of City Planning (DCP) offer guidance and incorporate urban design best practices in all aspects of planning, to ensure that every new building, street and public space positively contributes to their surrounding communities.  The Urban Design Office draws from expertise in architecture, landscape architecture and urban design across a range of projects in a variety of capacities. Within a dynamic work environment, the UD Office leads the development of city planning policy to support excellence in urban design through citywide initiatives and neighborhood studies, design guidance, development of design tools and resources, built environment research and civic engagement. The UD Office provides urban design expertise to the agency, the City Planning Commission (CPC), elected officials, community boards, other city agencies and the public-at-large. Visit our webpage at www.nyc.gov/urbandesign to learn more about our work.   THE ROLE: The Urban Design Office is seeking an urban designer with a proven track record of professional achievement, strong visualization, design and communication skills to join their team. The ideal candidate will be a curious and enthusiastic learner, an artful problem-solver, a critical and engaged user of design technology, and possess a positive attitude toward interdisciplinary work and community service.   Under supervision, with latitude for independent judgment, the Associate Urban Designer will:  â¢_x0009_Support zoning, land use and urban design studies, research data, analyze conditions, prepare technical and illustrative drawings, digital models and presentation materials, and reports for land use policy proposals; â¢_x0009_Prepare conceptual designs, develop design criteria and design guidelines for large-scale planning efforts, and coordinate with agency staff and other city agencies; â¢_x0009_Develop and maintain a working knowledge of the cityâs urban design and planning trends through research and field experience; â¢_x0009_Review, analyze and make urban design related recommendations on applications and projects submitted to the Department subject to the Cityâs Uniform Land Use Review Procedure (ULURP), the City Environmental Quality Review (CEQR) and other administrative procedures; â¢_x0009_Organize and prepare graphic and written materials, to inform the City Planning Commission, department staff, community boards, elected officials and public agencies; â¢_x0009_Represent the division or agency in dealings with other City agencies, developers, consultants and the general public;   â¢_x0009_Conduct additional research when inquiries from the general public and/or other divisions require further investigation to respond effectively;  â¢_x0009_Demonstrates knowledge of the agencyâs policy, functions, and responsibilities, and overall Urban Design principles and practice;  â¢_x0009_Identify opportunities for future collaborations and strategic partnerships with other divisions, agencies and institutions to further DCPâs reach and knowledge base; â¢_x0009_Provide guidance and mentoring to junior staff and interns, both within the UDO and in other divisions;   â¢_x0009_Maintain a working knowledge of the NYC Zoning Resolution; â¢_x0009_Perform other related tasks and projects."/>
    <s v="Click on âApply Nowâ at the bottom of the posting Please be advised only candidates under consideration will be contacted. Appointments are subject to Office of Management and Budget (OMB) approval. Authorization to work in the United States is required for this position.  This position requires unrestricted work authorization and DCP does not offer sponsorship. Only eligible candidates need apply.  The Department of City Planning is an Equal Opportunity Employer and a copy of the Equal Opportunity Program is available in the Human Capital Division.   NOTE:  This position is open to qualified persons with a disability who are eligible for the 55-a Program.  Please indicate in your cover letter that you would like to be considered for the position under the 55-a Program.  For detailed information regarding the 55-a Program, please visit the following link: http://www.nyc.gov/html/dcas/downloads/pdf/psb/100_1.pdf"/>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01T00:00:00"/>
    <x v="1"/>
    <x v="0"/>
  </r>
  <r>
    <n v="525912"/>
    <x v="27"/>
    <n v="1"/>
    <s v="SUPERVISING ATTORNEY- HOUSING AND PUBLIC ACCOMMODATIONS"/>
    <s v="EXECUTIVE AGENCY COUNSEL"/>
    <x v="9"/>
    <s v="Manager"/>
    <x v="88"/>
    <n v="95000"/>
    <x v="8"/>
    <x v="0"/>
    <s v="***  THIS IS A GRANT FUNDED POSITION***  The Commission on Human Rights (the Commission) is the agency charged with enforcing the New York City Human Rights Law (NYCHRL) â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â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â¢_x0009_Supervising attorneys and interventionists in investigating, negotiating resolutions of claims of discrimination in housing and public accommodations.  â¢_x0009_Supervising staff attorneys in the litigation of cases before the Office of Administrative Trials and Hearings from discovery and trial through and including issuance of an Administrative Law Judge report and recommendation and issuance of a Commission order.  â¢_x0009_Maintaining a personal caseload of cases under investigation and prosecution.  â¢_x0009_Working with attorneys to ensure that cases are resolved in a timely manner. â¢_x0009_Working with attorneys to ensure that information provided in the public complaint process is used to identify systemic discrimination and repeat violations that may warrant Commission-initiated investigations.  â¢_x0009_Monitoring compliance with LEB policy and procedures including those relating to recordkeeping and filing.  â¢_x0009_Working with the Assistant Commissioners and the Deputy Commissioner on statistics and reports related to the agencyâs reporting requirements as well as guidance on compliance with the NYCHRL. â¢_x0009_Participating in regular staff meetings.  â¢_x0009_Participating in training programs, conferences, and other LEB activities as requested. â¢_x0009_Interviewing members of the public alleging claims of discrimination; engaging in pre-complaint interventions, investigations, and files complaints where appropriate. â¢_x0009_Collaborating with the Commissionâs Community Relations Bureau to provide trainings and targeted community outreach programs and to engage in coordinated approaches to rooting out systemic discrimination. â¢_x0009_Representing the Commission at community events, speaking engagements, and at bar associations.  â¢_x0009_Advising the Commissioner on proposed legislation and other policy matters. â¢_x0009_Taking on other responsibilities assigned by the Commissioner and Deputy Commissioner to help effectively and efficiently run the LEB."/>
    <s v="For City employees: Go to Employee Self-Service (ESS) - www.nyc.gov/ess and search for Job ID# 525912  For all other applicants: Go to www.nyc.gov/careers and search for Job ID# 525912  Submission of a resume is not a guarantee that you will receive an interview. Only those candidates under consideration will be contacted.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3-22T00:00:00"/>
    <x v="1"/>
    <x v="6"/>
  </r>
  <r>
    <n v="521754"/>
    <x v="2"/>
    <n v="1"/>
    <s v="Forensic Quality Specialist"/>
    <s v="CRIMINALIST"/>
    <x v="10"/>
    <s v="Experienced (non-manager)"/>
    <x v="114"/>
    <n v="70349"/>
    <x v="8"/>
    <x v="0"/>
    <s v="OFFICE OF CHIEF MEDICAL EXAMINER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CME seeks a candidate who will possess minimally the technical skills listed. Under the direction of the Deputy Director of Forensic Operations, oversees the quality assurance/control activities associated with Morgue operations under the auspices of the Office of Chief Medical Examiner (OCME).  Typical tasks include but are not limited to the following: â¢JOB DESCRIPTION â¢_x0009_Maintains and measures the effectiveness of quality control programs for borough forensic operations. â¢_x0009_Assures compliance with mortuary case intake and case release process.  â¢_x0009_Maintains control over physical inventory of remains, including medical examiner cases and claim only cases. â¢_x0009_Supervises case reconciliation process.  Reports any problems and suggests improvements as appropriate. â¢_x0009_Assists in the development of Forensic SOPs. â¢_x0009_Interfaces with borough Deputy Chief Medical Examiner and the Administrator on Duty to resolve any issues. â¢_x0009_Prepares reports and keeps records. â¢_x0009_Operates a motor vehicle. â¢_x0009_Performs other duties as required."/>
    <s v="TO APPLY, PLEASE SUBMIT RESUME AND COVER LETTER TO: https://a127-jobs.nyc.gov (JOB ID #521754)  Please note that only candidates selected for the interview will be contacted for the position.  **FINAL APPOINTMENTS ARE SUBJECT TO OFFICE OF MANAGEMENT &amp; BUDGET APPROVAL**"/>
    <s v="New York City Residency is not required for this position"/>
    <d v="2022-02-24T00:00:00"/>
    <x v="4"/>
    <x v="1"/>
  </r>
  <r>
    <n v="526888"/>
    <x v="25"/>
    <n v="1"/>
    <s v="Borough Commissioner"/>
    <s v="BOROUGH COMMISSIONER (PARKS AN"/>
    <x v="52"/>
    <s v="Experienced (non-manager)"/>
    <x v="115"/>
    <n v="177000"/>
    <x v="8"/>
    <x v="0"/>
    <s v="NYC Parks is the steward of over 30,000 acres of land â 14 percent of New York City â including more than 5,000 individual properties ranging from Coney Island Beach and Central Park to community gardens and Greenstreets. We operate more than 800 athletic fields and nearly 1,000 playgrounds, 1,800 basketball courts, 550 tennis courts, 65 public pools, 51 recreational facilities, 15 nature centers, 14 golf courses and 14 miles of beaches. We care for 1,200 monuments and 23 historic house museums. We look after 600,000 street trees and two million more in parks. We are New York Cityâs principal providers of recreational and athletic facilities and programs. We are home to free concerts, world-class sports events and cultural festivals.  Major Responsibilities  â¢_x0009_Under the direction of the Agency Commissioner and First Deputy Commissioner with direct report to the first Deputy Commissioner serve as chief executive officer for all borough activities. â¢_x0009_Oversee capital project development and support of public programs for the borough and work collaboratively with citywide divisions on agency priorities and initiatives.  â¢_x0009_Develop and formulate expense and capital budget priorities and personnel staffing requests for the borough.  Work closely with senior management on the administration of budget and park construction and reconstruction projects.  â¢_x0009_Monitor all aspects of the borough services such as maintenance and operations, administration, budget, technical services, forestry and horticulture. â¢_x0009_Manage community relations and public information related to borough events and operations. â¢_x0009_As the Commissionerâs representative, meet with the Borough President, City Council members, community boards, neighborhood associations, environmental groups, sports and cultural organizations and other interest groups to address general policy issues and community matters.   â¢_x0009_Work closely with the Mayorâs Office and other city agencies regarding all concerns associated with park issues including security and maintenance. â¢_x0009_Promote community involvement and volunteer programs in the operation of the boroughâs parks and programs.   â¢_x0009_Work with officials at other city, state and federal agencies to deliver services to constituents."/>
    <s v="Parks Employees:  1)_x0009_From a Parks computer: Access Employee Self Service (ESS) from the Parks Intranet under Applications or use this link: https://hrb.nycaps.nycnet/. Once in ESS, go to Recruiting then Careers and search for Job ID# 526888. Do not access ESS using nyc.gov/ess from a Parks computer.  Parks &amp; City Employees: 2)_x0009_From a Non-Parks computer: Access Employee Self Service (ESS) by going to nyc.gov/ess or use this link: https://a127- ess.nyc.gov/. Once in ESS, go to Recruiting then Careers and search for Job ID# 526888.  Include your ERN and Job ID# 526888 on your cover letter and resume.  All other applicants: Go to nyc.gov/careers/search and search for Job ID# 526888."/>
    <s v="Residency in one of the five boroughs of New York City required within 90 days of hire."/>
    <d v="2022-04-01T00:00:00"/>
    <x v="3"/>
    <x v="15"/>
  </r>
  <r>
    <n v="520678"/>
    <x v="23"/>
    <n v="1"/>
    <s v="Deputy Assistant Director  EDUCATION"/>
    <s v="BUDGET ANALYST (OMB)-MANAGERIA"/>
    <x v="28"/>
    <s v="Manager"/>
    <x v="116"/>
    <n v="117810"/>
    <x v="8"/>
    <x v="0"/>
    <s v="TASK FORCE:_x0009__x0009_EDUCATION  JOB TITLE: _x0009__x0009_One (1) Deputy Assistant Director  CONTROL CODE: _x0009_EDU-22-05   SUMMARY:  The Mayorâs Office of Management and Budget (OMB) is the City government's chief financial agency. OMB's staff of analysts and experts assembles and oversees the Mayorâs expense and capital budgets, which fund the services and activities of approximately 70 City agencies.   The Education Task Force oversees the expense and revenue budgets for the City University of New York (CUNY), the School Construction Authority (SCA), and the Department of Education (DOE), which is the largest school district in the nation. This Task Force analyzes the various needs of general education and special education students, enrollment trends and programmatic changes, as well as State and Federal grants and aid programs. In addition, it manages the SCAâs five-year capital budget, which is used to construct and renovate schools.  JOB DESCRIPTION:  The duties of these positions encompass the following activities:  â¢_x0009_Work under the direction of the Assistant Director to help manage the Education Task Force, which  includes unit heads, supervising analysts, and analysts. â¢_x0009_Develop and evaluate strategies for implementing Mayoral budget priorities and respond to City, State and Federal initiatives. â¢_x0009_Review and recommend initiatives in the preparation of the Department of Education and CUNY expense and revenue financial plans. â¢_x0009_Ensure that the Department of Education expense and revenue budgets are continuously monitored and that the Assistant and Associate Directors are briefed on a timely basis about emerging issues or problems. â¢_x0009_Direct the review of the Department of Educationâs and CUNYâs fiscal requests and staffing needs and ensure that resource allocation is in accordance with authorized budget and financial plan levels. â¢_x0009_Work to find potential agency savings. â¢_x0009_Serve as the task forceâs main point of contact to coordinate multi-agency projects and projects that require extensive collaboration with other OMB task forces and outside agencies, â¢_x0009_Represent OMB and the Assistant Director at meetings, hearings, and other public forums. â¢_x0009_Ensure staff is fully trained and briefed on issues and deadlines and provides periodic and appropriate feedback and guidance to staff to assure optimal performance. â¢_x0009_Prepare and oversee the preparation of all the technical exercises, including cash flow, variance reports, and expenditure analyses. â¢_x0009_Conduct briefings for fiscal monitors providing background on the financial plan and Executive budget. â¢_x0009_Analyze Federal, State, and City legislation to determine its impact on the City budget. â¢_x0009_Work on ad-hoc or special projects as needed."/>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16T00:00:00"/>
    <x v="4"/>
    <x v="6"/>
  </r>
  <r>
    <n v="528192"/>
    <x v="19"/>
    <n v="1"/>
    <s v="Executive Assistant"/>
    <s v="LEGAL SECRETARIAL ASST- L2,3,4"/>
    <x v="41"/>
    <s v="Experienced (non-manager)"/>
    <x v="86"/>
    <n v="60000"/>
    <x v="8"/>
    <x v="0"/>
    <s v="Under supervision, with wide latitude for independent judgment, performs the most difficult and responsible administrative executive duties for the Chief Assistant of Employment Policy and Litigation and Chief Assistant of Regulatory Law and Policy.   Duties include, but are not limited to the following: Handles incoming and outgoing correspondence. Answers telephones, takes and emails messages. Handles documents that are delivered by various divisions for signature and ensuring when signed, contact liaisons for pick up.  Handles calendar.  Schedules meetings with City Hall and various outside agencies, as well as Law Department meeting requests.  Send emails verifying availability for meetings.  Coordinates conference room reservations.  May be asked to provide assistance to other members of the Executive Team, as needed."/>
    <s v="Please click on the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11T00:00:00"/>
    <x v="3"/>
    <x v="5"/>
  </r>
  <r>
    <n v="528132"/>
    <x v="37"/>
    <n v="1"/>
    <s v="Input Operator"/>
    <s v="COMMUNITY ASSOCIATE"/>
    <x v="53"/>
    <s v="Experienced (non-manager)"/>
    <x v="117"/>
    <n v="44083"/>
    <x v="8"/>
    <x v="0"/>
    <s v="The Kings County District Attorneyâs Office (KCDA) is one of the largest prosecutorsâ offices in the country and is committed to developing and implementing innovative prosecutorial strategies that will fulfill our vision of keeping Brooklyn safe while at the same time ensuring fairness and justice for all. KCDA has an exciting opportunity to work as an Input Operator.  The Clerksâ Office is the central information center for the office. It is made up of four units. (1) The Felony Data input unit, which is responsible for entering all information (for the five trial zones as well as the non-aligned bureaus) into the court event register regarding post indicted cases (2) The Predicate Felony Unit, whose primary responsibility is to research a defendantâs prior arrest record, and to determine by statute if the individual qualifies as a predicate felon under New York State Law (3) the Legal Research/ Motions unit which receives and logs all legal documents (motions, writs, etc.) and distributes daily part calendars to all zones/bureaus  (4) The Misdemeanor Data Input Unit, who are responsible for entering all pertinent data regarding the officeâs misdemeanor cases into the case tracking system.  Under general supervision, with latitude for independent initiative and judgment, the prospective candidate will perform the following duties:  â¢_x0009_Upon receipt of CPISâ and/or calendars, accurately and expeditiously input data into the CER and Case Tracking system with minimal errors. â¢_x0009_When necessary, obtain information from the OCA computer in order to update the case tracking system.  â¢_x0009_Reach out to the supervisor and/or assigned ADA if the data received is incorrect, in order to rectify the error and keep the system accurate and up to date. â¢_x0009_Pick up completed CPISâ from Criminal Court. â¢_x0009_Organize and file completed forms and calendars. â¢_x0009_Perform related computer input assignments presented by supervisor."/>
    <s v="To apply click the âApply Nowâ button. We appreciate the interest and thank all applicants who apply, but only those candidates under consideration will be contacted.    For Non-City/External Candidates: Visit the External Applicant NYC Careers site and type âDA - Brooklynâ on the search line. Then locate the Job ID number. For Current City Employees: Visit Employee Self Service (ESS) to view and click on Recruiting Activities, Careers, and search by Job ID number."/>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4-11T00:00:00"/>
    <x v="3"/>
    <x v="1"/>
  </r>
  <r>
    <n v="514237"/>
    <x v="23"/>
    <n v="1"/>
    <s v="Supervising Analyst  Stimulus Policy and Program"/>
    <s v="BUDGET ANALYST (OMB)"/>
    <x v="28"/>
    <s v="Experienced (non-manager)"/>
    <x v="118"/>
    <n v="83399"/>
    <x v="8"/>
    <x v="0"/>
    <s v="TASK FORCE: _x0009__x0009__x0009_Stimulus and Community Development Block Grants (CDBG) - Disaster  _x0009__x0009_          Recovery (DR)  UNIT: _x0009__x0009_Stimulus Policy and Program  JOB TITLE: _x0009_One(1) Supervising Analyst  CONTROL CODE: _x0009_CDBG-DR-22-06                      SUMMARY:  The Mayorâs Office of Management and Budget (OMB) is the City government's chief financial agency. OMB's  staff of analysts and experts assembles and oversees the Mayorâs expense and capital budgets, which fund the  services and activities of approximately 70 City agencies.    Within OMB, the Stimulus and Community Development Block Grant â Disaster Recovery (CDBG â DR) Task  Force plays an integral role in helping New York City recover from the impacts of the COVID-19 pandemic and  other disasters such as Hurricanes Sandy and Ida. The team oversees the administration of State and Local Fiscal Recovery Funds (SLFRF) under the  American Rescue Plan for the COVID-19 pandemic as well as the current Community Development Block Grant â Disaster  Recovery (CDBG â DR) grant for Hurricane Sandy.   This unit will primarily support the administration of the $5.88 billion in American Rescue Plan SLFRF stimulus funding received by the City. The Policy &amp; Program Unit creates and oversees internal procedures and assists in making policy determinations regarding funding allocation and eligibility. This includes the creation of policy and procedure manuals, coordination and setup of internal systems, and oversight of agency and program allocations. Additionally, this Unit will support the Assistant Director in addressing policy issues and making policy determinations, as well as coordinating with the U.S. Department of Treasury as needed.  This is a grant-funded position. The term of employment is dependent upon the availability of grant funding,  currently expected for four years.  JOB DESCRIPTION:  The duties of the position include the following activities:  â¢_x0009_Assist in developing and managing federal stimulus funding strategy, policy, and procedure.  â¢_x0009_Develop of City-wide policies and practices governing the administration of ARP SLFRF.  â¢_x0009_Assist in aligning stimulus funding strategy with City-wide policy and budget priorities.  â¢_x0009_Coordinate stimulus funding tool development within OMB. â¢_x0009_Serve as a primary point of contact for internal and external requests for information related to stimulus funding strategy, policy, and procedures.  â¢_x0009_Provide analysis and interpretation of Federal stimulus policy and regulations and coordinate procedure with Implementation and Strategic Planning team.  â¢_x0009_Partner with the Stimulus Unit Implementation and Strategic Planning Unit to identify issues around funding strategy, policy interpretation, and overall alignment within and external to OMB.  â¢_x0009_Help prepare for and respond to internal and external audits, particularly regarding financial information.  â¢_x0009_Represent OMB at meetings with officials from various entities involved with the implementation of the Cityâs Stimulus programs or the Cityâs data management policies.   â¢_x0009_Interact closely with entities involved with COVID-19 recovery including, but not  limited to, the, US Department of Treasury, the Mayorâs  Office of Housing Recovery, the Mayorâs Office of Coastal Resiliency, and other New York City agencies.  â¢_x0009_Assist with special projects, including ad-hoc assignments, targeted research, the production of reports, data visualizations, and responses to Federal and local inquiries, when necessary."/>
    <s v="For City employees, please go to Employee Self Service (ESS), click on Recruiting Activities &gt; Careers, and search for the Job ID # indicated above.    For all other applicants, please go to www.nyc.gov/careers and search for the Job ID # indicated above.  THE OFFICE OF MANAGEMENT AND BUDGET AND THE CITY OF NEW YORK ARE INCLUSIVE EQUAL OPPORTUNITY EMPLOYERS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You must be a City resident within 90 days of the date of appointment and you must be legally eligible to work in the United States.  SUBMISSION OF A RESUME IS NOT A GUARANTEE THAT YOU WILL RECEIVE AN INTERVIEW; ONLY THOSE CANDIDATES UNDER CONSIDERATION WILL BE CONTACTED.   This is a full time in-person position at OMBâs offices at 255 Greenwich Street"/>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1-11T00:00:00"/>
    <x v="5"/>
    <x v="6"/>
  </r>
  <r>
    <n v="509514"/>
    <x v="2"/>
    <n v="1"/>
    <s v="ID Investigator Supervisor"/>
    <s v="CRIMINALIST"/>
    <x v="10"/>
    <s v="Experienced (non-manager)"/>
    <x v="119"/>
    <n v="86520"/>
    <x v="8"/>
    <x v="0"/>
    <s v="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Reporting directly to the Assistant Director of Forensic Investigations / ID Unit and with latitude for independent initiative and judgment, the Identification Investigator Supervisor will provide primary supervisory support to citywide ID Investigators. Typical tasks include but are not limited to the following:  Â¿_x0009_Review identifications for quality assurance purposes, particularly when based on scientific modalities (e.g. DNA, fingerprints). Â¿_x0009_Provide identification guidance and general supervision to citywide ID Investigators Â¿_x0009_Facilitate with preparation and review of ID Investigation reports for IRC submission Â¿_x0009_Manage daily case list, ensuring that all scientific analyses are completed as appropriate. Â¿_x0009_Investigate missing person inquiries submitted to the agency. Â¿_x0009_Assist families and Medical Examiners with the decedent identification process and complete identifications using the agency's case management system. Â¿_x0009_Performs and administers difficult analytic work in the preparation and distribution of complex reports. Â¿_x0009_Will be required to work in all five borough offices, as needed. Â¿_x0009_Facilitates with employee training and helps unit managers ensure protocol compliance Â¿_x0009_Perform other investigative and supervisory duties as assigned."/>
    <s v="Please submit resume and cover letter to https://a127-jobs.nyc.gov (JOB ID#509514). Please note that only candidates selected for an interview, will be contacted for this position.  **FINAL APPOINTMENTS ARE SUBJECT TO OFFICE OF MANAGEMENT &amp; BUDGET APPROVAL**"/>
    <s v="New York City Residency is not required for this position"/>
    <d v="2021-12-13T00:00:00"/>
    <x v="8"/>
    <x v="5"/>
  </r>
  <r>
    <n v="478709"/>
    <x v="38"/>
    <n v="6"/>
    <s v="Supervising Investigator"/>
    <s v="SUPERVISOR OF INVESTIGATORS (C"/>
    <x v="54"/>
    <s v="Experienced (non-manager)"/>
    <x v="120"/>
    <n v="84460"/>
    <x v="8"/>
    <x v="0"/>
    <s v="The Civilian Complaint Review Board (âCCRBâ) is charged with investigating and mediating complaints which members of the public file against New York City police officers involving the use of force, abuse of authority, discourtesy or offensive language. As the largest police oversight agency in the United States, the CCRB currently investigates approximately 5,000 complaints each year.   To learn more about our Investigations Unit please visit our official website at www.nyc.gov/ccrb.  The CCRB is seeking to hire Supervising Investigators, who in addition to conducting investigations, will supervise the activities of investigators who interview witnesses, obtain documentary evidence, including medical records and police reports, and who interview New York City Police Officers represented by Union Attorneys. The Supervising Investigator will assist the Squad Leader in ensuring that investigations are thorough, objective, and expeditious and that the investigative staffâs recommendations to the Board are sound.  The Supervising Investigator will assist in reviewing investigative files, including closing reports, assigning cases, making jurisdictional decisions and reviewing Initial Case Plans. The Supervising Investigator will also investigate a small case load, consisting of complex cases.   Under the overall direction of the Investigative Manager (Squad Leader), the duties and responsibilities of the Supervisors of Investigators include, but are not limited to, the following:    â¢  Assists in supervising a squad.   â¢  Reviews squad cases to determine suitability for mediation   â¢  Ensures that investigations are conducted in a thorough, impartial and timely manner.   â¢  May on occasion, review closed cases before they are submitted to the Board.   â¢  Performs quality assurance audits and ensures continuous improvement of investigative       process within the squad.   â¢  Assists the Squad Leader in the completion of thorough, timely and detailed reviews of cases,       investigative case plans and docket reviews within established benchmarks.    â¢  Advises and trains investigative staff on an ongoing basis by responding to investigatorsâ inquiries       regarding all facets of investigations, participating in training sessions, observing interviews, and       providing critical feedback to staff in order to improve the skills and the work of investigators.   â¢  Interviews, assesses, and makes recommendations regarding job applicants for investigative       positions.   â¢  Participates in the recruitment and hiring of investigative staff in consultation with Human Resources       and Investigations Division leadership.   â¢  Investigates a docket of cases, including the agencyâs most serious, complex, or otherwise sensitive       cases."/>
    <s v="CITY EMPLOYEES:   1. Apply through Employee Self Service (ESS) under Recruiting Activities  2. Search for Job ID# 462612  NO PHONE CALLS PLEASE.  ONLY THOSE CANDIDATES CONSIDERED FOR AN INTERVIEW WILL BE CONTACTED.  In compliance with Federal Law, all persons hired will be required to verify identity and eligibility to work in the United States and to complete the required employment eligibility verification document form upon hire.  THE CITY OF NEW YORK AND THE CCRB ARE EQUAL OPPORTUNITY EMPLOYERS.  The NYC Civilian Complaint Review Board (CCRB)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1-08-26T00:00:00"/>
    <x v="0"/>
    <x v="22"/>
  </r>
  <r>
    <n v="518577"/>
    <x v="2"/>
    <n v="1"/>
    <s v="Assistant Director of Forensic Investigations"/>
    <s v="DEPUTY DIRECTOR OF MEDICOLEGAL"/>
    <x v="10"/>
    <s v="Manager"/>
    <x v="121"/>
    <n v="122000"/>
    <x v="8"/>
    <x v="0"/>
    <s v="OFFICE OF CHIEF MEDICAL EXAMINER CITYWIDE JOB VACANCY NOTICE  Civil Service Title:  Deputy Director of Medicolegal Investigations_x0009_ Level:  M-II Title Code No:  95497_x0009_ Salary:  $122,000 Office Title:  Assistant Director of Forensic Investigations  Primary Role: Tour Commander_x0009__x0009__x0009_             _x0009_ Work Location: 421 East 26th Street  Division/Work Unit:  OCME - Operations_x0009__x0009__x0009_ Number of Positions:  1 Hours/Shift: Thirty-five hours over a five-day period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Under the oversight of the Director of Forensic Investigations and the direction of the Deputy Director of Forensic Investigations, the Assistant Director of Forensic Investigations is responsible for assisting with the supervision of city-wide Forensic Operations, and with multiple fatality incident operations planning in the functional role is known as Tour Commander (TC). The Assistant Director supervises the medicolegal investigators directly and performs all related supervisory tasks, evaluations, and training assignments. The Assistant Director should be a proactive, self-motivated individual who can work cooperatively across technical disciplines. The Assistant Director must have excellent human transaction skills that are necessary to work effectively with large number of technical teams to conduct medicolegal investigations, to create integrated plans and standard operating procedures. The Assistant Director will be responsible for a wide range of activities, including, but not limited to, the following:  â¢_x0009_Ensure unity of effort/command for Agency operations  â¢_x0009_Coordinate operations with the Administrator on Duty and other supervisory personnel  â¢_x0009_Monitor and coordinate field deployment and operations, morgue services, body transportation, evidence handling and identification  â¢_x0009_Manage and disseminate operational reports and assignments â¢_x0009_Manage and disseminate the child fatality report for the Chief Medical Examiner  â¢_x0009_Address, manage and mitigate high-level issues with cases  â¢_x0009_Interface with religious leaders regarding religious objection cases â¢_x0009_Interface with District Attorney Offices, NYC Police Department, and other external agencies  â¢_x0009_Respond to death scenes and perform duties of MLIs in all five boroughs as needed â¢_x0009_Monitor and track vehicle usage and ensures compliance with OCME Fleet directives â¢_x0009_Maintain operational scheduling and coverage â¢_x0009_Supervise, evaluate and develop the forensic investigations teams and operations â¢_x0009_Supervise and help improve the systems, plans, policies, and procedures in the forensic investigations unit with attention to detail logistics and anticipates the potential system -wide impacts â¢_x0009_Investigate missing person inquiries submitted to the agency â¢_x0009_Assists families and Medical Examiners with the decedent identification process â¢_x0009_Translates office policies and directives into operating procedures and methods â¢_x0009_Implements standards of work performance through education and training â¢_x0009_Implements quality assurance and controls â¢_x0009_Provides technical and administrative support to Medical Examiners   â¢_x0009_Other duties as assigned"/>
    <s v="To apply please submit resumeâ and cover letter to nyc.gov/careers Job ID#518577  Please note that only candidates selected for interview will be contacted for this position.  **FINAL APPOINTMENTS ARE SUBJECT TO OFFICE OF MANAGEMENT &amp; BUDGET APPROVAL**"/>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25T00:00:00"/>
    <x v="4"/>
    <x v="1"/>
  </r>
  <r>
    <n v="519534"/>
    <x v="19"/>
    <n v="1"/>
    <s v="Secretary to Division Chief - Information Technology Division"/>
    <s v="LEGAL SECRETARIAL ASST- L2,3,4"/>
    <x v="4"/>
    <s v="Entry-Level"/>
    <x v="122"/>
    <n v="50000"/>
    <x v="8"/>
    <x v="0"/>
    <s v="Under supervision, with wide latitude for independent judgment, assist in performing the most difficult and responsible administrative legal secretarial duties:   Perform reception and receptionist duties for the division. Schedule managers' appointments and coordinates group meetings using features of MS Outlook to confirm availability. Assist in maintaining calendar and heavy schedule in coordination with internal staff. Disseminate information to staff as directed and follow-up on assignments if required. Maintain administrative files. Assist co-workers and unit supervisors with administrative requests. Provide clerical support for assignments requiring data entry and some manual processes. Processes change of schedules for all staff. Accurately and promptly performs assigned clerical tasks such as, but not limited to, filing, data entry, and photocopying. Follows agency administrative policies and procedures. Required administrative documents are submitted accurately and timely; such as e-forms, timekeeping forms, official business forms and related forms. All applicable agency policy set forth in the Office Manual is adhered to. Promptly and appropriately responds to and initiates all business related email and voicemail. Arranges conference rooms and ensures that proper technical equipment is set up as required for meetings; inventories and maintains office supplies. Acts as Division Liaison for in-house training; coordinates training schedules with vendors matching course availability with staff availability. Respond to telephone and other electronically transmitted inquiries regarding technical and administrative problems. Track correspondence and requests for action forwarded to staff. Notifies Chief of issues that may impede Division goals. Supports team by performing tasks related to organization and strong communication. Update and maintain various documents in Microsoft Office products like Word, Excel and PowerPoint."/>
    <s v="To Apply click Apply Now button."/>
    <s v="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d v="2022-02-09T00:00:00"/>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D7998-677B-4F28-8E9E-322B358EBF6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17">
    <pivotField showAll="0"/>
    <pivotField showAll="0"/>
    <pivotField showAll="0"/>
    <pivotField showAll="0"/>
    <pivotField showAll="0"/>
    <pivotField showAll="0"/>
    <pivotField showAll="0"/>
    <pivotField showAll="0"/>
    <pivotField showAll="0"/>
    <pivotField dataField="1" showAll="0">
      <items count="123">
        <item x="8"/>
        <item x="79"/>
        <item x="99"/>
        <item x="3"/>
        <item x="24"/>
        <item x="33"/>
        <item x="91"/>
        <item x="18"/>
        <item x="74"/>
        <item x="121"/>
        <item x="120"/>
        <item x="119"/>
        <item x="118"/>
        <item x="117"/>
        <item x="116"/>
        <item x="115"/>
        <item x="114"/>
        <item x="113"/>
        <item x="112"/>
        <item x="111"/>
        <item x="110"/>
        <item x="109"/>
        <item x="108"/>
        <item x="107"/>
        <item x="106"/>
        <item x="105"/>
        <item x="104"/>
        <item x="103"/>
        <item x="102"/>
        <item x="101"/>
        <item x="100"/>
        <item x="98"/>
        <item x="97"/>
        <item x="96"/>
        <item x="95"/>
        <item x="94"/>
        <item x="93"/>
        <item x="92"/>
        <item x="90"/>
        <item x="89"/>
        <item x="88"/>
        <item x="87"/>
        <item x="86"/>
        <item x="85"/>
        <item x="84"/>
        <item x="83"/>
        <item x="82"/>
        <item x="81"/>
        <item x="80"/>
        <item x="78"/>
        <item x="77"/>
        <item x="76"/>
        <item x="75"/>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2"/>
        <item x="31"/>
        <item x="30"/>
        <item x="29"/>
        <item x="28"/>
        <item x="27"/>
        <item x="26"/>
        <item x="25"/>
        <item x="23"/>
        <item x="22"/>
        <item x="21"/>
        <item x="20"/>
        <item x="19"/>
        <item x="17"/>
        <item x="16"/>
        <item x="15"/>
        <item x="14"/>
        <item x="13"/>
        <item x="12"/>
        <item x="11"/>
        <item x="10"/>
        <item x="9"/>
        <item x="7"/>
        <item x="6"/>
        <item x="5"/>
        <item x="4"/>
        <item x="2"/>
        <item x="1"/>
        <item x="0"/>
        <item t="default"/>
      </items>
    </pivotField>
    <pivotField axis="axisRow" showAll="0">
      <items count="5">
        <item x="0"/>
        <item x="2"/>
        <item x="1"/>
        <item m="1" x="3"/>
        <item t="default"/>
      </items>
    </pivotField>
    <pivotField showAll="0"/>
    <pivotField showAll="0"/>
    <pivotField showAll="0"/>
    <pivotField numFmtId="164" showAll="0"/>
    <pivotField numFmtId="1" showAll="0"/>
    <pivotField showAll="0"/>
  </pivotFields>
  <rowFields count="1">
    <field x="10"/>
  </rowFields>
  <rowItems count="4">
    <i>
      <x/>
    </i>
    <i>
      <x v="1"/>
    </i>
    <i>
      <x v="2"/>
    </i>
    <i t="grand">
      <x/>
    </i>
  </rowItems>
  <colFields count="1">
    <field x="-2"/>
  </colFields>
  <colItems count="2">
    <i>
      <x/>
    </i>
    <i i="1">
      <x v="1"/>
    </i>
  </colItems>
  <dataFields count="2">
    <dataField name="Max of Salary Range Span" fld="9" subtotal="max" baseField="10" baseItem="0"/>
    <dataField name="Sum of Salary Range Span" fld="9" baseField="0" baseItem="0"/>
  </dataFields>
  <formats count="1">
    <format dxfId="0">
      <pivotArea collapsedLevelsAreSubtotals="1" fieldPosition="0">
        <references count="2">
          <reference field="4294967294" count="1" selected="0">
            <x v="0"/>
          </reference>
          <reference field="1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5D80ED-0F44-4749-8080-17837734C10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7">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1" showAll="0" sortType="descending">
      <items count="12">
        <item x="5"/>
        <item x="4"/>
        <item x="1"/>
        <item x="3"/>
        <item x="10"/>
        <item x="7"/>
        <item x="0"/>
        <item x="6"/>
        <item x="9"/>
        <item x="2"/>
        <item x="8"/>
        <item t="default"/>
      </items>
      <autoSortScope>
        <pivotArea dataOnly="0" outline="0" fieldPosition="0">
          <references count="1">
            <reference field="4294967294" count="1" selected="0">
              <x v="0"/>
            </reference>
          </references>
        </pivotArea>
      </autoSortScope>
    </pivotField>
    <pivotField showAll="0"/>
  </pivotFields>
  <rowFields count="1">
    <field x="15"/>
  </rowFields>
  <rowItems count="12">
    <i>
      <x v="1"/>
    </i>
    <i>
      <x v="2"/>
    </i>
    <i>
      <x v="7"/>
    </i>
    <i>
      <x v="3"/>
    </i>
    <i>
      <x/>
    </i>
    <i>
      <x v="6"/>
    </i>
    <i>
      <x v="4"/>
    </i>
    <i>
      <x v="10"/>
    </i>
    <i>
      <x v="9"/>
    </i>
    <i>
      <x v="8"/>
    </i>
    <i>
      <x v="5"/>
    </i>
    <i t="grand">
      <x/>
    </i>
  </rowItems>
  <colItems count="1">
    <i/>
  </colItems>
  <dataFields count="1">
    <dataField name="Sum of # Of Positions" fld="2" baseField="0" baseItem="0"/>
  </dataFields>
  <formats count="2">
    <format dxfId="14">
      <pivotArea collapsedLevelsAreSubtotals="1" fieldPosition="0">
        <references count="1">
          <reference field="15" count="1">
            <x v="3"/>
          </reference>
        </references>
      </pivotArea>
    </format>
    <format dxfId="13">
      <pivotArea dataOnly="0" labelOnly="1" fieldPosition="0">
        <references count="1">
          <reference field="15"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AC4D2-6229-4F2E-AF5F-30E6611D148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50" firstHeaderRow="1" firstDataRow="1" firstDataCol="1" rowPageCount="1" colPageCount="1"/>
  <pivotFields count="17">
    <pivotField showAll="0"/>
    <pivotField showAll="0"/>
    <pivotField dataField="1" showAll="0"/>
    <pivotField showAll="0"/>
    <pivotField showAll="0"/>
    <pivotField showAll="0"/>
    <pivotField showAll="0"/>
    <pivotField axis="axisRow" showAll="0">
      <items count="124">
        <item x="5"/>
        <item x="15"/>
        <item x="99"/>
        <item x="3"/>
        <item x="51"/>
        <item x="18"/>
        <item x="48"/>
        <item x="7"/>
        <item x="9"/>
        <item x="32"/>
        <item x="37"/>
        <item x="95"/>
        <item x="24"/>
        <item x="42"/>
        <item x="23"/>
        <item x="108"/>
        <item x="82"/>
        <item x="39"/>
        <item x="11"/>
        <item x="13"/>
        <item x="77"/>
        <item x="73"/>
        <item x="72"/>
        <item x="110"/>
        <item x="65"/>
        <item x="45"/>
        <item x="109"/>
        <item x="107"/>
        <item x="90"/>
        <item x="52"/>
        <item x="106"/>
        <item x="56"/>
        <item x="117"/>
        <item x="57"/>
        <item x="62"/>
        <item x="104"/>
        <item x="96"/>
        <item x="47"/>
        <item x="54"/>
        <item x="49"/>
        <item x="103"/>
        <item x="122"/>
        <item x="102"/>
        <item x="101"/>
        <item x="44"/>
        <item x="75"/>
        <item x="8"/>
        <item x="64"/>
        <item x="38"/>
        <item x="58"/>
        <item x="6"/>
        <item x="111"/>
        <item x="27"/>
        <item x="53"/>
        <item x="43"/>
        <item x="66"/>
        <item x="98"/>
        <item x="34"/>
        <item x="4"/>
        <item x="86"/>
        <item x="50"/>
        <item x="63"/>
        <item x="35"/>
        <item x="94"/>
        <item x="93"/>
        <item x="92"/>
        <item x="28"/>
        <item x="68"/>
        <item x="105"/>
        <item x="91"/>
        <item x="2"/>
        <item x="70"/>
        <item x="97"/>
        <item x="46"/>
        <item x="78"/>
        <item x="80"/>
        <item x="112"/>
        <item x="100"/>
        <item x="114"/>
        <item x="26"/>
        <item x="22"/>
        <item x="1"/>
        <item x="19"/>
        <item x="81"/>
        <item x="113"/>
        <item x="25"/>
        <item x="16"/>
        <item x="67"/>
        <item x="30"/>
        <item x="40"/>
        <item x="10"/>
        <item x="33"/>
        <item x="21"/>
        <item x="87"/>
        <item x="31"/>
        <item x="0"/>
        <item x="79"/>
        <item x="118"/>
        <item x="41"/>
        <item x="120"/>
        <item x="76"/>
        <item x="14"/>
        <item x="119"/>
        <item x="29"/>
        <item x="74"/>
        <item x="17"/>
        <item x="88"/>
        <item x="85"/>
        <item x="12"/>
        <item x="71"/>
        <item x="20"/>
        <item x="83"/>
        <item x="89"/>
        <item x="116"/>
        <item x="61"/>
        <item x="121"/>
        <item x="59"/>
        <item x="60"/>
        <item x="55"/>
        <item x="36"/>
        <item x="84"/>
        <item x="115"/>
        <item x="69"/>
        <item t="default"/>
      </items>
    </pivotField>
    <pivotField showAll="0"/>
    <pivotField showAll="0"/>
    <pivotField axis="axisPage" showAll="0">
      <items count="5">
        <item x="0"/>
        <item x="2"/>
        <item x="1"/>
        <item m="1" x="3"/>
        <item t="default"/>
      </items>
    </pivotField>
    <pivotField showAll="0"/>
    <pivotField showAll="0"/>
    <pivotField showAll="0"/>
    <pivotField showAll="0"/>
    <pivotField numFmtId="1" showAll="0"/>
    <pivotField showAll="0"/>
  </pivotFields>
  <rowFields count="1">
    <field x="7"/>
  </rowFields>
  <rowItems count="46">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t="grand">
      <x/>
    </i>
  </rowItems>
  <colItems count="1">
    <i/>
  </colItems>
  <pageFields count="1">
    <pageField fld="10" item="0" hier="-1"/>
  </pageFields>
  <dataFields count="1">
    <dataField name="Sum of # Of Positions" fld="2" baseField="0" baseItem="0"/>
  </dataFields>
  <formats count="1">
    <format dxfId="12">
      <pivotArea grandRow="1" outline="0" collapsedLevelsAreSubtotals="1" fieldPosition="0"/>
    </format>
  </formats>
  <pivotTableStyleInfo name="PivotStyleLight16" showRowHeaders="1" showColHeaders="1" showRowStripes="0" showColStripes="0" showLastColumn="1"/>
  <filters count="1">
    <filter fld="7" type="captionGreaterThan" evalOrder="-1" id="1" stringValue1="70000">
      <autoFilter ref="A1">
        <filterColumn colId="0">
          <customFilters>
            <customFilter operator="greaterThan" val="7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E236F9-5413-42B8-BE20-83A9325C5BD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3" firstHeaderRow="1" firstDataRow="1" firstDataCol="1"/>
  <pivotFields count="17">
    <pivotField showAll="0"/>
    <pivotField axis="axisRow" showAll="0">
      <items count="41">
        <item x="9"/>
        <item x="35"/>
        <item x="18"/>
        <item x="33"/>
        <item x="38"/>
        <item x="11"/>
        <item x="34"/>
        <item x="21"/>
        <item x="7"/>
        <item x="16"/>
        <item x="32"/>
        <item x="10"/>
        <item x="8"/>
        <item x="22"/>
        <item x="6"/>
        <item x="1"/>
        <item x="2"/>
        <item x="3"/>
        <item x="25"/>
        <item x="14"/>
        <item x="20"/>
        <item x="37"/>
        <item x="15"/>
        <item x="4"/>
        <item x="36"/>
        <item x="28"/>
        <item x="17"/>
        <item x="27"/>
        <item x="19"/>
        <item x="5"/>
        <item x="0"/>
        <item x="26"/>
        <item x="31"/>
        <item x="23"/>
        <item x="30"/>
        <item x="29"/>
        <item x="13"/>
        <item x="24"/>
        <item x="12"/>
        <item m="1" x="3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F5C2CC-E694-487B-8C12-5E04BA7C9EE2}"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7">
    <pivotField dataField="1" showAll="0"/>
    <pivotField showAll="0"/>
    <pivotField showAll="0"/>
    <pivotField showAll="0"/>
    <pivotField showAll="0"/>
    <pivotField axis="axisRow" showAll="0">
      <items count="57">
        <item x="7"/>
        <item x="6"/>
        <item x="44"/>
        <item x="32"/>
        <item x="52"/>
        <item x="16"/>
        <item x="42"/>
        <item x="35"/>
        <item x="36"/>
        <item x="45"/>
        <item x="3"/>
        <item x="41"/>
        <item x="31"/>
        <item x="13"/>
        <item x="51"/>
        <item x="33"/>
        <item x="8"/>
        <item x="24"/>
        <item x="23"/>
        <item x="46"/>
        <item x="15"/>
        <item x="11"/>
        <item x="50"/>
        <item x="29"/>
        <item x="30"/>
        <item x="47"/>
        <item x="22"/>
        <item x="1"/>
        <item x="19"/>
        <item x="21"/>
        <item x="40"/>
        <item x="26"/>
        <item x="34"/>
        <item x="2"/>
        <item x="27"/>
        <item x="5"/>
        <item x="28"/>
        <item x="18"/>
        <item x="10"/>
        <item x="48"/>
        <item x="20"/>
        <item x="49"/>
        <item x="9"/>
        <item x="12"/>
        <item x="54"/>
        <item x="17"/>
        <item x="53"/>
        <item x="0"/>
        <item x="38"/>
        <item x="39"/>
        <item x="4"/>
        <item x="37"/>
        <item x="14"/>
        <item x="43"/>
        <item x="25"/>
        <item m="1" x="55"/>
        <item t="default"/>
      </items>
    </pivotField>
    <pivotField showAll="0"/>
    <pivotField showAll="0"/>
    <pivotField showAll="0"/>
    <pivotField showAll="0"/>
    <pivotField showAll="0"/>
    <pivotField showAll="0"/>
    <pivotField showAll="0"/>
    <pivotField showAll="0"/>
    <pivotField showAll="0"/>
    <pivotField numFmtId="1" showAll="0"/>
    <pivotField showAll="0"/>
  </pivotFields>
  <rowFields count="1">
    <field x="5"/>
  </rowFields>
  <rowItems count="10">
    <i>
      <x v="14"/>
    </i>
    <i>
      <x v="15"/>
    </i>
    <i>
      <x v="34"/>
    </i>
    <i>
      <x v="40"/>
    </i>
    <i>
      <x v="50"/>
    </i>
    <i>
      <x v="51"/>
    </i>
    <i>
      <x v="52"/>
    </i>
    <i>
      <x v="53"/>
    </i>
    <i>
      <x v="54"/>
    </i>
    <i t="grand">
      <x/>
    </i>
  </rowItems>
  <colItems count="1">
    <i/>
  </colItems>
  <dataFields count="1">
    <dataField name="Count of Job ID" fld="0" subtotal="count" baseField="5" baseItem="14"/>
  </dataFields>
  <formats count="1">
    <format dxfId="11">
      <pivotArea grandRow="1" outline="0" collapsedLevelsAreSubtotals="1" fieldPosition="0"/>
    </format>
  </formats>
  <pivotTableStyleInfo name="PivotStyleLight16" showRowHeaders="1" showColHeaders="1" showRowStripes="0" showColStripes="0" showLastColumn="1"/>
  <filters count="1">
    <filter fld="5" type="captionContains" evalOrder="-1" id="2" stringValue1="?echnology">
      <autoFilter ref="A1">
        <filterColumn colId="0">
          <customFilters>
            <customFilter val="*?echnology*"/>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B40AE8-2B8B-48E4-B1C3-A1615D13D70C}"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rowPageCount="1" colPageCount="1"/>
  <pivotFields count="17">
    <pivotField showAll="0"/>
    <pivotField axis="axisPage" showAll="0">
      <items count="41">
        <item x="9"/>
        <item x="35"/>
        <item x="18"/>
        <item x="33"/>
        <item x="38"/>
        <item x="11"/>
        <item x="34"/>
        <item x="21"/>
        <item x="7"/>
        <item x="16"/>
        <item x="32"/>
        <item x="10"/>
        <item x="8"/>
        <item x="22"/>
        <item x="6"/>
        <item x="1"/>
        <item x="2"/>
        <item x="3"/>
        <item x="25"/>
        <item x="14"/>
        <item x="20"/>
        <item x="37"/>
        <item x="15"/>
        <item x="4"/>
        <item x="36"/>
        <item x="28"/>
        <item x="17"/>
        <item x="27"/>
        <item x="19"/>
        <item x="5"/>
        <item x="0"/>
        <item x="26"/>
        <item x="31"/>
        <item x="23"/>
        <item x="30"/>
        <item x="29"/>
        <item x="13"/>
        <item x="24"/>
        <item x="12"/>
        <item m="1" x="39"/>
        <item t="default"/>
      </items>
    </pivotField>
    <pivotField showAll="0"/>
    <pivotField showAll="0"/>
    <pivotField showAll="0"/>
    <pivotField showAll="0"/>
    <pivotField showAll="0"/>
    <pivotField dataField="1" showAll="0"/>
    <pivotField showAll="0"/>
    <pivotField showAll="0"/>
    <pivotField axis="axisRow" showAll="0">
      <items count="5">
        <item x="0"/>
        <item x="2"/>
        <item x="1"/>
        <item m="1" x="3"/>
        <item t="default"/>
      </items>
    </pivotField>
    <pivotField showAll="0"/>
    <pivotField showAll="0"/>
    <pivotField showAll="0"/>
    <pivotField showAll="0"/>
    <pivotField numFmtId="1" showAll="0"/>
    <pivotField showAll="0"/>
  </pivotFields>
  <rowFields count="1">
    <field x="10"/>
  </rowFields>
  <rowItems count="3">
    <i>
      <x/>
    </i>
    <i>
      <x v="1"/>
    </i>
    <i t="grand">
      <x/>
    </i>
  </rowItems>
  <colItems count="1">
    <i/>
  </colItems>
  <pageFields count="1">
    <pageField fld="1" item="11" hier="-1"/>
  </pageFields>
  <dataFields count="1">
    <dataField name="Average of Salary Range From" fld="7" subtotal="average" baseField="10" baseItem="0"/>
  </dataFields>
  <formats count="1">
    <format dxfId="10">
      <pivotArea collapsedLevelsAreSubtotals="1" fieldPosition="0">
        <references count="1">
          <reference field="10"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DDB0D3-A0DB-4131-856B-B0C36B6510EB}" name="PivotTable6"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6" firstHeaderRow="1" firstDataRow="1" firstDataCol="1"/>
  <pivotFields count="17">
    <pivotField showAll="0"/>
    <pivotField showAll="0"/>
    <pivotField showAll="0"/>
    <pivotField showAll="0"/>
    <pivotField showAll="0"/>
    <pivotField showAll="0">
      <items count="57">
        <item x="7"/>
        <item x="6"/>
        <item x="44"/>
        <item x="32"/>
        <item x="52"/>
        <item x="16"/>
        <item x="42"/>
        <item x="35"/>
        <item x="36"/>
        <item x="45"/>
        <item x="3"/>
        <item x="41"/>
        <item x="31"/>
        <item x="13"/>
        <item x="51"/>
        <item x="33"/>
        <item x="8"/>
        <item x="24"/>
        <item x="23"/>
        <item x="46"/>
        <item x="15"/>
        <item x="11"/>
        <item x="50"/>
        <item x="29"/>
        <item x="30"/>
        <item x="47"/>
        <item x="22"/>
        <item x="1"/>
        <item x="19"/>
        <item x="21"/>
        <item x="40"/>
        <item x="26"/>
        <item x="34"/>
        <item x="2"/>
        <item x="27"/>
        <item x="5"/>
        <item x="28"/>
        <item x="18"/>
        <item x="10"/>
        <item x="48"/>
        <item x="20"/>
        <item x="49"/>
        <item x="9"/>
        <item x="12"/>
        <item x="54"/>
        <item x="17"/>
        <item x="53"/>
        <item x="0"/>
        <item x="38"/>
        <item x="39"/>
        <item x="4"/>
        <item x="37"/>
        <item x="14"/>
        <item x="43"/>
        <item x="25"/>
        <item m="1" x="55"/>
        <item t="default"/>
      </items>
    </pivotField>
    <pivotField showAll="0"/>
    <pivotField showAll="0"/>
    <pivotField showAll="0"/>
    <pivotField showAll="0"/>
    <pivotField showAll="0"/>
    <pivotField showAll="0"/>
    <pivotField showAll="0"/>
    <pivotField showAll="0"/>
    <pivotField showAll="0"/>
    <pivotField numFmtId="1" showAll="0"/>
    <pivotField axis="axisRow" dataField="1" showAll="0" sortType="descending">
      <items count="24">
        <item x="11"/>
        <item x="16"/>
        <item x="12"/>
        <item x="10"/>
        <item x="9"/>
        <item x="2"/>
        <item x="22"/>
        <item x="0"/>
        <item x="14"/>
        <item x="17"/>
        <item x="19"/>
        <item x="18"/>
        <item x="4"/>
        <item x="6"/>
        <item x="20"/>
        <item x="13"/>
        <item x="21"/>
        <item x="15"/>
        <item x="5"/>
        <item x="7"/>
        <item x="8"/>
        <item x="3"/>
        <item x="1"/>
        <item t="default"/>
      </items>
      <autoSortScope>
        <pivotArea dataOnly="0" outline="0" fieldPosition="0">
          <references count="1">
            <reference field="4294967294" count="1" selected="0">
              <x v="0"/>
            </reference>
          </references>
        </pivotArea>
      </autoSortScope>
    </pivotField>
  </pivotFields>
  <rowFields count="1">
    <field x="16"/>
  </rowFields>
  <rowItems count="23">
    <i>
      <x v="13"/>
    </i>
    <i>
      <x v="7"/>
    </i>
    <i>
      <x v="22"/>
    </i>
    <i>
      <x v="5"/>
    </i>
    <i>
      <x v="18"/>
    </i>
    <i>
      <x v="12"/>
    </i>
    <i>
      <x v="3"/>
    </i>
    <i>
      <x v="20"/>
    </i>
    <i>
      <x v="4"/>
    </i>
    <i>
      <x v="17"/>
    </i>
    <i>
      <x v="8"/>
    </i>
    <i>
      <x v="9"/>
    </i>
    <i>
      <x v="19"/>
    </i>
    <i>
      <x v="16"/>
    </i>
    <i>
      <x v="15"/>
    </i>
    <i>
      <x v="6"/>
    </i>
    <i>
      <x v="21"/>
    </i>
    <i>
      <x v="14"/>
    </i>
    <i>
      <x v="1"/>
    </i>
    <i>
      <x v="2"/>
    </i>
    <i>
      <x/>
    </i>
    <i>
      <x v="10"/>
    </i>
    <i>
      <x v="11"/>
    </i>
  </rowItems>
  <colItems count="1">
    <i/>
  </colItems>
  <dataFields count="1">
    <dataField name="Count of Column1" fld="16" subtotal="count" baseField="0" baseItem="0"/>
  </dataFields>
  <formats count="2">
    <format dxfId="8">
      <pivotArea grandRow="1" outline="0" collapsedLevelsAreSubtotals="1" fieldPosition="0"/>
    </format>
    <format dxfId="1">
      <pivotArea dataOnly="0" labelOnly="1" fieldPosition="0">
        <references count="1">
          <reference field="16" count="1">
            <x v="22"/>
          </reference>
        </references>
      </pivotArea>
    </format>
  </formats>
  <pivotTableStyleInfo name="PivotStyleLight16" showRowHeaders="1" showColHeaders="1" showRowStripes="0" showColStripes="0" showLastColumn="1"/>
  <filters count="1">
    <filter fld="5" type="captionContains" evalOrder="-1" id="2" stringValue1="?echnology">
      <autoFilter ref="A1">
        <filterColumn colId="0">
          <customFilters>
            <customFilter val="*?echnology*"/>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ECD405-A449-4AF9-93C4-241478F5A31E}" name="main" displayName="main" ref="A1:Q231" totalsRowShown="0" headerRowDxfId="18">
  <autoFilter ref="A1:Q231" xr:uid="{FDECD405-A449-4AF9-93C4-241478F5A31E}"/>
  <sortState xmlns:xlrd2="http://schemas.microsoft.com/office/spreadsheetml/2017/richdata2" ref="A2:O231">
    <sortCondition descending="1" ref="J1:J1048576"/>
  </sortState>
  <tableColumns count="17">
    <tableColumn id="1" xr3:uid="{9C0B1E52-5479-48B1-A8EB-D7894BC879E3}" name="Job ID"/>
    <tableColumn id="2" xr3:uid="{C6FBD0FF-BDB3-40F4-A4D3-CFEBD6D5CD28}" name="Agency"/>
    <tableColumn id="3" xr3:uid="{8D44C5BF-0908-461B-9C3D-7FACF9729826}" name="# Of Positions"/>
    <tableColumn id="4" xr3:uid="{C6847B5B-6071-46AD-A83C-156842E2D8F6}" name="Business Title"/>
    <tableColumn id="5" xr3:uid="{5E351594-DB54-425B-92FF-CA1675010C8D}" name="Civil Service Title"/>
    <tableColumn id="6" xr3:uid="{A0D02C14-97EA-4ACE-9367-0C50CCD9A509}" name="Job Category"/>
    <tableColumn id="7" xr3:uid="{D934725F-F880-49F8-A6A8-392EC7EF76B2}" name="Career Level"/>
    <tableColumn id="8" xr3:uid="{0F143746-0215-40EF-A003-0EDFFA0460D4}" name="Salary Range From"/>
    <tableColumn id="9" xr3:uid="{06B3D047-6BCB-4FF7-AB0D-DAE4F3382293}" name="Salary Range To"/>
    <tableColumn id="15" xr3:uid="{8BC17AD5-2C55-4779-918B-AE526F6D79D5}" name="Salary Range Span" dataDxfId="17">
      <calculatedColumnFormula>main[[#This Row],[Salary Range To]]-main[[#This Row],[Salary Range From]]</calculatedColumnFormula>
    </tableColumn>
    <tableColumn id="10" xr3:uid="{F2548B7F-2C60-428E-B40A-9562EC8DEBD4}" name="Salary Frequency"/>
    <tableColumn id="11" xr3:uid="{F883FF7A-8BC2-43FA-A3AC-0D083C263F5C}" name="Job Description"/>
    <tableColumn id="12" xr3:uid="{0C43596D-6826-4D28-8B5D-333EA3492236}" name="To Apply"/>
    <tableColumn id="13" xr3:uid="{5D91F972-D5F4-41B5-AC26-EF14C57CAA12}" name="Residency Requirement"/>
    <tableColumn id="14" xr3:uid="{237093B3-314D-4758-9787-27A60DA1035F}" name="Posting Date" dataDxfId="16"/>
    <tableColumn id="16" xr3:uid="{F83C48D9-D0AF-468C-A460-C0F81DE00849}" name="Posting Month" dataDxfId="15">
      <calculatedColumnFormula>MONTH(main[[#This Row],[Posting Date]])</calculatedColumnFormula>
    </tableColumn>
    <tableColumn id="17" xr3:uid="{05B53861-19E3-4E58-B797-0A80F026FB0E}" name="First word To Apply" dataDxfId="9">
      <calculatedColumnFormula>LEFT(main[[#This Row],[To Apply]], SEARCH(" ", main[[#This Row],[To Apply]])-1)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DD878-9E1B-45D2-B196-C4B5F7123CE0}">
  <dimension ref="A1:N231"/>
  <sheetViews>
    <sheetView topLeftCell="A118" workbookViewId="0">
      <selection activeCell="A232" sqref="A232:XFD232"/>
    </sheetView>
  </sheetViews>
  <sheetFormatPr defaultRowHeight="14.25" x14ac:dyDescent="0.45"/>
  <sheetData>
    <row r="1" spans="1:14" s="1" customFormat="1" x14ac:dyDescent="0.4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45">
      <c r="A2">
        <v>481885</v>
      </c>
      <c r="B2" t="s">
        <v>14</v>
      </c>
      <c r="C2">
        <v>10</v>
      </c>
      <c r="D2" t="s">
        <v>15</v>
      </c>
      <c r="E2" t="s">
        <v>16</v>
      </c>
      <c r="F2" t="s">
        <v>17</v>
      </c>
      <c r="G2" t="s">
        <v>18</v>
      </c>
      <c r="H2">
        <v>85000</v>
      </c>
      <c r="I2">
        <v>130000</v>
      </c>
      <c r="J2" t="s">
        <v>19</v>
      </c>
      <c r="K2" t="s">
        <v>20</v>
      </c>
      <c r="L2" t="s">
        <v>21</v>
      </c>
      <c r="M2" t="s">
        <v>22</v>
      </c>
      <c r="N2">
        <v>44441</v>
      </c>
    </row>
    <row r="3" spans="1:14" x14ac:dyDescent="0.45">
      <c r="A3">
        <v>517045</v>
      </c>
      <c r="B3" t="s">
        <v>23</v>
      </c>
      <c r="C3">
        <v>1</v>
      </c>
      <c r="D3" t="s">
        <v>24</v>
      </c>
      <c r="E3" t="s">
        <v>25</v>
      </c>
      <c r="F3" t="s">
        <v>26</v>
      </c>
      <c r="G3" t="s">
        <v>18</v>
      </c>
      <c r="H3">
        <v>53797</v>
      </c>
      <c r="I3">
        <v>73243</v>
      </c>
      <c r="J3" t="s">
        <v>19</v>
      </c>
      <c r="K3" t="s">
        <v>27</v>
      </c>
      <c r="L3" t="s">
        <v>28</v>
      </c>
      <c r="M3" t="s">
        <v>22</v>
      </c>
      <c r="N3">
        <v>44642</v>
      </c>
    </row>
    <row r="4" spans="1:14" x14ac:dyDescent="0.45">
      <c r="A4">
        <v>525912</v>
      </c>
      <c r="B4" t="s">
        <v>29</v>
      </c>
      <c r="C4">
        <v>1</v>
      </c>
      <c r="D4" t="s">
        <v>30</v>
      </c>
      <c r="E4" t="s">
        <v>31</v>
      </c>
      <c r="F4" t="s">
        <v>32</v>
      </c>
      <c r="G4" t="s">
        <v>33</v>
      </c>
      <c r="H4">
        <v>95000</v>
      </c>
      <c r="I4">
        <v>95000</v>
      </c>
      <c r="J4" t="s">
        <v>19</v>
      </c>
      <c r="K4" t="s">
        <v>34</v>
      </c>
      <c r="L4" t="s">
        <v>35</v>
      </c>
      <c r="M4" t="s">
        <v>22</v>
      </c>
      <c r="N4">
        <v>44642</v>
      </c>
    </row>
    <row r="5" spans="1:14" x14ac:dyDescent="0.45">
      <c r="A5">
        <v>526686</v>
      </c>
      <c r="B5" t="s">
        <v>36</v>
      </c>
      <c r="C5">
        <v>1</v>
      </c>
      <c r="D5" t="s">
        <v>37</v>
      </c>
      <c r="E5" t="s">
        <v>38</v>
      </c>
      <c r="F5" t="s">
        <v>39</v>
      </c>
      <c r="G5" t="s">
        <v>40</v>
      </c>
      <c r="H5">
        <v>15.5</v>
      </c>
      <c r="I5">
        <v>19.899999999999999</v>
      </c>
      <c r="J5" t="s">
        <v>41</v>
      </c>
      <c r="K5" t="s">
        <v>42</v>
      </c>
      <c r="L5" t="s">
        <v>43</v>
      </c>
      <c r="M5" t="s">
        <v>22</v>
      </c>
      <c r="N5">
        <v>44658</v>
      </c>
    </row>
    <row r="6" spans="1:14" x14ac:dyDescent="0.45">
      <c r="A6">
        <v>526179</v>
      </c>
      <c r="B6" t="s">
        <v>44</v>
      </c>
      <c r="C6">
        <v>1</v>
      </c>
      <c r="D6" t="s">
        <v>45</v>
      </c>
      <c r="E6" t="s">
        <v>46</v>
      </c>
      <c r="F6" t="s">
        <v>47</v>
      </c>
      <c r="G6" t="s">
        <v>18</v>
      </c>
      <c r="H6">
        <v>100000</v>
      </c>
      <c r="I6">
        <v>115000</v>
      </c>
      <c r="J6" t="s">
        <v>19</v>
      </c>
      <c r="K6" t="s">
        <v>48</v>
      </c>
      <c r="L6" t="s">
        <v>49</v>
      </c>
      <c r="M6" t="s">
        <v>50</v>
      </c>
      <c r="N6">
        <v>44645</v>
      </c>
    </row>
    <row r="7" spans="1:14" x14ac:dyDescent="0.45">
      <c r="A7">
        <v>528076</v>
      </c>
      <c r="B7" t="s">
        <v>51</v>
      </c>
      <c r="C7">
        <v>1</v>
      </c>
      <c r="D7" t="s">
        <v>52</v>
      </c>
      <c r="E7" t="s">
        <v>31</v>
      </c>
      <c r="F7" t="s">
        <v>32</v>
      </c>
      <c r="G7" t="s">
        <v>33</v>
      </c>
      <c r="H7">
        <v>97830</v>
      </c>
      <c r="I7">
        <v>165000</v>
      </c>
      <c r="J7" t="s">
        <v>19</v>
      </c>
      <c r="K7" t="s">
        <v>53</v>
      </c>
      <c r="L7" t="s">
        <v>54</v>
      </c>
      <c r="M7" t="s">
        <v>22</v>
      </c>
      <c r="N7">
        <v>44658</v>
      </c>
    </row>
    <row r="8" spans="1:14" x14ac:dyDescent="0.45">
      <c r="A8">
        <v>526970</v>
      </c>
      <c r="B8" t="s">
        <v>51</v>
      </c>
      <c r="C8">
        <v>1</v>
      </c>
      <c r="D8" t="s">
        <v>55</v>
      </c>
      <c r="E8" t="s">
        <v>56</v>
      </c>
      <c r="F8" t="s">
        <v>57</v>
      </c>
      <c r="G8" t="s">
        <v>18</v>
      </c>
      <c r="H8">
        <v>40017</v>
      </c>
      <c r="I8">
        <v>60990</v>
      </c>
      <c r="J8" t="s">
        <v>19</v>
      </c>
      <c r="K8" t="s">
        <v>58</v>
      </c>
      <c r="L8" t="s">
        <v>54</v>
      </c>
      <c r="M8" t="s">
        <v>22</v>
      </c>
      <c r="N8">
        <v>44651</v>
      </c>
    </row>
    <row r="9" spans="1:14" x14ac:dyDescent="0.45">
      <c r="A9">
        <v>500605</v>
      </c>
      <c r="B9" t="s">
        <v>59</v>
      </c>
      <c r="C9">
        <v>1</v>
      </c>
      <c r="D9" t="s">
        <v>60</v>
      </c>
      <c r="E9" t="s">
        <v>61</v>
      </c>
      <c r="F9" t="s">
        <v>62</v>
      </c>
      <c r="G9" t="s">
        <v>18</v>
      </c>
      <c r="H9">
        <v>54100</v>
      </c>
      <c r="I9">
        <v>62215</v>
      </c>
      <c r="J9" t="s">
        <v>19</v>
      </c>
      <c r="K9" t="s">
        <v>63</v>
      </c>
      <c r="L9" t="s">
        <v>64</v>
      </c>
      <c r="M9" t="s">
        <v>22</v>
      </c>
      <c r="N9">
        <v>44652</v>
      </c>
    </row>
    <row r="10" spans="1:14" x14ac:dyDescent="0.45">
      <c r="A10">
        <v>467248</v>
      </c>
      <c r="B10" t="s">
        <v>65</v>
      </c>
      <c r="C10">
        <v>1</v>
      </c>
      <c r="D10" t="s">
        <v>66</v>
      </c>
      <c r="E10" t="s">
        <v>67</v>
      </c>
      <c r="F10" t="s">
        <v>68</v>
      </c>
      <c r="G10" t="s">
        <v>33</v>
      </c>
      <c r="H10">
        <v>72038</v>
      </c>
      <c r="I10">
        <v>180000</v>
      </c>
      <c r="J10" t="s">
        <v>19</v>
      </c>
      <c r="K10" t="s">
        <v>69</v>
      </c>
      <c r="L10" t="s">
        <v>70</v>
      </c>
      <c r="M10" t="s">
        <v>22</v>
      </c>
      <c r="N10">
        <v>44642</v>
      </c>
    </row>
    <row r="11" spans="1:14" x14ac:dyDescent="0.45">
      <c r="A11">
        <v>515208</v>
      </c>
      <c r="B11" t="s">
        <v>71</v>
      </c>
      <c r="C11">
        <v>1</v>
      </c>
      <c r="D11" t="s">
        <v>72</v>
      </c>
      <c r="E11" t="s">
        <v>73</v>
      </c>
      <c r="F11" t="s">
        <v>32</v>
      </c>
      <c r="G11" t="s">
        <v>18</v>
      </c>
      <c r="H11">
        <v>71423</v>
      </c>
      <c r="I11">
        <v>90351</v>
      </c>
      <c r="J11" t="s">
        <v>19</v>
      </c>
      <c r="K11" t="s">
        <v>74</v>
      </c>
      <c r="L11" t="s">
        <v>75</v>
      </c>
      <c r="M11" t="s">
        <v>22</v>
      </c>
      <c r="N11">
        <v>44588</v>
      </c>
    </row>
    <row r="12" spans="1:14" x14ac:dyDescent="0.45">
      <c r="A12">
        <v>521046</v>
      </c>
      <c r="B12" t="s">
        <v>23</v>
      </c>
      <c r="C12">
        <v>1</v>
      </c>
      <c r="D12" t="s">
        <v>76</v>
      </c>
      <c r="E12" t="s">
        <v>77</v>
      </c>
      <c r="F12" t="s">
        <v>26</v>
      </c>
      <c r="G12" t="s">
        <v>18</v>
      </c>
      <c r="H12">
        <v>53702</v>
      </c>
      <c r="I12">
        <v>100000</v>
      </c>
      <c r="J12" t="s">
        <v>19</v>
      </c>
      <c r="K12" t="s">
        <v>78</v>
      </c>
      <c r="L12" t="s">
        <v>79</v>
      </c>
      <c r="M12" t="s">
        <v>80</v>
      </c>
      <c r="N12">
        <v>44655</v>
      </c>
    </row>
    <row r="13" spans="1:14" x14ac:dyDescent="0.45">
      <c r="A13">
        <v>518369</v>
      </c>
      <c r="B13" t="s">
        <v>71</v>
      </c>
      <c r="C13">
        <v>1</v>
      </c>
      <c r="D13" t="s">
        <v>81</v>
      </c>
      <c r="E13" t="s">
        <v>82</v>
      </c>
      <c r="F13" t="s">
        <v>83</v>
      </c>
      <c r="G13" t="s">
        <v>40</v>
      </c>
      <c r="H13">
        <v>17</v>
      </c>
      <c r="I13">
        <v>17</v>
      </c>
      <c r="J13" t="s">
        <v>41</v>
      </c>
      <c r="K13" t="s">
        <v>84</v>
      </c>
      <c r="L13" t="s">
        <v>85</v>
      </c>
      <c r="M13" t="s">
        <v>86</v>
      </c>
      <c r="N13">
        <v>44625</v>
      </c>
    </row>
    <row r="14" spans="1:14" x14ac:dyDescent="0.45">
      <c r="A14">
        <v>468476</v>
      </c>
      <c r="B14" t="s">
        <v>87</v>
      </c>
      <c r="C14">
        <v>1</v>
      </c>
      <c r="D14" t="s">
        <v>88</v>
      </c>
      <c r="E14" t="s">
        <v>89</v>
      </c>
      <c r="F14" t="s">
        <v>90</v>
      </c>
      <c r="G14" t="s">
        <v>33</v>
      </c>
      <c r="H14">
        <v>80931</v>
      </c>
      <c r="I14">
        <v>208826</v>
      </c>
      <c r="J14" t="s">
        <v>19</v>
      </c>
      <c r="K14" t="s">
        <v>91</v>
      </c>
      <c r="L14" t="s">
        <v>92</v>
      </c>
      <c r="M14" t="s">
        <v>93</v>
      </c>
      <c r="N14">
        <v>44412</v>
      </c>
    </row>
    <row r="15" spans="1:14" x14ac:dyDescent="0.45">
      <c r="A15">
        <v>526773</v>
      </c>
      <c r="B15" t="s">
        <v>94</v>
      </c>
      <c r="C15">
        <v>1</v>
      </c>
      <c r="D15" t="s">
        <v>95</v>
      </c>
      <c r="E15" t="s">
        <v>96</v>
      </c>
      <c r="F15" t="s">
        <v>26</v>
      </c>
      <c r="G15" t="s">
        <v>40</v>
      </c>
      <c r="H15">
        <v>17.5</v>
      </c>
      <c r="I15">
        <v>17.5</v>
      </c>
      <c r="J15" t="s">
        <v>41</v>
      </c>
      <c r="K15" t="s">
        <v>97</v>
      </c>
      <c r="L15" t="s">
        <v>98</v>
      </c>
      <c r="M15" t="s">
        <v>22</v>
      </c>
      <c r="N15">
        <v>44655</v>
      </c>
    </row>
    <row r="16" spans="1:14" x14ac:dyDescent="0.45">
      <c r="A16">
        <v>510602</v>
      </c>
      <c r="B16" t="s">
        <v>99</v>
      </c>
      <c r="C16">
        <v>1</v>
      </c>
      <c r="D16" t="s">
        <v>100</v>
      </c>
      <c r="E16" t="s">
        <v>101</v>
      </c>
      <c r="F16" t="s">
        <v>68</v>
      </c>
      <c r="G16" t="s">
        <v>18</v>
      </c>
      <c r="H16">
        <v>110000</v>
      </c>
      <c r="I16">
        <v>115000</v>
      </c>
      <c r="J16" t="s">
        <v>19</v>
      </c>
      <c r="K16" t="s">
        <v>102</v>
      </c>
      <c r="L16" t="s">
        <v>103</v>
      </c>
      <c r="M16" t="s">
        <v>80</v>
      </c>
      <c r="N16">
        <v>44550</v>
      </c>
    </row>
    <row r="17" spans="1:14" x14ac:dyDescent="0.45">
      <c r="A17">
        <v>524405</v>
      </c>
      <c r="B17" t="s">
        <v>104</v>
      </c>
      <c r="C17">
        <v>1</v>
      </c>
      <c r="D17" t="s">
        <v>105</v>
      </c>
      <c r="E17" t="s">
        <v>106</v>
      </c>
      <c r="F17" t="s">
        <v>107</v>
      </c>
      <c r="G17" t="s">
        <v>18</v>
      </c>
      <c r="H17">
        <v>38333</v>
      </c>
      <c r="I17">
        <v>63794</v>
      </c>
      <c r="J17" t="s">
        <v>19</v>
      </c>
      <c r="K17" t="s">
        <v>108</v>
      </c>
      <c r="L17" t="s">
        <v>109</v>
      </c>
      <c r="M17" t="s">
        <v>22</v>
      </c>
      <c r="N17">
        <v>44631</v>
      </c>
    </row>
    <row r="18" spans="1:14" x14ac:dyDescent="0.45">
      <c r="A18">
        <v>504217</v>
      </c>
      <c r="B18" t="s">
        <v>110</v>
      </c>
      <c r="C18">
        <v>1</v>
      </c>
      <c r="D18" t="s">
        <v>111</v>
      </c>
      <c r="E18" t="s">
        <v>111</v>
      </c>
      <c r="F18" t="s">
        <v>112</v>
      </c>
      <c r="G18" t="s">
        <v>113</v>
      </c>
      <c r="H18">
        <v>274.57499999999999</v>
      </c>
      <c r="I18">
        <v>274.57499999999999</v>
      </c>
      <c r="J18" t="s">
        <v>114</v>
      </c>
      <c r="K18" t="s">
        <v>115</v>
      </c>
      <c r="L18" t="s">
        <v>116</v>
      </c>
      <c r="M18" t="s">
        <v>22</v>
      </c>
      <c r="N18">
        <v>44620</v>
      </c>
    </row>
    <row r="19" spans="1:14" x14ac:dyDescent="0.45">
      <c r="A19">
        <v>521754</v>
      </c>
      <c r="B19" t="s">
        <v>36</v>
      </c>
      <c r="C19">
        <v>1</v>
      </c>
      <c r="D19" t="s">
        <v>117</v>
      </c>
      <c r="E19" t="s">
        <v>118</v>
      </c>
      <c r="F19" t="s">
        <v>119</v>
      </c>
      <c r="G19" t="s">
        <v>18</v>
      </c>
      <c r="H19">
        <v>70349</v>
      </c>
      <c r="I19">
        <v>70349</v>
      </c>
      <c r="J19" t="s">
        <v>19</v>
      </c>
      <c r="K19" t="s">
        <v>120</v>
      </c>
      <c r="L19" t="s">
        <v>121</v>
      </c>
      <c r="M19" t="s">
        <v>122</v>
      </c>
      <c r="N19">
        <v>44616</v>
      </c>
    </row>
    <row r="20" spans="1:14" x14ac:dyDescent="0.45">
      <c r="A20">
        <v>435497</v>
      </c>
      <c r="B20" t="s">
        <v>65</v>
      </c>
      <c r="C20">
        <v>2</v>
      </c>
      <c r="D20" t="s">
        <v>123</v>
      </c>
      <c r="E20" t="s">
        <v>124</v>
      </c>
      <c r="F20" t="s">
        <v>68</v>
      </c>
      <c r="G20" t="s">
        <v>18</v>
      </c>
      <c r="H20">
        <v>75000</v>
      </c>
      <c r="I20">
        <v>110000</v>
      </c>
      <c r="J20" t="s">
        <v>19</v>
      </c>
      <c r="K20" t="s">
        <v>125</v>
      </c>
      <c r="L20" t="s">
        <v>126</v>
      </c>
      <c r="M20" t="s">
        <v>127</v>
      </c>
      <c r="N20">
        <v>44620</v>
      </c>
    </row>
    <row r="21" spans="1:14" x14ac:dyDescent="0.45">
      <c r="A21">
        <v>454982</v>
      </c>
      <c r="B21" t="s">
        <v>36</v>
      </c>
      <c r="C21">
        <v>1</v>
      </c>
      <c r="D21" t="s">
        <v>128</v>
      </c>
      <c r="E21" t="s">
        <v>129</v>
      </c>
      <c r="F21" t="s">
        <v>130</v>
      </c>
      <c r="G21" t="s">
        <v>18</v>
      </c>
      <c r="H21">
        <v>60435</v>
      </c>
      <c r="I21">
        <v>80000</v>
      </c>
      <c r="J21" t="s">
        <v>19</v>
      </c>
      <c r="K21" t="s">
        <v>131</v>
      </c>
      <c r="L21" t="s">
        <v>132</v>
      </c>
      <c r="M21" t="s">
        <v>22</v>
      </c>
      <c r="N21">
        <v>44607</v>
      </c>
    </row>
    <row r="22" spans="1:14" x14ac:dyDescent="0.45">
      <c r="A22">
        <v>514821</v>
      </c>
      <c r="B22" t="s">
        <v>133</v>
      </c>
      <c r="C22">
        <v>1</v>
      </c>
      <c r="D22" t="s">
        <v>134</v>
      </c>
      <c r="E22" t="s">
        <v>135</v>
      </c>
      <c r="F22" t="s">
        <v>112</v>
      </c>
      <c r="G22" t="s">
        <v>18</v>
      </c>
      <c r="H22">
        <v>369.53</v>
      </c>
      <c r="I22">
        <v>369.53</v>
      </c>
      <c r="J22" t="s">
        <v>114</v>
      </c>
      <c r="K22" t="s">
        <v>136</v>
      </c>
      <c r="L22" t="s">
        <v>137</v>
      </c>
      <c r="M22" t="s">
        <v>22</v>
      </c>
      <c r="N22">
        <v>44574</v>
      </c>
    </row>
    <row r="23" spans="1:14" x14ac:dyDescent="0.45">
      <c r="A23">
        <v>517560</v>
      </c>
      <c r="B23" t="s">
        <v>23</v>
      </c>
      <c r="C23">
        <v>1</v>
      </c>
      <c r="D23" t="s">
        <v>138</v>
      </c>
      <c r="E23" t="s">
        <v>25</v>
      </c>
      <c r="F23" t="s">
        <v>83</v>
      </c>
      <c r="G23" t="s">
        <v>113</v>
      </c>
      <c r="H23">
        <v>53797</v>
      </c>
      <c r="I23">
        <v>73243</v>
      </c>
      <c r="J23" t="s">
        <v>19</v>
      </c>
      <c r="K23" t="s">
        <v>139</v>
      </c>
      <c r="L23" t="s">
        <v>140</v>
      </c>
      <c r="M23" t="s">
        <v>22</v>
      </c>
      <c r="N23">
        <v>44641</v>
      </c>
    </row>
    <row r="24" spans="1:14" x14ac:dyDescent="0.45">
      <c r="A24">
        <v>494960</v>
      </c>
      <c r="B24" t="s">
        <v>71</v>
      </c>
      <c r="C24">
        <v>1</v>
      </c>
      <c r="D24" t="s">
        <v>141</v>
      </c>
      <c r="E24" t="s">
        <v>142</v>
      </c>
      <c r="F24" t="s">
        <v>143</v>
      </c>
      <c r="G24" t="s">
        <v>18</v>
      </c>
      <c r="H24">
        <v>84468</v>
      </c>
      <c r="I24">
        <v>97138</v>
      </c>
      <c r="J24" t="s">
        <v>19</v>
      </c>
      <c r="K24" t="s">
        <v>144</v>
      </c>
      <c r="L24" t="s">
        <v>145</v>
      </c>
      <c r="M24" t="s">
        <v>22</v>
      </c>
      <c r="N24">
        <v>44491</v>
      </c>
    </row>
    <row r="25" spans="1:14" x14ac:dyDescent="0.45">
      <c r="A25">
        <v>526652</v>
      </c>
      <c r="B25" t="s">
        <v>36</v>
      </c>
      <c r="C25">
        <v>2</v>
      </c>
      <c r="D25" t="s">
        <v>146</v>
      </c>
      <c r="E25" t="s">
        <v>38</v>
      </c>
      <c r="F25" t="s">
        <v>119</v>
      </c>
      <c r="G25" t="s">
        <v>40</v>
      </c>
      <c r="H25">
        <v>15.5</v>
      </c>
      <c r="I25">
        <v>19.899999999999999</v>
      </c>
      <c r="J25" t="s">
        <v>41</v>
      </c>
      <c r="K25" t="s">
        <v>147</v>
      </c>
      <c r="L25" t="s">
        <v>148</v>
      </c>
      <c r="M25" t="s">
        <v>22</v>
      </c>
      <c r="N25">
        <v>44658</v>
      </c>
    </row>
    <row r="26" spans="1:14" x14ac:dyDescent="0.45">
      <c r="A26">
        <v>493172</v>
      </c>
      <c r="B26" t="s">
        <v>71</v>
      </c>
      <c r="C26">
        <v>1</v>
      </c>
      <c r="D26" t="s">
        <v>149</v>
      </c>
      <c r="E26" t="s">
        <v>150</v>
      </c>
      <c r="F26" t="s">
        <v>26</v>
      </c>
      <c r="G26" t="s">
        <v>18</v>
      </c>
      <c r="H26">
        <v>74650</v>
      </c>
      <c r="I26">
        <v>109409</v>
      </c>
      <c r="J26" t="s">
        <v>19</v>
      </c>
      <c r="K26" t="s">
        <v>151</v>
      </c>
      <c r="L26" t="s">
        <v>152</v>
      </c>
      <c r="M26" t="s">
        <v>122</v>
      </c>
      <c r="N26">
        <v>44491</v>
      </c>
    </row>
    <row r="27" spans="1:14" x14ac:dyDescent="0.45">
      <c r="A27">
        <v>523938</v>
      </c>
      <c r="B27" t="s">
        <v>23</v>
      </c>
      <c r="C27">
        <v>1</v>
      </c>
      <c r="D27" t="s">
        <v>153</v>
      </c>
      <c r="E27" t="s">
        <v>154</v>
      </c>
      <c r="F27" t="s">
        <v>26</v>
      </c>
      <c r="G27" t="s">
        <v>18</v>
      </c>
      <c r="H27">
        <v>80557</v>
      </c>
      <c r="I27">
        <v>92640</v>
      </c>
      <c r="J27" t="s">
        <v>19</v>
      </c>
      <c r="K27" t="s">
        <v>155</v>
      </c>
      <c r="L27" t="s">
        <v>156</v>
      </c>
      <c r="M27" t="s">
        <v>80</v>
      </c>
      <c r="N27">
        <v>44655</v>
      </c>
    </row>
    <row r="28" spans="1:14" x14ac:dyDescent="0.45">
      <c r="A28">
        <v>515952</v>
      </c>
      <c r="B28" t="s">
        <v>71</v>
      </c>
      <c r="C28">
        <v>2</v>
      </c>
      <c r="D28" t="s">
        <v>157</v>
      </c>
      <c r="E28" t="s">
        <v>96</v>
      </c>
      <c r="F28" t="s">
        <v>26</v>
      </c>
      <c r="G28" t="s">
        <v>40</v>
      </c>
      <c r="H28">
        <v>15</v>
      </c>
      <c r="I28">
        <v>15</v>
      </c>
      <c r="J28" t="s">
        <v>41</v>
      </c>
      <c r="K28" t="s">
        <v>158</v>
      </c>
      <c r="L28" t="s">
        <v>85</v>
      </c>
      <c r="M28" t="s">
        <v>86</v>
      </c>
      <c r="N28">
        <v>44625</v>
      </c>
    </row>
    <row r="29" spans="1:14" x14ac:dyDescent="0.45">
      <c r="A29">
        <v>516998</v>
      </c>
      <c r="B29" t="s">
        <v>159</v>
      </c>
      <c r="C29">
        <v>1</v>
      </c>
      <c r="D29" t="s">
        <v>160</v>
      </c>
      <c r="E29" t="s">
        <v>142</v>
      </c>
      <c r="F29" t="s">
        <v>161</v>
      </c>
      <c r="G29" t="s">
        <v>18</v>
      </c>
      <c r="H29">
        <v>75504</v>
      </c>
      <c r="I29">
        <v>86830</v>
      </c>
      <c r="J29" t="s">
        <v>19</v>
      </c>
      <c r="K29" t="s">
        <v>162</v>
      </c>
      <c r="L29" t="s">
        <v>163</v>
      </c>
      <c r="M29" t="s">
        <v>22</v>
      </c>
      <c r="N29">
        <v>44596</v>
      </c>
    </row>
    <row r="30" spans="1:14" x14ac:dyDescent="0.45">
      <c r="A30">
        <v>516714</v>
      </c>
      <c r="B30" t="s">
        <v>29</v>
      </c>
      <c r="C30">
        <v>1</v>
      </c>
      <c r="D30" t="s">
        <v>164</v>
      </c>
      <c r="E30" t="s">
        <v>165</v>
      </c>
      <c r="F30" t="s">
        <v>166</v>
      </c>
      <c r="G30" t="s">
        <v>18</v>
      </c>
      <c r="H30">
        <v>58449</v>
      </c>
      <c r="I30">
        <v>67216</v>
      </c>
      <c r="J30" t="s">
        <v>19</v>
      </c>
      <c r="K30" t="s">
        <v>167</v>
      </c>
      <c r="L30" t="s">
        <v>168</v>
      </c>
      <c r="M30" t="s">
        <v>22</v>
      </c>
      <c r="N30">
        <v>44592</v>
      </c>
    </row>
    <row r="31" spans="1:14" x14ac:dyDescent="0.45">
      <c r="A31">
        <v>520183</v>
      </c>
      <c r="B31" t="s">
        <v>110</v>
      </c>
      <c r="C31">
        <v>1</v>
      </c>
      <c r="D31" t="s">
        <v>169</v>
      </c>
      <c r="E31" t="s">
        <v>170</v>
      </c>
      <c r="F31" t="s">
        <v>26</v>
      </c>
      <c r="G31" t="s">
        <v>18</v>
      </c>
      <c r="H31">
        <v>90114</v>
      </c>
      <c r="I31">
        <v>122168</v>
      </c>
      <c r="J31" t="s">
        <v>19</v>
      </c>
      <c r="K31" t="s">
        <v>171</v>
      </c>
      <c r="L31" t="s">
        <v>172</v>
      </c>
      <c r="M31" t="s">
        <v>80</v>
      </c>
      <c r="N31">
        <v>44642</v>
      </c>
    </row>
    <row r="32" spans="1:14" x14ac:dyDescent="0.45">
      <c r="A32">
        <v>526978</v>
      </c>
      <c r="B32" t="s">
        <v>23</v>
      </c>
      <c r="C32">
        <v>1</v>
      </c>
      <c r="D32" t="s">
        <v>173</v>
      </c>
      <c r="E32" t="s">
        <v>82</v>
      </c>
      <c r="F32" t="s">
        <v>26</v>
      </c>
      <c r="G32" t="s">
        <v>40</v>
      </c>
      <c r="H32">
        <v>15.93</v>
      </c>
      <c r="I32">
        <v>24.73</v>
      </c>
      <c r="J32" t="s">
        <v>41</v>
      </c>
      <c r="K32" t="s">
        <v>174</v>
      </c>
      <c r="L32" t="s">
        <v>175</v>
      </c>
      <c r="M32" t="s">
        <v>22</v>
      </c>
      <c r="N32">
        <v>44652</v>
      </c>
    </row>
    <row r="33" spans="1:14" x14ac:dyDescent="0.45">
      <c r="A33">
        <v>525920</v>
      </c>
      <c r="B33" t="s">
        <v>176</v>
      </c>
      <c r="C33">
        <v>1</v>
      </c>
      <c r="D33" t="s">
        <v>177</v>
      </c>
      <c r="E33" t="s">
        <v>61</v>
      </c>
      <c r="F33" t="s">
        <v>178</v>
      </c>
      <c r="G33" t="s">
        <v>18</v>
      </c>
      <c r="H33">
        <v>54100</v>
      </c>
      <c r="I33">
        <v>62215</v>
      </c>
      <c r="J33" t="s">
        <v>19</v>
      </c>
      <c r="K33" t="s">
        <v>179</v>
      </c>
      <c r="L33" t="s">
        <v>180</v>
      </c>
      <c r="M33" t="s">
        <v>22</v>
      </c>
      <c r="N33">
        <v>44642</v>
      </c>
    </row>
    <row r="34" spans="1:14" x14ac:dyDescent="0.45">
      <c r="A34">
        <v>510662</v>
      </c>
      <c r="B34" t="s">
        <v>181</v>
      </c>
      <c r="C34">
        <v>3</v>
      </c>
      <c r="D34" t="s">
        <v>182</v>
      </c>
      <c r="E34" t="s">
        <v>183</v>
      </c>
      <c r="F34" t="s">
        <v>184</v>
      </c>
      <c r="G34" t="s">
        <v>113</v>
      </c>
      <c r="H34">
        <v>51550</v>
      </c>
      <c r="I34">
        <v>73806</v>
      </c>
      <c r="J34" t="s">
        <v>19</v>
      </c>
      <c r="K34" t="s">
        <v>185</v>
      </c>
      <c r="L34" t="s">
        <v>186</v>
      </c>
      <c r="M34" t="s">
        <v>22</v>
      </c>
      <c r="N34">
        <v>44552</v>
      </c>
    </row>
    <row r="35" spans="1:14" x14ac:dyDescent="0.45">
      <c r="A35">
        <v>525448</v>
      </c>
      <c r="B35" t="s">
        <v>187</v>
      </c>
      <c r="C35">
        <v>1</v>
      </c>
      <c r="D35" t="s">
        <v>188</v>
      </c>
      <c r="E35" t="s">
        <v>189</v>
      </c>
      <c r="F35" t="s">
        <v>190</v>
      </c>
      <c r="G35" t="s">
        <v>33</v>
      </c>
      <c r="H35">
        <v>150000</v>
      </c>
      <c r="I35">
        <v>165000</v>
      </c>
      <c r="J35" t="s">
        <v>19</v>
      </c>
      <c r="K35" t="s">
        <v>191</v>
      </c>
      <c r="L35" t="s">
        <v>192</v>
      </c>
      <c r="M35" t="s">
        <v>22</v>
      </c>
      <c r="N35">
        <v>44638</v>
      </c>
    </row>
    <row r="36" spans="1:14" x14ac:dyDescent="0.45">
      <c r="A36">
        <v>525502</v>
      </c>
      <c r="B36" t="s">
        <v>193</v>
      </c>
      <c r="C36">
        <v>1</v>
      </c>
      <c r="D36" t="s">
        <v>194</v>
      </c>
      <c r="E36" t="s">
        <v>195</v>
      </c>
      <c r="F36" t="s">
        <v>68</v>
      </c>
      <c r="G36" t="s">
        <v>18</v>
      </c>
      <c r="H36">
        <v>58700</v>
      </c>
      <c r="I36">
        <v>120000</v>
      </c>
      <c r="J36" t="s">
        <v>19</v>
      </c>
      <c r="K36" t="s">
        <v>196</v>
      </c>
      <c r="L36" t="s">
        <v>197</v>
      </c>
      <c r="M36" t="s">
        <v>22</v>
      </c>
      <c r="N36">
        <v>44638</v>
      </c>
    </row>
    <row r="37" spans="1:14" x14ac:dyDescent="0.45">
      <c r="A37">
        <v>509645</v>
      </c>
      <c r="B37" t="s">
        <v>198</v>
      </c>
      <c r="C37">
        <v>1</v>
      </c>
      <c r="D37" t="s">
        <v>199</v>
      </c>
      <c r="E37" t="s">
        <v>200</v>
      </c>
      <c r="F37" t="s">
        <v>68</v>
      </c>
      <c r="G37" t="s">
        <v>18</v>
      </c>
      <c r="H37">
        <v>57500</v>
      </c>
      <c r="I37">
        <v>76000</v>
      </c>
      <c r="J37" t="s">
        <v>19</v>
      </c>
      <c r="K37" t="s">
        <v>201</v>
      </c>
      <c r="L37" t="s">
        <v>202</v>
      </c>
      <c r="M37" t="s">
        <v>22</v>
      </c>
      <c r="N37">
        <v>44643</v>
      </c>
    </row>
    <row r="38" spans="1:14" x14ac:dyDescent="0.45">
      <c r="A38">
        <v>517481</v>
      </c>
      <c r="B38" t="s">
        <v>203</v>
      </c>
      <c r="C38">
        <v>1</v>
      </c>
      <c r="D38" t="s">
        <v>204</v>
      </c>
      <c r="E38" t="s">
        <v>205</v>
      </c>
      <c r="F38" t="s">
        <v>206</v>
      </c>
      <c r="G38" t="s">
        <v>18</v>
      </c>
      <c r="H38">
        <v>39.2485</v>
      </c>
      <c r="I38">
        <v>45.1357</v>
      </c>
      <c r="J38" t="s">
        <v>41</v>
      </c>
      <c r="K38" t="s">
        <v>207</v>
      </c>
      <c r="L38" t="s">
        <v>208</v>
      </c>
      <c r="M38" t="s">
        <v>80</v>
      </c>
      <c r="N38">
        <v>44588</v>
      </c>
    </row>
    <row r="39" spans="1:14" x14ac:dyDescent="0.45">
      <c r="A39">
        <v>427694</v>
      </c>
      <c r="B39" t="s">
        <v>36</v>
      </c>
      <c r="C39">
        <v>1</v>
      </c>
      <c r="D39" t="s">
        <v>209</v>
      </c>
      <c r="E39" t="s">
        <v>38</v>
      </c>
      <c r="F39" t="s">
        <v>119</v>
      </c>
      <c r="G39" t="s">
        <v>18</v>
      </c>
      <c r="H39">
        <v>15.5</v>
      </c>
      <c r="I39">
        <v>19.899999999999999</v>
      </c>
      <c r="J39" t="s">
        <v>41</v>
      </c>
      <c r="K39" t="s">
        <v>210</v>
      </c>
      <c r="L39" t="s">
        <v>211</v>
      </c>
      <c r="M39" t="s">
        <v>22</v>
      </c>
      <c r="N39">
        <v>44658</v>
      </c>
    </row>
    <row r="40" spans="1:14" x14ac:dyDescent="0.45">
      <c r="A40">
        <v>527180</v>
      </c>
      <c r="B40" t="s">
        <v>176</v>
      </c>
      <c r="C40">
        <v>1</v>
      </c>
      <c r="D40" t="s">
        <v>212</v>
      </c>
      <c r="E40" t="s">
        <v>213</v>
      </c>
      <c r="F40" t="s">
        <v>178</v>
      </c>
      <c r="G40" t="s">
        <v>18</v>
      </c>
      <c r="H40">
        <v>74650</v>
      </c>
      <c r="I40">
        <v>95000</v>
      </c>
      <c r="J40" t="s">
        <v>19</v>
      </c>
      <c r="K40" t="s">
        <v>214</v>
      </c>
      <c r="L40" t="s">
        <v>180</v>
      </c>
      <c r="M40" t="s">
        <v>22</v>
      </c>
      <c r="N40">
        <v>44651</v>
      </c>
    </row>
    <row r="41" spans="1:14" x14ac:dyDescent="0.45">
      <c r="A41">
        <v>528348</v>
      </c>
      <c r="B41" t="s">
        <v>215</v>
      </c>
      <c r="C41">
        <v>1</v>
      </c>
      <c r="D41" t="s">
        <v>216</v>
      </c>
      <c r="E41" t="s">
        <v>217</v>
      </c>
      <c r="F41" t="s">
        <v>218</v>
      </c>
      <c r="G41" t="s">
        <v>18</v>
      </c>
      <c r="H41">
        <v>33.64</v>
      </c>
      <c r="I41">
        <v>33.64</v>
      </c>
      <c r="J41" t="s">
        <v>41</v>
      </c>
      <c r="K41" t="s">
        <v>219</v>
      </c>
      <c r="L41" t="s">
        <v>220</v>
      </c>
      <c r="M41" t="s">
        <v>122</v>
      </c>
      <c r="N41">
        <v>44659</v>
      </c>
    </row>
    <row r="42" spans="1:14" x14ac:dyDescent="0.45">
      <c r="A42">
        <v>526000</v>
      </c>
      <c r="B42" t="s">
        <v>23</v>
      </c>
      <c r="C42">
        <v>1</v>
      </c>
      <c r="D42" t="s">
        <v>221</v>
      </c>
      <c r="E42" t="s">
        <v>150</v>
      </c>
      <c r="F42" t="s">
        <v>26</v>
      </c>
      <c r="G42" t="s">
        <v>18</v>
      </c>
      <c r="H42">
        <v>74650</v>
      </c>
      <c r="I42">
        <v>85847</v>
      </c>
      <c r="J42" t="s">
        <v>19</v>
      </c>
      <c r="K42" t="s">
        <v>222</v>
      </c>
      <c r="L42" t="s">
        <v>223</v>
      </c>
      <c r="M42" t="s">
        <v>122</v>
      </c>
      <c r="N42">
        <v>44652</v>
      </c>
    </row>
    <row r="43" spans="1:14" x14ac:dyDescent="0.45">
      <c r="A43">
        <v>523474</v>
      </c>
      <c r="B43" t="s">
        <v>224</v>
      </c>
      <c r="C43">
        <v>1</v>
      </c>
      <c r="D43" t="s">
        <v>225</v>
      </c>
      <c r="E43" t="s">
        <v>226</v>
      </c>
      <c r="F43" t="s">
        <v>227</v>
      </c>
      <c r="G43" t="s">
        <v>33</v>
      </c>
      <c r="H43">
        <v>110000</v>
      </c>
      <c r="I43">
        <v>120000</v>
      </c>
      <c r="J43" t="s">
        <v>19</v>
      </c>
      <c r="K43" t="s">
        <v>228</v>
      </c>
      <c r="L43" t="s">
        <v>229</v>
      </c>
      <c r="M43" t="s">
        <v>122</v>
      </c>
      <c r="N43">
        <v>44627</v>
      </c>
    </row>
    <row r="44" spans="1:14" x14ac:dyDescent="0.45">
      <c r="A44">
        <v>522088</v>
      </c>
      <c r="B44" t="s">
        <v>230</v>
      </c>
      <c r="C44">
        <v>1</v>
      </c>
      <c r="D44" t="s">
        <v>231</v>
      </c>
      <c r="E44" t="s">
        <v>129</v>
      </c>
      <c r="F44" t="s">
        <v>178</v>
      </c>
      <c r="G44" t="s">
        <v>18</v>
      </c>
      <c r="H44">
        <v>84451</v>
      </c>
      <c r="I44">
        <v>113550</v>
      </c>
      <c r="J44" t="s">
        <v>19</v>
      </c>
      <c r="K44" t="s">
        <v>232</v>
      </c>
      <c r="L44" t="s">
        <v>233</v>
      </c>
      <c r="M44" t="s">
        <v>22</v>
      </c>
      <c r="N44">
        <v>44634</v>
      </c>
    </row>
    <row r="45" spans="1:14" x14ac:dyDescent="0.45">
      <c r="A45">
        <v>522624</v>
      </c>
      <c r="B45" t="s">
        <v>176</v>
      </c>
      <c r="C45">
        <v>1</v>
      </c>
      <c r="D45" t="s">
        <v>234</v>
      </c>
      <c r="E45" t="s">
        <v>235</v>
      </c>
      <c r="F45" t="s">
        <v>68</v>
      </c>
      <c r="G45" t="s">
        <v>18</v>
      </c>
      <c r="H45">
        <v>81951</v>
      </c>
      <c r="I45">
        <v>94244</v>
      </c>
      <c r="J45" t="s">
        <v>19</v>
      </c>
      <c r="K45" t="s">
        <v>236</v>
      </c>
      <c r="L45" t="s">
        <v>180</v>
      </c>
      <c r="M45" t="s">
        <v>122</v>
      </c>
      <c r="N45">
        <v>44623</v>
      </c>
    </row>
    <row r="46" spans="1:14" x14ac:dyDescent="0.45">
      <c r="A46">
        <v>511501</v>
      </c>
      <c r="B46" t="s">
        <v>237</v>
      </c>
      <c r="C46">
        <v>1</v>
      </c>
      <c r="D46" t="s">
        <v>238</v>
      </c>
      <c r="E46" t="s">
        <v>239</v>
      </c>
      <c r="F46" t="s">
        <v>240</v>
      </c>
      <c r="G46" t="s">
        <v>18</v>
      </c>
      <c r="H46">
        <v>64857</v>
      </c>
      <c r="I46">
        <v>74585</v>
      </c>
      <c r="J46" t="s">
        <v>19</v>
      </c>
      <c r="K46" t="s">
        <v>241</v>
      </c>
      <c r="L46" t="s">
        <v>242</v>
      </c>
      <c r="M46" t="s">
        <v>22</v>
      </c>
      <c r="N46">
        <v>44553</v>
      </c>
    </row>
    <row r="47" spans="1:14" x14ac:dyDescent="0.45">
      <c r="A47">
        <v>517699</v>
      </c>
      <c r="B47" t="s">
        <v>36</v>
      </c>
      <c r="C47">
        <v>1</v>
      </c>
      <c r="D47" t="s">
        <v>243</v>
      </c>
      <c r="E47" t="s">
        <v>244</v>
      </c>
      <c r="F47" t="s">
        <v>245</v>
      </c>
      <c r="G47" t="s">
        <v>18</v>
      </c>
      <c r="H47">
        <v>78795</v>
      </c>
      <c r="I47">
        <v>110000</v>
      </c>
      <c r="J47" t="s">
        <v>19</v>
      </c>
      <c r="K47" t="s">
        <v>246</v>
      </c>
      <c r="L47" t="s">
        <v>247</v>
      </c>
      <c r="M47" t="s">
        <v>248</v>
      </c>
      <c r="N47">
        <v>44588</v>
      </c>
    </row>
    <row r="48" spans="1:14" x14ac:dyDescent="0.45">
      <c r="A48">
        <v>459762</v>
      </c>
      <c r="B48" t="s">
        <v>71</v>
      </c>
      <c r="C48">
        <v>1</v>
      </c>
      <c r="D48" t="s">
        <v>154</v>
      </c>
      <c r="E48" t="s">
        <v>154</v>
      </c>
      <c r="F48" t="s">
        <v>249</v>
      </c>
      <c r="G48" t="s">
        <v>18</v>
      </c>
      <c r="H48">
        <v>80557</v>
      </c>
      <c r="I48">
        <v>111917</v>
      </c>
      <c r="J48" t="s">
        <v>19</v>
      </c>
      <c r="K48" t="s">
        <v>250</v>
      </c>
      <c r="L48" t="s">
        <v>152</v>
      </c>
      <c r="M48" t="s">
        <v>122</v>
      </c>
      <c r="N48">
        <v>44285</v>
      </c>
    </row>
    <row r="49" spans="1:14" x14ac:dyDescent="0.45">
      <c r="A49">
        <v>487203</v>
      </c>
      <c r="B49" t="s">
        <v>237</v>
      </c>
      <c r="C49">
        <v>2</v>
      </c>
      <c r="D49" t="s">
        <v>251</v>
      </c>
      <c r="E49" t="s">
        <v>56</v>
      </c>
      <c r="F49" t="s">
        <v>252</v>
      </c>
      <c r="G49" t="s">
        <v>18</v>
      </c>
      <c r="H49">
        <v>36390</v>
      </c>
      <c r="I49">
        <v>41848</v>
      </c>
      <c r="J49" t="s">
        <v>19</v>
      </c>
      <c r="K49" t="s">
        <v>253</v>
      </c>
      <c r="L49" t="s">
        <v>254</v>
      </c>
      <c r="M49" t="s">
        <v>22</v>
      </c>
      <c r="N49">
        <v>44469</v>
      </c>
    </row>
    <row r="50" spans="1:14" x14ac:dyDescent="0.45">
      <c r="A50">
        <v>526989</v>
      </c>
      <c r="B50" t="s">
        <v>94</v>
      </c>
      <c r="C50">
        <v>1</v>
      </c>
      <c r="D50" t="s">
        <v>150</v>
      </c>
      <c r="E50" t="s">
        <v>255</v>
      </c>
      <c r="F50" t="s">
        <v>26</v>
      </c>
      <c r="G50" t="s">
        <v>18</v>
      </c>
      <c r="H50">
        <v>65208</v>
      </c>
      <c r="I50">
        <v>74000</v>
      </c>
      <c r="J50" t="s">
        <v>19</v>
      </c>
      <c r="K50" t="s">
        <v>256</v>
      </c>
      <c r="L50" t="s">
        <v>257</v>
      </c>
      <c r="M50" t="s">
        <v>22</v>
      </c>
      <c r="N50">
        <v>44655</v>
      </c>
    </row>
    <row r="51" spans="1:14" x14ac:dyDescent="0.45">
      <c r="A51">
        <v>519354</v>
      </c>
      <c r="B51" t="s">
        <v>71</v>
      </c>
      <c r="C51">
        <v>1</v>
      </c>
      <c r="D51" t="s">
        <v>258</v>
      </c>
      <c r="E51" t="s">
        <v>259</v>
      </c>
      <c r="F51" t="s">
        <v>26</v>
      </c>
      <c r="G51" t="s">
        <v>18</v>
      </c>
      <c r="H51">
        <v>38930</v>
      </c>
      <c r="I51">
        <v>44769</v>
      </c>
      <c r="J51" t="s">
        <v>19</v>
      </c>
      <c r="K51" t="s">
        <v>260</v>
      </c>
      <c r="L51" t="s">
        <v>261</v>
      </c>
      <c r="M51" t="s">
        <v>22</v>
      </c>
      <c r="N51">
        <v>44616</v>
      </c>
    </row>
    <row r="52" spans="1:14" x14ac:dyDescent="0.45">
      <c r="A52">
        <v>528257</v>
      </c>
      <c r="B52" t="s">
        <v>262</v>
      </c>
      <c r="C52">
        <v>1</v>
      </c>
      <c r="D52" t="s">
        <v>263</v>
      </c>
      <c r="E52" t="s">
        <v>56</v>
      </c>
      <c r="F52" t="s">
        <v>83</v>
      </c>
      <c r="G52" t="s">
        <v>113</v>
      </c>
      <c r="H52">
        <v>17.9803</v>
      </c>
      <c r="I52">
        <v>24</v>
      </c>
      <c r="J52" t="s">
        <v>41</v>
      </c>
      <c r="K52" t="s">
        <v>264</v>
      </c>
      <c r="L52" t="s">
        <v>265</v>
      </c>
      <c r="M52" t="s">
        <v>22</v>
      </c>
      <c r="N52">
        <v>44659</v>
      </c>
    </row>
    <row r="53" spans="1:14" x14ac:dyDescent="0.45">
      <c r="A53">
        <v>526888</v>
      </c>
      <c r="B53" t="s">
        <v>44</v>
      </c>
      <c r="C53">
        <v>1</v>
      </c>
      <c r="D53" t="s">
        <v>266</v>
      </c>
      <c r="E53" t="s">
        <v>267</v>
      </c>
      <c r="F53" t="s">
        <v>268</v>
      </c>
      <c r="G53" t="s">
        <v>18</v>
      </c>
      <c r="H53">
        <v>177000</v>
      </c>
      <c r="I53">
        <v>177000</v>
      </c>
      <c r="J53" t="s">
        <v>19</v>
      </c>
      <c r="K53" t="s">
        <v>269</v>
      </c>
      <c r="L53" t="s">
        <v>270</v>
      </c>
      <c r="M53" t="s">
        <v>271</v>
      </c>
      <c r="N53">
        <v>44652</v>
      </c>
    </row>
    <row r="54" spans="1:14" x14ac:dyDescent="0.45">
      <c r="A54">
        <v>499216</v>
      </c>
      <c r="B54" t="s">
        <v>29</v>
      </c>
      <c r="C54">
        <v>1</v>
      </c>
      <c r="D54" t="s">
        <v>244</v>
      </c>
      <c r="E54" t="s">
        <v>244</v>
      </c>
      <c r="F54" t="s">
        <v>68</v>
      </c>
      <c r="G54" t="s">
        <v>18</v>
      </c>
      <c r="H54">
        <v>54281</v>
      </c>
      <c r="I54">
        <v>75000</v>
      </c>
      <c r="J54" t="s">
        <v>19</v>
      </c>
      <c r="K54" t="s">
        <v>272</v>
      </c>
      <c r="L54" t="s">
        <v>273</v>
      </c>
      <c r="M54" t="s">
        <v>22</v>
      </c>
      <c r="N54">
        <v>44503</v>
      </c>
    </row>
    <row r="55" spans="1:14" x14ac:dyDescent="0.45">
      <c r="A55">
        <v>522401</v>
      </c>
      <c r="B55" t="s">
        <v>133</v>
      </c>
      <c r="C55">
        <v>1</v>
      </c>
      <c r="D55" t="s">
        <v>274</v>
      </c>
      <c r="E55" t="s">
        <v>275</v>
      </c>
      <c r="F55" t="s">
        <v>83</v>
      </c>
      <c r="G55" t="s">
        <v>18</v>
      </c>
      <c r="H55">
        <v>36390</v>
      </c>
      <c r="I55">
        <v>55228</v>
      </c>
      <c r="J55" t="s">
        <v>19</v>
      </c>
      <c r="K55" t="s">
        <v>276</v>
      </c>
      <c r="L55" t="s">
        <v>277</v>
      </c>
      <c r="M55" t="s">
        <v>22</v>
      </c>
      <c r="N55">
        <v>44627</v>
      </c>
    </row>
    <row r="56" spans="1:14" x14ac:dyDescent="0.45">
      <c r="A56">
        <v>519264</v>
      </c>
      <c r="B56" t="s">
        <v>176</v>
      </c>
      <c r="C56">
        <v>1</v>
      </c>
      <c r="D56" t="s">
        <v>278</v>
      </c>
      <c r="E56" t="s">
        <v>235</v>
      </c>
      <c r="F56" t="s">
        <v>68</v>
      </c>
      <c r="G56" t="s">
        <v>18</v>
      </c>
      <c r="H56">
        <v>92194</v>
      </c>
      <c r="I56">
        <v>106023</v>
      </c>
      <c r="J56" t="s">
        <v>19</v>
      </c>
      <c r="K56" t="s">
        <v>279</v>
      </c>
      <c r="L56" t="s">
        <v>180</v>
      </c>
      <c r="M56" t="s">
        <v>122</v>
      </c>
      <c r="N56">
        <v>44599</v>
      </c>
    </row>
    <row r="57" spans="1:14" x14ac:dyDescent="0.45">
      <c r="A57">
        <v>519912</v>
      </c>
      <c r="B57" t="s">
        <v>181</v>
      </c>
      <c r="C57">
        <v>1</v>
      </c>
      <c r="D57" t="s">
        <v>280</v>
      </c>
      <c r="E57" t="s">
        <v>82</v>
      </c>
      <c r="F57" t="s">
        <v>57</v>
      </c>
      <c r="G57" t="s">
        <v>40</v>
      </c>
      <c r="H57">
        <v>18</v>
      </c>
      <c r="I57">
        <v>18</v>
      </c>
      <c r="J57" t="s">
        <v>41</v>
      </c>
      <c r="K57" t="s">
        <v>281</v>
      </c>
      <c r="L57" t="s">
        <v>282</v>
      </c>
      <c r="M57" t="s">
        <v>283</v>
      </c>
      <c r="N57">
        <v>44601</v>
      </c>
    </row>
    <row r="58" spans="1:14" x14ac:dyDescent="0.45">
      <c r="A58">
        <v>525520</v>
      </c>
      <c r="B58" t="s">
        <v>176</v>
      </c>
      <c r="C58">
        <v>1</v>
      </c>
      <c r="D58" t="s">
        <v>284</v>
      </c>
      <c r="E58" t="s">
        <v>142</v>
      </c>
      <c r="F58" t="s">
        <v>90</v>
      </c>
      <c r="G58" t="s">
        <v>18</v>
      </c>
      <c r="H58">
        <v>84468</v>
      </c>
      <c r="I58">
        <v>97138</v>
      </c>
      <c r="J58" t="s">
        <v>19</v>
      </c>
      <c r="K58" t="s">
        <v>285</v>
      </c>
      <c r="L58" t="s">
        <v>286</v>
      </c>
      <c r="M58" t="s">
        <v>22</v>
      </c>
      <c r="N58">
        <v>44638</v>
      </c>
    </row>
    <row r="59" spans="1:14" x14ac:dyDescent="0.45">
      <c r="A59">
        <v>520412</v>
      </c>
      <c r="B59" t="s">
        <v>181</v>
      </c>
      <c r="C59">
        <v>3</v>
      </c>
      <c r="D59" t="s">
        <v>287</v>
      </c>
      <c r="E59" t="s">
        <v>183</v>
      </c>
      <c r="F59" t="s">
        <v>184</v>
      </c>
      <c r="G59" t="s">
        <v>113</v>
      </c>
      <c r="H59">
        <v>51550</v>
      </c>
      <c r="I59">
        <v>73806</v>
      </c>
      <c r="J59" t="s">
        <v>19</v>
      </c>
      <c r="K59" t="s">
        <v>288</v>
      </c>
      <c r="L59" t="s">
        <v>186</v>
      </c>
      <c r="M59" t="s">
        <v>289</v>
      </c>
      <c r="N59">
        <v>44603</v>
      </c>
    </row>
    <row r="60" spans="1:14" x14ac:dyDescent="0.45">
      <c r="A60">
        <v>514693</v>
      </c>
      <c r="B60" t="s">
        <v>104</v>
      </c>
      <c r="C60">
        <v>1</v>
      </c>
      <c r="D60" t="s">
        <v>290</v>
      </c>
      <c r="E60" t="s">
        <v>291</v>
      </c>
      <c r="F60" t="s">
        <v>292</v>
      </c>
      <c r="G60" t="s">
        <v>18</v>
      </c>
      <c r="H60">
        <v>49328</v>
      </c>
      <c r="I60">
        <v>72571</v>
      </c>
      <c r="J60" t="s">
        <v>19</v>
      </c>
      <c r="K60" t="s">
        <v>293</v>
      </c>
      <c r="L60" t="s">
        <v>294</v>
      </c>
      <c r="M60" t="s">
        <v>22</v>
      </c>
      <c r="N60">
        <v>44581</v>
      </c>
    </row>
    <row r="61" spans="1:14" x14ac:dyDescent="0.45">
      <c r="A61">
        <v>471116</v>
      </c>
      <c r="B61" t="s">
        <v>36</v>
      </c>
      <c r="C61">
        <v>1</v>
      </c>
      <c r="D61" t="s">
        <v>295</v>
      </c>
      <c r="E61" t="s">
        <v>142</v>
      </c>
      <c r="F61" t="s">
        <v>119</v>
      </c>
      <c r="G61" t="s">
        <v>18</v>
      </c>
      <c r="H61">
        <v>64140</v>
      </c>
      <c r="I61">
        <v>70554</v>
      </c>
      <c r="J61" t="s">
        <v>19</v>
      </c>
      <c r="K61" t="s">
        <v>296</v>
      </c>
      <c r="L61" t="s">
        <v>297</v>
      </c>
      <c r="M61" t="s">
        <v>22</v>
      </c>
      <c r="N61">
        <v>44567</v>
      </c>
    </row>
    <row r="62" spans="1:14" x14ac:dyDescent="0.45">
      <c r="A62">
        <v>470017</v>
      </c>
      <c r="B62" t="s">
        <v>71</v>
      </c>
      <c r="C62">
        <v>7</v>
      </c>
      <c r="D62" t="s">
        <v>298</v>
      </c>
      <c r="E62" t="s">
        <v>299</v>
      </c>
      <c r="F62" t="s">
        <v>26</v>
      </c>
      <c r="G62" t="s">
        <v>113</v>
      </c>
      <c r="H62">
        <v>51535</v>
      </c>
      <c r="I62">
        <v>59265</v>
      </c>
      <c r="J62" t="s">
        <v>19</v>
      </c>
      <c r="K62" t="s">
        <v>300</v>
      </c>
      <c r="L62" t="s">
        <v>301</v>
      </c>
      <c r="M62" t="s">
        <v>22</v>
      </c>
      <c r="N62">
        <v>44410</v>
      </c>
    </row>
    <row r="63" spans="1:14" x14ac:dyDescent="0.45">
      <c r="A63">
        <v>514201</v>
      </c>
      <c r="B63" t="s">
        <v>181</v>
      </c>
      <c r="C63">
        <v>1</v>
      </c>
      <c r="D63" t="s">
        <v>302</v>
      </c>
      <c r="E63" t="s">
        <v>183</v>
      </c>
      <c r="F63" t="s">
        <v>184</v>
      </c>
      <c r="G63" t="s">
        <v>113</v>
      </c>
      <c r="H63">
        <v>51550</v>
      </c>
      <c r="I63">
        <v>78232</v>
      </c>
      <c r="J63" t="s">
        <v>19</v>
      </c>
      <c r="K63" t="s">
        <v>303</v>
      </c>
      <c r="L63" t="s">
        <v>186</v>
      </c>
      <c r="M63" t="s">
        <v>22</v>
      </c>
      <c r="N63">
        <v>44572</v>
      </c>
    </row>
    <row r="64" spans="1:14" x14ac:dyDescent="0.45">
      <c r="A64">
        <v>520678</v>
      </c>
      <c r="B64" t="s">
        <v>181</v>
      </c>
      <c r="C64">
        <v>1</v>
      </c>
      <c r="D64" t="s">
        <v>304</v>
      </c>
      <c r="E64" t="s">
        <v>305</v>
      </c>
      <c r="F64" t="s">
        <v>184</v>
      </c>
      <c r="G64" t="s">
        <v>33</v>
      </c>
      <c r="H64">
        <v>117810</v>
      </c>
      <c r="I64">
        <v>117810</v>
      </c>
      <c r="J64" t="s">
        <v>19</v>
      </c>
      <c r="K64" t="s">
        <v>306</v>
      </c>
      <c r="L64" t="s">
        <v>186</v>
      </c>
      <c r="M64" t="s">
        <v>22</v>
      </c>
      <c r="N64">
        <v>44608</v>
      </c>
    </row>
    <row r="65" spans="1:14" x14ac:dyDescent="0.45">
      <c r="A65">
        <v>517236</v>
      </c>
      <c r="B65" t="s">
        <v>71</v>
      </c>
      <c r="C65">
        <v>2</v>
      </c>
      <c r="D65" t="s">
        <v>307</v>
      </c>
      <c r="E65" t="s">
        <v>308</v>
      </c>
      <c r="F65" t="s">
        <v>309</v>
      </c>
      <c r="G65" t="s">
        <v>18</v>
      </c>
      <c r="H65">
        <v>258.64999999999998</v>
      </c>
      <c r="I65">
        <v>258.64999999999998</v>
      </c>
      <c r="J65" t="s">
        <v>114</v>
      </c>
      <c r="K65" t="s">
        <v>310</v>
      </c>
      <c r="L65" t="s">
        <v>311</v>
      </c>
      <c r="M65" t="s">
        <v>22</v>
      </c>
      <c r="N65">
        <v>44596</v>
      </c>
    </row>
    <row r="66" spans="1:14" x14ac:dyDescent="0.45">
      <c r="A66">
        <v>526433</v>
      </c>
      <c r="B66" t="s">
        <v>312</v>
      </c>
      <c r="C66">
        <v>1</v>
      </c>
      <c r="D66" t="s">
        <v>313</v>
      </c>
      <c r="E66" t="s">
        <v>38</v>
      </c>
      <c r="F66" t="s">
        <v>68</v>
      </c>
      <c r="G66" t="s">
        <v>40</v>
      </c>
      <c r="H66">
        <v>15.5</v>
      </c>
      <c r="I66">
        <v>19.899999999999999</v>
      </c>
      <c r="J66" t="s">
        <v>41</v>
      </c>
      <c r="K66" t="s">
        <v>314</v>
      </c>
      <c r="L66" t="s">
        <v>315</v>
      </c>
      <c r="M66" t="s">
        <v>22</v>
      </c>
      <c r="N66">
        <v>44649</v>
      </c>
    </row>
    <row r="67" spans="1:14" x14ac:dyDescent="0.45">
      <c r="A67">
        <v>515118</v>
      </c>
      <c r="B67" t="s">
        <v>230</v>
      </c>
      <c r="C67">
        <v>1</v>
      </c>
      <c r="D67" t="s">
        <v>316</v>
      </c>
      <c r="E67" t="s">
        <v>317</v>
      </c>
      <c r="F67" t="s">
        <v>57</v>
      </c>
      <c r="G67" t="s">
        <v>18</v>
      </c>
      <c r="H67">
        <v>60193</v>
      </c>
      <c r="I67">
        <v>72000</v>
      </c>
      <c r="J67" t="s">
        <v>19</v>
      </c>
      <c r="K67" t="s">
        <v>318</v>
      </c>
      <c r="L67" t="s">
        <v>319</v>
      </c>
      <c r="M67" t="s">
        <v>22</v>
      </c>
      <c r="N67">
        <v>44629</v>
      </c>
    </row>
    <row r="68" spans="1:14" x14ac:dyDescent="0.45">
      <c r="A68">
        <v>505220</v>
      </c>
      <c r="B68" t="s">
        <v>230</v>
      </c>
      <c r="C68">
        <v>1</v>
      </c>
      <c r="D68" t="s">
        <v>320</v>
      </c>
      <c r="E68" t="s">
        <v>61</v>
      </c>
      <c r="F68" t="s">
        <v>166</v>
      </c>
      <c r="G68" t="s">
        <v>18</v>
      </c>
      <c r="H68">
        <v>54100</v>
      </c>
      <c r="I68">
        <v>83981</v>
      </c>
      <c r="J68" t="s">
        <v>19</v>
      </c>
      <c r="K68" t="s">
        <v>321</v>
      </c>
      <c r="L68" t="s">
        <v>322</v>
      </c>
      <c r="M68" t="s">
        <v>22</v>
      </c>
      <c r="N68">
        <v>44636</v>
      </c>
    </row>
    <row r="69" spans="1:14" x14ac:dyDescent="0.45">
      <c r="A69">
        <v>506552</v>
      </c>
      <c r="B69" t="s">
        <v>87</v>
      </c>
      <c r="C69">
        <v>1</v>
      </c>
      <c r="D69" t="s">
        <v>323</v>
      </c>
      <c r="E69" t="s">
        <v>324</v>
      </c>
      <c r="F69" t="s">
        <v>83</v>
      </c>
      <c r="G69" t="s">
        <v>18</v>
      </c>
      <c r="H69">
        <v>46231</v>
      </c>
      <c r="I69">
        <v>69583</v>
      </c>
      <c r="J69" t="s">
        <v>19</v>
      </c>
      <c r="K69" t="s">
        <v>325</v>
      </c>
      <c r="L69" t="s">
        <v>92</v>
      </c>
      <c r="M69" t="s">
        <v>93</v>
      </c>
      <c r="N69">
        <v>44571</v>
      </c>
    </row>
    <row r="70" spans="1:14" x14ac:dyDescent="0.45">
      <c r="A70">
        <v>521388</v>
      </c>
      <c r="B70" t="s">
        <v>181</v>
      </c>
      <c r="C70">
        <v>1</v>
      </c>
      <c r="D70" t="s">
        <v>326</v>
      </c>
      <c r="E70" t="s">
        <v>183</v>
      </c>
      <c r="F70" t="s">
        <v>184</v>
      </c>
      <c r="G70" t="s">
        <v>113</v>
      </c>
      <c r="H70">
        <v>51550</v>
      </c>
      <c r="I70">
        <v>73806</v>
      </c>
      <c r="J70" t="s">
        <v>19</v>
      </c>
      <c r="K70" t="s">
        <v>327</v>
      </c>
      <c r="L70" t="s">
        <v>328</v>
      </c>
      <c r="M70" t="s">
        <v>22</v>
      </c>
      <c r="N70">
        <v>44610</v>
      </c>
    </row>
    <row r="71" spans="1:14" x14ac:dyDescent="0.45">
      <c r="A71">
        <v>525205</v>
      </c>
      <c r="B71" t="s">
        <v>71</v>
      </c>
      <c r="C71">
        <v>2</v>
      </c>
      <c r="D71" t="s">
        <v>307</v>
      </c>
      <c r="E71" t="s">
        <v>308</v>
      </c>
      <c r="F71" t="s">
        <v>112</v>
      </c>
      <c r="G71" t="s">
        <v>113</v>
      </c>
      <c r="H71">
        <v>36.950000000000003</v>
      </c>
      <c r="I71">
        <v>36.950000000000003</v>
      </c>
      <c r="J71" t="s">
        <v>41</v>
      </c>
      <c r="K71" t="s">
        <v>329</v>
      </c>
      <c r="L71" t="s">
        <v>261</v>
      </c>
      <c r="M71" t="s">
        <v>22</v>
      </c>
      <c r="N71">
        <v>44642</v>
      </c>
    </row>
    <row r="72" spans="1:14" x14ac:dyDescent="0.45">
      <c r="A72">
        <v>517727</v>
      </c>
      <c r="B72" t="s">
        <v>23</v>
      </c>
      <c r="C72">
        <v>1</v>
      </c>
      <c r="D72" t="s">
        <v>330</v>
      </c>
      <c r="E72" t="s">
        <v>331</v>
      </c>
      <c r="F72" t="s">
        <v>26</v>
      </c>
      <c r="G72" t="s">
        <v>18</v>
      </c>
      <c r="H72">
        <v>53702</v>
      </c>
      <c r="I72">
        <v>146121</v>
      </c>
      <c r="J72" t="s">
        <v>19</v>
      </c>
      <c r="K72" t="s">
        <v>332</v>
      </c>
      <c r="L72" t="s">
        <v>333</v>
      </c>
      <c r="M72" t="s">
        <v>122</v>
      </c>
      <c r="N72">
        <v>44642</v>
      </c>
    </row>
    <row r="73" spans="1:14" x14ac:dyDescent="0.45">
      <c r="A73">
        <v>502263</v>
      </c>
      <c r="B73" t="s">
        <v>71</v>
      </c>
      <c r="C73">
        <v>1</v>
      </c>
      <c r="D73" t="s">
        <v>334</v>
      </c>
      <c r="E73" t="s">
        <v>335</v>
      </c>
      <c r="F73" t="s">
        <v>26</v>
      </c>
      <c r="G73" t="s">
        <v>18</v>
      </c>
      <c r="H73">
        <v>53702</v>
      </c>
      <c r="I73">
        <v>116793</v>
      </c>
      <c r="J73" t="s">
        <v>19</v>
      </c>
      <c r="K73" t="s">
        <v>336</v>
      </c>
      <c r="L73" t="s">
        <v>261</v>
      </c>
      <c r="M73" t="s">
        <v>122</v>
      </c>
      <c r="N73">
        <v>44529</v>
      </c>
    </row>
    <row r="74" spans="1:14" x14ac:dyDescent="0.45">
      <c r="A74">
        <v>515920</v>
      </c>
      <c r="B74" t="s">
        <v>71</v>
      </c>
      <c r="C74">
        <v>1</v>
      </c>
      <c r="D74" t="s">
        <v>337</v>
      </c>
      <c r="E74" t="s">
        <v>96</v>
      </c>
      <c r="F74" t="s">
        <v>68</v>
      </c>
      <c r="G74" t="s">
        <v>40</v>
      </c>
      <c r="H74">
        <v>15</v>
      </c>
      <c r="I74">
        <v>15</v>
      </c>
      <c r="J74" t="s">
        <v>41</v>
      </c>
      <c r="K74" t="s">
        <v>338</v>
      </c>
      <c r="L74" t="s">
        <v>339</v>
      </c>
      <c r="M74" t="s">
        <v>86</v>
      </c>
      <c r="N74">
        <v>44630</v>
      </c>
    </row>
    <row r="75" spans="1:14" x14ac:dyDescent="0.45">
      <c r="A75">
        <v>505784</v>
      </c>
      <c r="B75" t="s">
        <v>133</v>
      </c>
      <c r="C75">
        <v>7</v>
      </c>
      <c r="D75" t="s">
        <v>340</v>
      </c>
      <c r="E75" t="s">
        <v>118</v>
      </c>
      <c r="F75" t="s">
        <v>90</v>
      </c>
      <c r="G75" t="s">
        <v>18</v>
      </c>
      <c r="H75">
        <v>51862</v>
      </c>
      <c r="I75">
        <v>65360</v>
      </c>
      <c r="J75" t="s">
        <v>19</v>
      </c>
      <c r="K75" t="s">
        <v>341</v>
      </c>
      <c r="L75" t="s">
        <v>277</v>
      </c>
      <c r="M75" t="s">
        <v>122</v>
      </c>
      <c r="N75">
        <v>44571</v>
      </c>
    </row>
    <row r="76" spans="1:14" x14ac:dyDescent="0.45">
      <c r="A76">
        <v>495337</v>
      </c>
      <c r="B76" t="s">
        <v>71</v>
      </c>
      <c r="C76">
        <v>1</v>
      </c>
      <c r="D76" t="s">
        <v>342</v>
      </c>
      <c r="E76" t="s">
        <v>343</v>
      </c>
      <c r="F76" t="s">
        <v>344</v>
      </c>
      <c r="G76" t="s">
        <v>33</v>
      </c>
      <c r="H76">
        <v>64922</v>
      </c>
      <c r="I76">
        <v>173486</v>
      </c>
      <c r="J76" t="s">
        <v>19</v>
      </c>
      <c r="K76" t="s">
        <v>345</v>
      </c>
      <c r="L76" t="s">
        <v>152</v>
      </c>
      <c r="M76" t="s">
        <v>122</v>
      </c>
      <c r="N76">
        <v>44505</v>
      </c>
    </row>
    <row r="77" spans="1:14" x14ac:dyDescent="0.45">
      <c r="A77">
        <v>524024</v>
      </c>
      <c r="B77" t="s">
        <v>71</v>
      </c>
      <c r="C77">
        <v>1</v>
      </c>
      <c r="D77" t="s">
        <v>346</v>
      </c>
      <c r="E77" t="s">
        <v>226</v>
      </c>
      <c r="F77" t="s">
        <v>26</v>
      </c>
      <c r="G77" t="s">
        <v>33</v>
      </c>
      <c r="H77">
        <v>72038</v>
      </c>
      <c r="I77">
        <v>192152</v>
      </c>
      <c r="J77" t="s">
        <v>19</v>
      </c>
      <c r="K77" t="s">
        <v>347</v>
      </c>
      <c r="L77" t="s">
        <v>348</v>
      </c>
      <c r="M77" t="s">
        <v>80</v>
      </c>
      <c r="N77">
        <v>44636</v>
      </c>
    </row>
    <row r="78" spans="1:14" x14ac:dyDescent="0.45">
      <c r="A78">
        <v>520108</v>
      </c>
      <c r="B78" t="s">
        <v>237</v>
      </c>
      <c r="C78">
        <v>1</v>
      </c>
      <c r="D78" t="s">
        <v>349</v>
      </c>
      <c r="E78" t="s">
        <v>129</v>
      </c>
      <c r="F78" t="s">
        <v>252</v>
      </c>
      <c r="G78" t="s">
        <v>18</v>
      </c>
      <c r="H78">
        <v>94715</v>
      </c>
      <c r="I78">
        <v>136260</v>
      </c>
      <c r="J78" t="s">
        <v>19</v>
      </c>
      <c r="K78" t="s">
        <v>350</v>
      </c>
      <c r="L78" t="s">
        <v>351</v>
      </c>
      <c r="M78" t="s">
        <v>22</v>
      </c>
      <c r="N78">
        <v>44602</v>
      </c>
    </row>
    <row r="79" spans="1:14" x14ac:dyDescent="0.45">
      <c r="A79">
        <v>524256</v>
      </c>
      <c r="B79" t="s">
        <v>44</v>
      </c>
      <c r="C79">
        <v>20</v>
      </c>
      <c r="D79" t="s">
        <v>352</v>
      </c>
      <c r="E79" t="s">
        <v>353</v>
      </c>
      <c r="F79" t="s">
        <v>112</v>
      </c>
      <c r="G79" t="s">
        <v>113</v>
      </c>
      <c r="H79">
        <v>16.6264</v>
      </c>
      <c r="I79">
        <v>16.6264</v>
      </c>
      <c r="J79" t="s">
        <v>41</v>
      </c>
      <c r="K79" t="s">
        <v>354</v>
      </c>
      <c r="L79" t="s">
        <v>355</v>
      </c>
      <c r="M79" t="s">
        <v>356</v>
      </c>
      <c r="N79">
        <v>44631</v>
      </c>
    </row>
    <row r="80" spans="1:14" x14ac:dyDescent="0.45">
      <c r="A80">
        <v>519927</v>
      </c>
      <c r="B80" t="s">
        <v>181</v>
      </c>
      <c r="C80">
        <v>1</v>
      </c>
      <c r="D80" t="s">
        <v>357</v>
      </c>
      <c r="E80" t="s">
        <v>82</v>
      </c>
      <c r="F80" t="s">
        <v>57</v>
      </c>
      <c r="G80" t="s">
        <v>40</v>
      </c>
      <c r="H80">
        <v>18</v>
      </c>
      <c r="I80">
        <v>18</v>
      </c>
      <c r="J80" t="s">
        <v>41</v>
      </c>
      <c r="K80" t="s">
        <v>358</v>
      </c>
      <c r="L80" t="s">
        <v>282</v>
      </c>
      <c r="M80" t="s">
        <v>359</v>
      </c>
      <c r="N80">
        <v>44601</v>
      </c>
    </row>
    <row r="81" spans="1:14" x14ac:dyDescent="0.45">
      <c r="A81">
        <v>438636</v>
      </c>
      <c r="B81" t="s">
        <v>36</v>
      </c>
      <c r="C81">
        <v>1</v>
      </c>
      <c r="D81" t="s">
        <v>360</v>
      </c>
      <c r="E81" t="s">
        <v>361</v>
      </c>
      <c r="F81" t="s">
        <v>119</v>
      </c>
      <c r="G81" t="s">
        <v>18</v>
      </c>
      <c r="H81">
        <v>75000</v>
      </c>
      <c r="I81">
        <v>120000</v>
      </c>
      <c r="J81" t="s">
        <v>19</v>
      </c>
      <c r="K81" t="s">
        <v>362</v>
      </c>
      <c r="L81" t="s">
        <v>363</v>
      </c>
      <c r="M81" t="s">
        <v>122</v>
      </c>
      <c r="N81">
        <v>44628</v>
      </c>
    </row>
    <row r="82" spans="1:14" x14ac:dyDescent="0.45">
      <c r="A82">
        <v>484251</v>
      </c>
      <c r="B82" t="s">
        <v>29</v>
      </c>
      <c r="C82">
        <v>3</v>
      </c>
      <c r="D82" t="s">
        <v>364</v>
      </c>
      <c r="E82" t="s">
        <v>365</v>
      </c>
      <c r="F82" t="s">
        <v>366</v>
      </c>
      <c r="G82" t="s">
        <v>113</v>
      </c>
      <c r="H82">
        <v>49371</v>
      </c>
      <c r="I82">
        <v>56777</v>
      </c>
      <c r="J82" t="s">
        <v>19</v>
      </c>
      <c r="K82" t="s">
        <v>367</v>
      </c>
      <c r="L82" t="s">
        <v>368</v>
      </c>
      <c r="M82" t="s">
        <v>22</v>
      </c>
      <c r="N82">
        <v>44454</v>
      </c>
    </row>
    <row r="83" spans="1:14" x14ac:dyDescent="0.45">
      <c r="A83">
        <v>523145</v>
      </c>
      <c r="B83" t="s">
        <v>181</v>
      </c>
      <c r="C83">
        <v>1</v>
      </c>
      <c r="D83" t="s">
        <v>369</v>
      </c>
      <c r="E83" t="s">
        <v>96</v>
      </c>
      <c r="F83" t="s">
        <v>68</v>
      </c>
      <c r="G83" t="s">
        <v>40</v>
      </c>
      <c r="H83">
        <v>15.75</v>
      </c>
      <c r="I83">
        <v>15.75</v>
      </c>
      <c r="J83" t="s">
        <v>41</v>
      </c>
      <c r="K83" t="s">
        <v>370</v>
      </c>
      <c r="L83" t="s">
        <v>282</v>
      </c>
      <c r="M83" t="s">
        <v>359</v>
      </c>
      <c r="N83">
        <v>44628</v>
      </c>
    </row>
    <row r="84" spans="1:14" x14ac:dyDescent="0.45">
      <c r="A84">
        <v>513448</v>
      </c>
      <c r="B84" t="s">
        <v>187</v>
      </c>
      <c r="C84">
        <v>1</v>
      </c>
      <c r="D84" t="s">
        <v>371</v>
      </c>
      <c r="E84" t="s">
        <v>372</v>
      </c>
      <c r="F84" t="s">
        <v>373</v>
      </c>
      <c r="G84" t="s">
        <v>374</v>
      </c>
      <c r="H84">
        <v>180000</v>
      </c>
      <c r="I84">
        <v>195000</v>
      </c>
      <c r="J84" t="s">
        <v>19</v>
      </c>
      <c r="K84" t="s">
        <v>375</v>
      </c>
      <c r="L84" t="s">
        <v>376</v>
      </c>
      <c r="M84" t="s">
        <v>22</v>
      </c>
      <c r="N84">
        <v>44566</v>
      </c>
    </row>
    <row r="85" spans="1:14" x14ac:dyDescent="0.45">
      <c r="A85">
        <v>521048</v>
      </c>
      <c r="B85" t="s">
        <v>23</v>
      </c>
      <c r="C85">
        <v>1</v>
      </c>
      <c r="D85" t="s">
        <v>377</v>
      </c>
      <c r="E85" t="s">
        <v>77</v>
      </c>
      <c r="F85" t="s">
        <v>26</v>
      </c>
      <c r="G85" t="s">
        <v>18</v>
      </c>
      <c r="H85">
        <v>53702</v>
      </c>
      <c r="I85">
        <v>100000</v>
      </c>
      <c r="J85" t="s">
        <v>19</v>
      </c>
      <c r="K85" t="s">
        <v>378</v>
      </c>
      <c r="L85" t="s">
        <v>79</v>
      </c>
      <c r="M85" t="s">
        <v>80</v>
      </c>
      <c r="N85">
        <v>44655</v>
      </c>
    </row>
    <row r="86" spans="1:14" x14ac:dyDescent="0.45">
      <c r="A86">
        <v>516633</v>
      </c>
      <c r="B86" t="s">
        <v>87</v>
      </c>
      <c r="C86">
        <v>1</v>
      </c>
      <c r="D86" t="s">
        <v>379</v>
      </c>
      <c r="E86" t="s">
        <v>380</v>
      </c>
      <c r="F86" t="s">
        <v>381</v>
      </c>
      <c r="G86" t="s">
        <v>18</v>
      </c>
      <c r="H86">
        <v>76294</v>
      </c>
      <c r="I86">
        <v>108156</v>
      </c>
      <c r="J86" t="s">
        <v>19</v>
      </c>
      <c r="K86" t="s">
        <v>382</v>
      </c>
      <c r="L86" t="s">
        <v>92</v>
      </c>
      <c r="M86" t="s">
        <v>93</v>
      </c>
      <c r="N86">
        <v>44606</v>
      </c>
    </row>
    <row r="87" spans="1:14" x14ac:dyDescent="0.45">
      <c r="A87">
        <v>527698</v>
      </c>
      <c r="B87" t="s">
        <v>87</v>
      </c>
      <c r="C87">
        <v>1</v>
      </c>
      <c r="D87" t="s">
        <v>383</v>
      </c>
      <c r="E87" t="s">
        <v>384</v>
      </c>
      <c r="F87" t="s">
        <v>112</v>
      </c>
      <c r="G87" t="s">
        <v>113</v>
      </c>
      <c r="H87">
        <v>31836</v>
      </c>
      <c r="I87">
        <v>46278</v>
      </c>
      <c r="J87" t="s">
        <v>19</v>
      </c>
      <c r="K87" t="s">
        <v>385</v>
      </c>
      <c r="L87" t="s">
        <v>386</v>
      </c>
      <c r="M87" t="s">
        <v>387</v>
      </c>
      <c r="N87">
        <v>44662</v>
      </c>
    </row>
    <row r="88" spans="1:14" x14ac:dyDescent="0.45">
      <c r="A88">
        <v>500106</v>
      </c>
      <c r="B88" t="s">
        <v>87</v>
      </c>
      <c r="C88">
        <v>1</v>
      </c>
      <c r="D88" t="s">
        <v>388</v>
      </c>
      <c r="E88" t="s">
        <v>389</v>
      </c>
      <c r="F88" t="s">
        <v>57</v>
      </c>
      <c r="G88" t="s">
        <v>33</v>
      </c>
      <c r="H88">
        <v>58700</v>
      </c>
      <c r="I88">
        <v>161534</v>
      </c>
      <c r="J88" t="s">
        <v>19</v>
      </c>
      <c r="K88" t="s">
        <v>390</v>
      </c>
      <c r="L88" t="s">
        <v>92</v>
      </c>
      <c r="M88" t="s">
        <v>391</v>
      </c>
      <c r="N88">
        <v>44588</v>
      </c>
    </row>
    <row r="89" spans="1:14" x14ac:dyDescent="0.45">
      <c r="A89">
        <v>442559</v>
      </c>
      <c r="B89" t="s">
        <v>87</v>
      </c>
      <c r="C89">
        <v>100</v>
      </c>
      <c r="D89" t="s">
        <v>383</v>
      </c>
      <c r="E89" t="s">
        <v>384</v>
      </c>
      <c r="F89" t="s">
        <v>112</v>
      </c>
      <c r="G89" t="s">
        <v>113</v>
      </c>
      <c r="H89">
        <v>30909</v>
      </c>
      <c r="I89">
        <v>44930</v>
      </c>
      <c r="J89" t="s">
        <v>19</v>
      </c>
      <c r="K89" t="s">
        <v>392</v>
      </c>
      <c r="L89" t="s">
        <v>92</v>
      </c>
      <c r="M89" t="s">
        <v>93</v>
      </c>
      <c r="N89">
        <v>44078</v>
      </c>
    </row>
    <row r="90" spans="1:14" x14ac:dyDescent="0.45">
      <c r="A90">
        <v>519355</v>
      </c>
      <c r="B90" t="s">
        <v>393</v>
      </c>
      <c r="C90">
        <v>1</v>
      </c>
      <c r="D90" t="s">
        <v>394</v>
      </c>
      <c r="E90" t="s">
        <v>129</v>
      </c>
      <c r="F90" t="s">
        <v>90</v>
      </c>
      <c r="G90" t="s">
        <v>33</v>
      </c>
      <c r="H90">
        <v>160000</v>
      </c>
      <c r="I90">
        <v>170000</v>
      </c>
      <c r="J90" t="s">
        <v>19</v>
      </c>
      <c r="K90" t="s">
        <v>395</v>
      </c>
      <c r="L90" t="s">
        <v>396</v>
      </c>
      <c r="M90" t="s">
        <v>22</v>
      </c>
      <c r="N90">
        <v>44631</v>
      </c>
    </row>
    <row r="91" spans="1:14" x14ac:dyDescent="0.45">
      <c r="A91">
        <v>519907</v>
      </c>
      <c r="B91" t="s">
        <v>181</v>
      </c>
      <c r="C91">
        <v>1</v>
      </c>
      <c r="D91" t="s">
        <v>397</v>
      </c>
      <c r="E91" t="s">
        <v>96</v>
      </c>
      <c r="F91" t="s">
        <v>57</v>
      </c>
      <c r="G91" t="s">
        <v>40</v>
      </c>
      <c r="H91">
        <v>15.75</v>
      </c>
      <c r="I91">
        <v>15.75</v>
      </c>
      <c r="J91" t="s">
        <v>41</v>
      </c>
      <c r="K91" t="s">
        <v>281</v>
      </c>
      <c r="L91" t="s">
        <v>282</v>
      </c>
      <c r="M91" t="s">
        <v>359</v>
      </c>
      <c r="N91">
        <v>44601</v>
      </c>
    </row>
    <row r="92" spans="1:14" x14ac:dyDescent="0.45">
      <c r="A92">
        <v>521286</v>
      </c>
      <c r="B92" t="s">
        <v>187</v>
      </c>
      <c r="C92">
        <v>1</v>
      </c>
      <c r="D92" t="s">
        <v>398</v>
      </c>
      <c r="E92" t="s">
        <v>73</v>
      </c>
      <c r="F92" t="s">
        <v>32</v>
      </c>
      <c r="G92" t="s">
        <v>18</v>
      </c>
      <c r="H92">
        <v>63228</v>
      </c>
      <c r="I92">
        <v>72712</v>
      </c>
      <c r="J92" t="s">
        <v>19</v>
      </c>
      <c r="K92" t="s">
        <v>399</v>
      </c>
      <c r="L92" t="s">
        <v>400</v>
      </c>
      <c r="M92" t="s">
        <v>22</v>
      </c>
      <c r="N92">
        <v>44610</v>
      </c>
    </row>
    <row r="93" spans="1:14" x14ac:dyDescent="0.45">
      <c r="A93">
        <v>528192</v>
      </c>
      <c r="B93" t="s">
        <v>203</v>
      </c>
      <c r="C93">
        <v>1</v>
      </c>
      <c r="D93" t="s">
        <v>401</v>
      </c>
      <c r="E93" t="s">
        <v>402</v>
      </c>
      <c r="F93" t="s">
        <v>403</v>
      </c>
      <c r="G93" t="s">
        <v>18</v>
      </c>
      <c r="H93">
        <v>60000</v>
      </c>
      <c r="I93">
        <v>60000</v>
      </c>
      <c r="J93" t="s">
        <v>19</v>
      </c>
      <c r="K93" t="s">
        <v>404</v>
      </c>
      <c r="L93" t="s">
        <v>208</v>
      </c>
      <c r="M93" t="s">
        <v>22</v>
      </c>
      <c r="N93">
        <v>44662</v>
      </c>
    </row>
    <row r="94" spans="1:14" x14ac:dyDescent="0.45">
      <c r="A94">
        <v>522194</v>
      </c>
      <c r="B94" t="s">
        <v>71</v>
      </c>
      <c r="C94">
        <v>1</v>
      </c>
      <c r="D94" t="s">
        <v>405</v>
      </c>
      <c r="E94" t="s">
        <v>96</v>
      </c>
      <c r="F94" t="s">
        <v>143</v>
      </c>
      <c r="G94" t="s">
        <v>40</v>
      </c>
      <c r="H94">
        <v>15</v>
      </c>
      <c r="I94">
        <v>15</v>
      </c>
      <c r="J94" t="s">
        <v>41</v>
      </c>
      <c r="K94" t="s">
        <v>406</v>
      </c>
      <c r="L94" t="s">
        <v>85</v>
      </c>
      <c r="M94" t="s">
        <v>86</v>
      </c>
      <c r="N94">
        <v>44625</v>
      </c>
    </row>
    <row r="95" spans="1:14" x14ac:dyDescent="0.45">
      <c r="A95">
        <v>462614</v>
      </c>
      <c r="B95" t="s">
        <v>187</v>
      </c>
      <c r="C95">
        <v>8</v>
      </c>
      <c r="D95" t="s">
        <v>407</v>
      </c>
      <c r="E95" t="s">
        <v>73</v>
      </c>
      <c r="F95" t="s">
        <v>32</v>
      </c>
      <c r="G95" t="s">
        <v>18</v>
      </c>
      <c r="H95">
        <v>71423</v>
      </c>
      <c r="I95">
        <v>91563</v>
      </c>
      <c r="J95" t="s">
        <v>19</v>
      </c>
      <c r="K95" t="s">
        <v>408</v>
      </c>
      <c r="L95" t="s">
        <v>409</v>
      </c>
      <c r="M95" t="s">
        <v>22</v>
      </c>
      <c r="N95">
        <v>44319</v>
      </c>
    </row>
    <row r="96" spans="1:14" x14ac:dyDescent="0.45">
      <c r="A96">
        <v>513517</v>
      </c>
      <c r="B96" t="s">
        <v>71</v>
      </c>
      <c r="C96">
        <v>1</v>
      </c>
      <c r="D96" t="s">
        <v>258</v>
      </c>
      <c r="E96" t="s">
        <v>259</v>
      </c>
      <c r="F96" t="s">
        <v>26</v>
      </c>
      <c r="G96" t="s">
        <v>18</v>
      </c>
      <c r="H96">
        <v>56069</v>
      </c>
      <c r="I96">
        <v>78142</v>
      </c>
      <c r="J96" t="s">
        <v>19</v>
      </c>
      <c r="K96" t="s">
        <v>410</v>
      </c>
      <c r="L96" t="s">
        <v>411</v>
      </c>
      <c r="M96" t="s">
        <v>22</v>
      </c>
      <c r="N96">
        <v>44572</v>
      </c>
    </row>
    <row r="97" spans="1:14" x14ac:dyDescent="0.45">
      <c r="A97">
        <v>465343</v>
      </c>
      <c r="B97" t="s">
        <v>104</v>
      </c>
      <c r="C97">
        <v>1</v>
      </c>
      <c r="D97" t="s">
        <v>412</v>
      </c>
      <c r="E97" t="s">
        <v>73</v>
      </c>
      <c r="F97" t="s">
        <v>32</v>
      </c>
      <c r="G97" t="s">
        <v>18</v>
      </c>
      <c r="H97">
        <v>79620</v>
      </c>
      <c r="I97">
        <v>117541</v>
      </c>
      <c r="J97" t="s">
        <v>19</v>
      </c>
      <c r="K97" t="s">
        <v>413</v>
      </c>
      <c r="L97" t="s">
        <v>414</v>
      </c>
      <c r="M97" t="s">
        <v>122</v>
      </c>
      <c r="N97">
        <v>44399</v>
      </c>
    </row>
    <row r="98" spans="1:14" x14ac:dyDescent="0.45">
      <c r="A98">
        <v>515912</v>
      </c>
      <c r="B98" t="s">
        <v>71</v>
      </c>
      <c r="C98">
        <v>1</v>
      </c>
      <c r="D98" t="s">
        <v>415</v>
      </c>
      <c r="E98" t="s">
        <v>96</v>
      </c>
      <c r="F98" t="s">
        <v>26</v>
      </c>
      <c r="G98" t="s">
        <v>40</v>
      </c>
      <c r="H98">
        <v>15</v>
      </c>
      <c r="I98">
        <v>15</v>
      </c>
      <c r="J98" t="s">
        <v>41</v>
      </c>
      <c r="K98" t="s">
        <v>416</v>
      </c>
      <c r="L98" t="s">
        <v>85</v>
      </c>
      <c r="M98" t="s">
        <v>86</v>
      </c>
      <c r="N98">
        <v>44625</v>
      </c>
    </row>
    <row r="99" spans="1:14" x14ac:dyDescent="0.45">
      <c r="A99">
        <v>525947</v>
      </c>
      <c r="B99" t="s">
        <v>51</v>
      </c>
      <c r="C99">
        <v>1</v>
      </c>
      <c r="D99" t="s">
        <v>417</v>
      </c>
      <c r="E99" t="s">
        <v>418</v>
      </c>
      <c r="F99" t="s">
        <v>373</v>
      </c>
      <c r="G99" t="s">
        <v>18</v>
      </c>
      <c r="H99">
        <v>42507</v>
      </c>
      <c r="I99">
        <v>48883</v>
      </c>
      <c r="J99" t="s">
        <v>19</v>
      </c>
      <c r="K99" t="s">
        <v>419</v>
      </c>
      <c r="L99" t="s">
        <v>54</v>
      </c>
      <c r="M99" t="s">
        <v>22</v>
      </c>
      <c r="N99">
        <v>44642</v>
      </c>
    </row>
    <row r="100" spans="1:14" x14ac:dyDescent="0.45">
      <c r="A100">
        <v>485238</v>
      </c>
      <c r="B100" t="s">
        <v>71</v>
      </c>
      <c r="C100">
        <v>2</v>
      </c>
      <c r="D100" t="s">
        <v>420</v>
      </c>
      <c r="E100" t="s">
        <v>421</v>
      </c>
      <c r="F100" t="s">
        <v>227</v>
      </c>
      <c r="G100" t="s">
        <v>18</v>
      </c>
      <c r="H100">
        <v>58695</v>
      </c>
      <c r="I100">
        <v>89699</v>
      </c>
      <c r="J100" t="s">
        <v>19</v>
      </c>
      <c r="K100" t="s">
        <v>422</v>
      </c>
      <c r="L100" t="s">
        <v>152</v>
      </c>
      <c r="M100" t="s">
        <v>22</v>
      </c>
      <c r="N100">
        <v>44466</v>
      </c>
    </row>
    <row r="101" spans="1:14" x14ac:dyDescent="0.45">
      <c r="A101">
        <v>491881</v>
      </c>
      <c r="B101" t="s">
        <v>29</v>
      </c>
      <c r="C101">
        <v>1</v>
      </c>
      <c r="D101" t="s">
        <v>423</v>
      </c>
      <c r="E101" t="s">
        <v>421</v>
      </c>
      <c r="F101" t="s">
        <v>83</v>
      </c>
      <c r="G101" t="s">
        <v>18</v>
      </c>
      <c r="H101">
        <v>67499</v>
      </c>
      <c r="I101">
        <v>80000</v>
      </c>
      <c r="J101" t="s">
        <v>19</v>
      </c>
      <c r="K101" t="s">
        <v>424</v>
      </c>
      <c r="L101" t="s">
        <v>425</v>
      </c>
      <c r="M101" t="s">
        <v>22</v>
      </c>
      <c r="N101">
        <v>44481</v>
      </c>
    </row>
    <row r="102" spans="1:14" x14ac:dyDescent="0.45">
      <c r="A102">
        <v>527762</v>
      </c>
      <c r="B102" t="s">
        <v>87</v>
      </c>
      <c r="C102">
        <v>1</v>
      </c>
      <c r="D102" t="s">
        <v>426</v>
      </c>
      <c r="E102" t="s">
        <v>427</v>
      </c>
      <c r="F102" t="s">
        <v>428</v>
      </c>
      <c r="G102" t="s">
        <v>33</v>
      </c>
      <c r="H102">
        <v>58700</v>
      </c>
      <c r="I102">
        <v>161534</v>
      </c>
      <c r="J102" t="s">
        <v>19</v>
      </c>
      <c r="K102" t="s">
        <v>429</v>
      </c>
      <c r="L102" t="s">
        <v>92</v>
      </c>
      <c r="M102" t="s">
        <v>93</v>
      </c>
      <c r="N102">
        <v>44658</v>
      </c>
    </row>
    <row r="103" spans="1:14" x14ac:dyDescent="0.45">
      <c r="A103">
        <v>526660</v>
      </c>
      <c r="B103" t="s">
        <v>36</v>
      </c>
      <c r="C103">
        <v>1</v>
      </c>
      <c r="D103" t="s">
        <v>430</v>
      </c>
      <c r="E103" t="s">
        <v>38</v>
      </c>
      <c r="F103" t="s">
        <v>119</v>
      </c>
      <c r="G103" t="s">
        <v>40</v>
      </c>
      <c r="H103">
        <v>15.5</v>
      </c>
      <c r="I103">
        <v>19.899999999999999</v>
      </c>
      <c r="J103" t="s">
        <v>41</v>
      </c>
      <c r="K103" t="s">
        <v>431</v>
      </c>
      <c r="L103" t="s">
        <v>432</v>
      </c>
      <c r="M103" t="s">
        <v>22</v>
      </c>
      <c r="N103">
        <v>44658</v>
      </c>
    </row>
    <row r="104" spans="1:14" x14ac:dyDescent="0.45">
      <c r="A104">
        <v>501531</v>
      </c>
      <c r="B104" t="s">
        <v>87</v>
      </c>
      <c r="C104">
        <v>1</v>
      </c>
      <c r="D104" t="s">
        <v>433</v>
      </c>
      <c r="E104" t="s">
        <v>61</v>
      </c>
      <c r="F104" t="s">
        <v>178</v>
      </c>
      <c r="G104" t="s">
        <v>18</v>
      </c>
      <c r="H104">
        <v>54100</v>
      </c>
      <c r="I104">
        <v>83981</v>
      </c>
      <c r="J104" t="s">
        <v>19</v>
      </c>
      <c r="K104" t="s">
        <v>434</v>
      </c>
      <c r="L104" t="s">
        <v>92</v>
      </c>
      <c r="M104" t="s">
        <v>93</v>
      </c>
      <c r="N104">
        <v>44580</v>
      </c>
    </row>
    <row r="105" spans="1:14" x14ac:dyDescent="0.45">
      <c r="A105">
        <v>520747</v>
      </c>
      <c r="B105" t="s">
        <v>44</v>
      </c>
      <c r="C105">
        <v>14</v>
      </c>
      <c r="D105" t="s">
        <v>435</v>
      </c>
      <c r="E105" t="s">
        <v>331</v>
      </c>
      <c r="F105" t="s">
        <v>26</v>
      </c>
      <c r="G105" t="s">
        <v>18</v>
      </c>
      <c r="H105">
        <v>70000</v>
      </c>
      <c r="I105">
        <v>78000</v>
      </c>
      <c r="J105" t="s">
        <v>19</v>
      </c>
      <c r="K105" t="s">
        <v>436</v>
      </c>
      <c r="L105" t="s">
        <v>437</v>
      </c>
      <c r="M105" t="s">
        <v>50</v>
      </c>
      <c r="N105">
        <v>44610</v>
      </c>
    </row>
    <row r="106" spans="1:14" x14ac:dyDescent="0.45">
      <c r="A106">
        <v>468457</v>
      </c>
      <c r="B106" t="s">
        <v>203</v>
      </c>
      <c r="C106">
        <v>1</v>
      </c>
      <c r="D106" t="s">
        <v>438</v>
      </c>
      <c r="E106" t="s">
        <v>235</v>
      </c>
      <c r="F106" t="s">
        <v>68</v>
      </c>
      <c r="G106" t="s">
        <v>18</v>
      </c>
      <c r="H106">
        <v>98901</v>
      </c>
      <c r="I106">
        <v>113736</v>
      </c>
      <c r="J106" t="s">
        <v>19</v>
      </c>
      <c r="K106" t="s">
        <v>439</v>
      </c>
      <c r="L106" t="s">
        <v>440</v>
      </c>
      <c r="M106" t="s">
        <v>80</v>
      </c>
      <c r="N106">
        <v>44391</v>
      </c>
    </row>
    <row r="107" spans="1:14" x14ac:dyDescent="0.45">
      <c r="A107">
        <v>509375</v>
      </c>
      <c r="B107" t="s">
        <v>99</v>
      </c>
      <c r="C107">
        <v>1</v>
      </c>
      <c r="D107" t="s">
        <v>441</v>
      </c>
      <c r="E107" t="s">
        <v>442</v>
      </c>
      <c r="F107" t="s">
        <v>68</v>
      </c>
      <c r="G107" t="s">
        <v>18</v>
      </c>
      <c r="H107">
        <v>43392</v>
      </c>
      <c r="I107">
        <v>58918</v>
      </c>
      <c r="J107" t="s">
        <v>19</v>
      </c>
      <c r="K107" t="s">
        <v>443</v>
      </c>
      <c r="L107" t="s">
        <v>444</v>
      </c>
      <c r="M107" t="s">
        <v>22</v>
      </c>
      <c r="N107">
        <v>44543</v>
      </c>
    </row>
    <row r="108" spans="1:14" x14ac:dyDescent="0.45">
      <c r="A108">
        <v>518371</v>
      </c>
      <c r="B108" t="s">
        <v>71</v>
      </c>
      <c r="C108">
        <v>2</v>
      </c>
      <c r="D108" t="s">
        <v>445</v>
      </c>
      <c r="E108" t="s">
        <v>96</v>
      </c>
      <c r="F108" t="s">
        <v>446</v>
      </c>
      <c r="G108" t="s">
        <v>40</v>
      </c>
      <c r="H108">
        <v>15</v>
      </c>
      <c r="I108">
        <v>15</v>
      </c>
      <c r="J108" t="s">
        <v>41</v>
      </c>
      <c r="K108" t="s">
        <v>447</v>
      </c>
      <c r="L108" t="s">
        <v>85</v>
      </c>
      <c r="M108" t="s">
        <v>448</v>
      </c>
      <c r="N108">
        <v>44630</v>
      </c>
    </row>
    <row r="109" spans="1:14" x14ac:dyDescent="0.45">
      <c r="A109">
        <v>526458</v>
      </c>
      <c r="B109" t="s">
        <v>36</v>
      </c>
      <c r="C109">
        <v>1</v>
      </c>
      <c r="D109" t="s">
        <v>449</v>
      </c>
      <c r="E109" t="s">
        <v>38</v>
      </c>
      <c r="F109" t="s">
        <v>90</v>
      </c>
      <c r="G109" t="s">
        <v>40</v>
      </c>
      <c r="H109">
        <v>15.5</v>
      </c>
      <c r="I109">
        <v>19.899999999999999</v>
      </c>
      <c r="J109" t="s">
        <v>41</v>
      </c>
      <c r="K109" t="s">
        <v>450</v>
      </c>
      <c r="L109" t="s">
        <v>451</v>
      </c>
      <c r="M109" t="s">
        <v>22</v>
      </c>
      <c r="N109">
        <v>44658</v>
      </c>
    </row>
    <row r="110" spans="1:14" x14ac:dyDescent="0.45">
      <c r="A110">
        <v>527727</v>
      </c>
      <c r="B110" t="s">
        <v>104</v>
      </c>
      <c r="C110">
        <v>1</v>
      </c>
      <c r="D110" t="s">
        <v>452</v>
      </c>
      <c r="E110" t="s">
        <v>335</v>
      </c>
      <c r="F110" t="s">
        <v>26</v>
      </c>
      <c r="G110" t="s">
        <v>18</v>
      </c>
      <c r="H110">
        <v>53702</v>
      </c>
      <c r="I110">
        <v>146121</v>
      </c>
      <c r="J110" t="s">
        <v>19</v>
      </c>
      <c r="K110" t="s">
        <v>453</v>
      </c>
      <c r="L110" t="s">
        <v>454</v>
      </c>
      <c r="M110" t="s">
        <v>122</v>
      </c>
      <c r="N110">
        <v>44662</v>
      </c>
    </row>
    <row r="111" spans="1:14" x14ac:dyDescent="0.45">
      <c r="A111">
        <v>528132</v>
      </c>
      <c r="B111" t="s">
        <v>455</v>
      </c>
      <c r="C111">
        <v>1</v>
      </c>
      <c r="D111" t="s">
        <v>456</v>
      </c>
      <c r="E111" t="s">
        <v>106</v>
      </c>
      <c r="F111" t="s">
        <v>457</v>
      </c>
      <c r="G111" t="s">
        <v>18</v>
      </c>
      <c r="H111">
        <v>44083</v>
      </c>
      <c r="I111">
        <v>44083</v>
      </c>
      <c r="J111" t="s">
        <v>19</v>
      </c>
      <c r="K111" t="s">
        <v>458</v>
      </c>
      <c r="L111" t="s">
        <v>459</v>
      </c>
      <c r="M111" t="s">
        <v>22</v>
      </c>
      <c r="N111">
        <v>44662</v>
      </c>
    </row>
    <row r="112" spans="1:14" x14ac:dyDescent="0.45">
      <c r="A112">
        <v>522062</v>
      </c>
      <c r="B112" t="s">
        <v>71</v>
      </c>
      <c r="C112">
        <v>1</v>
      </c>
      <c r="D112" t="s">
        <v>460</v>
      </c>
      <c r="E112" t="s">
        <v>25</v>
      </c>
      <c r="F112" t="s">
        <v>57</v>
      </c>
      <c r="G112" t="s">
        <v>113</v>
      </c>
      <c r="H112">
        <v>53797</v>
      </c>
      <c r="I112">
        <v>73243</v>
      </c>
      <c r="J112" t="s">
        <v>19</v>
      </c>
      <c r="K112" t="s">
        <v>461</v>
      </c>
      <c r="L112" t="s">
        <v>462</v>
      </c>
      <c r="M112" t="s">
        <v>22</v>
      </c>
      <c r="N112">
        <v>44620</v>
      </c>
    </row>
    <row r="113" spans="1:14" x14ac:dyDescent="0.45">
      <c r="A113">
        <v>514237</v>
      </c>
      <c r="B113" t="s">
        <v>181</v>
      </c>
      <c r="C113">
        <v>1</v>
      </c>
      <c r="D113" t="s">
        <v>463</v>
      </c>
      <c r="E113" t="s">
        <v>183</v>
      </c>
      <c r="F113" t="s">
        <v>184</v>
      </c>
      <c r="G113" t="s">
        <v>18</v>
      </c>
      <c r="H113">
        <v>83399</v>
      </c>
      <c r="I113">
        <v>83399</v>
      </c>
      <c r="J113" t="s">
        <v>19</v>
      </c>
      <c r="K113" t="s">
        <v>464</v>
      </c>
      <c r="L113" t="s">
        <v>186</v>
      </c>
      <c r="M113" t="s">
        <v>22</v>
      </c>
      <c r="N113">
        <v>44572</v>
      </c>
    </row>
    <row r="114" spans="1:14" x14ac:dyDescent="0.45">
      <c r="A114">
        <v>512066</v>
      </c>
      <c r="B114" t="s">
        <v>99</v>
      </c>
      <c r="C114">
        <v>1</v>
      </c>
      <c r="D114" t="s">
        <v>465</v>
      </c>
      <c r="E114" t="s">
        <v>466</v>
      </c>
      <c r="F114" t="s">
        <v>68</v>
      </c>
      <c r="G114" t="s">
        <v>18</v>
      </c>
      <c r="H114">
        <v>39963</v>
      </c>
      <c r="I114">
        <v>49927</v>
      </c>
      <c r="J114" t="s">
        <v>19</v>
      </c>
      <c r="K114" t="s">
        <v>467</v>
      </c>
      <c r="L114" t="s">
        <v>468</v>
      </c>
      <c r="M114" t="s">
        <v>22</v>
      </c>
      <c r="N114">
        <v>44558</v>
      </c>
    </row>
    <row r="115" spans="1:14" x14ac:dyDescent="0.45">
      <c r="A115">
        <v>526690</v>
      </c>
      <c r="B115" t="s">
        <v>36</v>
      </c>
      <c r="C115">
        <v>1</v>
      </c>
      <c r="D115" t="s">
        <v>469</v>
      </c>
      <c r="E115" t="s">
        <v>38</v>
      </c>
      <c r="F115" t="s">
        <v>119</v>
      </c>
      <c r="G115" t="s">
        <v>40</v>
      </c>
      <c r="H115">
        <v>15.5</v>
      </c>
      <c r="I115">
        <v>19.899999999999999</v>
      </c>
      <c r="J115" t="s">
        <v>41</v>
      </c>
      <c r="K115" t="s">
        <v>470</v>
      </c>
      <c r="L115" t="s">
        <v>471</v>
      </c>
      <c r="M115" t="s">
        <v>22</v>
      </c>
      <c r="N115">
        <v>44659</v>
      </c>
    </row>
    <row r="116" spans="1:14" x14ac:dyDescent="0.45">
      <c r="A116">
        <v>525955</v>
      </c>
      <c r="B116" t="s">
        <v>51</v>
      </c>
      <c r="C116">
        <v>1</v>
      </c>
      <c r="D116" t="s">
        <v>417</v>
      </c>
      <c r="E116" t="s">
        <v>418</v>
      </c>
      <c r="F116" t="s">
        <v>90</v>
      </c>
      <c r="G116" t="s">
        <v>18</v>
      </c>
      <c r="H116">
        <v>42507</v>
      </c>
      <c r="I116">
        <v>48883</v>
      </c>
      <c r="J116" t="s">
        <v>19</v>
      </c>
      <c r="K116" t="s">
        <v>419</v>
      </c>
      <c r="L116" t="s">
        <v>54</v>
      </c>
      <c r="M116" t="s">
        <v>22</v>
      </c>
      <c r="N116">
        <v>44642</v>
      </c>
    </row>
    <row r="117" spans="1:14" x14ac:dyDescent="0.45">
      <c r="A117">
        <v>527603</v>
      </c>
      <c r="B117" t="s">
        <v>71</v>
      </c>
      <c r="C117">
        <v>1</v>
      </c>
      <c r="D117" t="s">
        <v>472</v>
      </c>
      <c r="E117" t="s">
        <v>154</v>
      </c>
      <c r="F117" t="s">
        <v>26</v>
      </c>
      <c r="G117" t="s">
        <v>18</v>
      </c>
      <c r="H117">
        <v>80557</v>
      </c>
      <c r="I117">
        <v>111917</v>
      </c>
      <c r="J117" t="s">
        <v>19</v>
      </c>
      <c r="K117" t="s">
        <v>473</v>
      </c>
      <c r="L117" t="s">
        <v>261</v>
      </c>
      <c r="M117" t="s">
        <v>122</v>
      </c>
      <c r="N117">
        <v>44656</v>
      </c>
    </row>
    <row r="118" spans="1:14" x14ac:dyDescent="0.45">
      <c r="A118">
        <v>523790</v>
      </c>
      <c r="B118" t="s">
        <v>71</v>
      </c>
      <c r="C118">
        <v>1</v>
      </c>
      <c r="D118" t="s">
        <v>474</v>
      </c>
      <c r="E118" t="s">
        <v>96</v>
      </c>
      <c r="F118" t="s">
        <v>143</v>
      </c>
      <c r="G118" t="s">
        <v>40</v>
      </c>
      <c r="H118">
        <v>15</v>
      </c>
      <c r="I118">
        <v>15</v>
      </c>
      <c r="J118" t="s">
        <v>41</v>
      </c>
      <c r="K118" t="s">
        <v>475</v>
      </c>
      <c r="L118" t="s">
        <v>85</v>
      </c>
      <c r="M118" t="s">
        <v>86</v>
      </c>
      <c r="N118">
        <v>44630</v>
      </c>
    </row>
    <row r="119" spans="1:14" x14ac:dyDescent="0.45">
      <c r="A119">
        <v>504066</v>
      </c>
      <c r="B119" t="s">
        <v>104</v>
      </c>
      <c r="C119">
        <v>1</v>
      </c>
      <c r="D119" t="s">
        <v>476</v>
      </c>
      <c r="E119" t="s">
        <v>477</v>
      </c>
      <c r="F119" t="s">
        <v>478</v>
      </c>
      <c r="G119" t="s">
        <v>18</v>
      </c>
      <c r="H119">
        <v>74650</v>
      </c>
      <c r="I119">
        <v>109409</v>
      </c>
      <c r="J119" t="s">
        <v>19</v>
      </c>
      <c r="K119" t="s">
        <v>479</v>
      </c>
      <c r="L119" t="s">
        <v>480</v>
      </c>
      <c r="M119" t="s">
        <v>22</v>
      </c>
      <c r="N119">
        <v>44524</v>
      </c>
    </row>
    <row r="120" spans="1:14" x14ac:dyDescent="0.45">
      <c r="A120">
        <v>528280</v>
      </c>
      <c r="B120" t="s">
        <v>237</v>
      </c>
      <c r="C120">
        <v>1</v>
      </c>
      <c r="D120" t="s">
        <v>481</v>
      </c>
      <c r="E120" t="s">
        <v>482</v>
      </c>
      <c r="F120" t="s">
        <v>483</v>
      </c>
      <c r="G120" t="s">
        <v>33</v>
      </c>
      <c r="H120">
        <v>148013</v>
      </c>
      <c r="I120">
        <v>170000</v>
      </c>
      <c r="J120" t="s">
        <v>19</v>
      </c>
      <c r="K120" t="s">
        <v>484</v>
      </c>
      <c r="L120" t="s">
        <v>485</v>
      </c>
      <c r="M120" t="s">
        <v>122</v>
      </c>
      <c r="N120">
        <v>44659</v>
      </c>
    </row>
    <row r="121" spans="1:14" x14ac:dyDescent="0.45">
      <c r="A121">
        <v>505788</v>
      </c>
      <c r="B121" t="s">
        <v>176</v>
      </c>
      <c r="C121">
        <v>1</v>
      </c>
      <c r="D121" t="s">
        <v>486</v>
      </c>
      <c r="E121" t="s">
        <v>61</v>
      </c>
      <c r="F121" t="s">
        <v>83</v>
      </c>
      <c r="G121" t="s">
        <v>113</v>
      </c>
      <c r="H121">
        <v>54100</v>
      </c>
      <c r="I121">
        <v>62215</v>
      </c>
      <c r="J121" t="s">
        <v>19</v>
      </c>
      <c r="K121" t="s">
        <v>487</v>
      </c>
      <c r="L121" t="s">
        <v>180</v>
      </c>
      <c r="M121" t="s">
        <v>22</v>
      </c>
      <c r="N121">
        <v>44634</v>
      </c>
    </row>
    <row r="122" spans="1:14" x14ac:dyDescent="0.45">
      <c r="A122">
        <v>527669</v>
      </c>
      <c r="B122" t="s">
        <v>176</v>
      </c>
      <c r="C122">
        <v>1</v>
      </c>
      <c r="D122" t="s">
        <v>488</v>
      </c>
      <c r="E122" t="s">
        <v>235</v>
      </c>
      <c r="F122" t="s">
        <v>68</v>
      </c>
      <c r="G122" t="s">
        <v>18</v>
      </c>
      <c r="H122">
        <v>96023</v>
      </c>
      <c r="I122">
        <v>106023</v>
      </c>
      <c r="J122" t="s">
        <v>19</v>
      </c>
      <c r="K122" t="s">
        <v>489</v>
      </c>
      <c r="L122" t="s">
        <v>180</v>
      </c>
      <c r="M122" t="s">
        <v>122</v>
      </c>
      <c r="N122">
        <v>44657</v>
      </c>
    </row>
    <row r="123" spans="1:14" x14ac:dyDescent="0.45">
      <c r="A123">
        <v>519176</v>
      </c>
      <c r="B123" t="s">
        <v>110</v>
      </c>
      <c r="C123">
        <v>3</v>
      </c>
      <c r="D123" t="s">
        <v>490</v>
      </c>
      <c r="E123" t="s">
        <v>61</v>
      </c>
      <c r="F123" t="s">
        <v>178</v>
      </c>
      <c r="G123" t="s">
        <v>18</v>
      </c>
      <c r="H123">
        <v>54100</v>
      </c>
      <c r="I123">
        <v>83981</v>
      </c>
      <c r="J123" t="s">
        <v>19</v>
      </c>
      <c r="K123" t="s">
        <v>491</v>
      </c>
      <c r="L123" t="s">
        <v>492</v>
      </c>
      <c r="M123" t="s">
        <v>493</v>
      </c>
      <c r="N123">
        <v>44624</v>
      </c>
    </row>
    <row r="124" spans="1:14" x14ac:dyDescent="0.45">
      <c r="A124">
        <v>523461</v>
      </c>
      <c r="B124" t="s">
        <v>71</v>
      </c>
      <c r="C124">
        <v>1</v>
      </c>
      <c r="D124" t="s">
        <v>494</v>
      </c>
      <c r="E124" t="s">
        <v>495</v>
      </c>
      <c r="F124" t="s">
        <v>143</v>
      </c>
      <c r="G124" t="s">
        <v>18</v>
      </c>
      <c r="H124">
        <v>57078</v>
      </c>
      <c r="I124">
        <v>85646</v>
      </c>
      <c r="J124" t="s">
        <v>19</v>
      </c>
      <c r="K124" t="s">
        <v>496</v>
      </c>
      <c r="L124" t="s">
        <v>497</v>
      </c>
      <c r="M124" t="s">
        <v>80</v>
      </c>
      <c r="N124">
        <v>44634</v>
      </c>
    </row>
    <row r="125" spans="1:14" x14ac:dyDescent="0.45">
      <c r="A125">
        <v>496693</v>
      </c>
      <c r="B125" t="s">
        <v>71</v>
      </c>
      <c r="C125">
        <v>1</v>
      </c>
      <c r="D125" t="s">
        <v>498</v>
      </c>
      <c r="E125" t="s">
        <v>499</v>
      </c>
      <c r="F125" t="s">
        <v>500</v>
      </c>
      <c r="G125" t="s">
        <v>18</v>
      </c>
      <c r="H125">
        <v>68733</v>
      </c>
      <c r="I125">
        <v>72000</v>
      </c>
      <c r="J125" t="s">
        <v>19</v>
      </c>
      <c r="K125" t="s">
        <v>501</v>
      </c>
      <c r="L125" t="s">
        <v>75</v>
      </c>
      <c r="M125" t="s">
        <v>22</v>
      </c>
      <c r="N125">
        <v>44497</v>
      </c>
    </row>
    <row r="126" spans="1:14" x14ac:dyDescent="0.45">
      <c r="A126">
        <v>482735</v>
      </c>
      <c r="B126" t="s">
        <v>99</v>
      </c>
      <c r="C126">
        <v>1</v>
      </c>
      <c r="D126" t="s">
        <v>502</v>
      </c>
      <c r="E126" t="s">
        <v>503</v>
      </c>
      <c r="F126" t="s">
        <v>68</v>
      </c>
      <c r="G126" t="s">
        <v>18</v>
      </c>
      <c r="H126">
        <v>56013</v>
      </c>
      <c r="I126">
        <v>89610</v>
      </c>
      <c r="J126" t="s">
        <v>19</v>
      </c>
      <c r="K126" t="s">
        <v>504</v>
      </c>
      <c r="L126" t="s">
        <v>505</v>
      </c>
      <c r="M126" t="s">
        <v>22</v>
      </c>
      <c r="N126">
        <v>44447</v>
      </c>
    </row>
    <row r="127" spans="1:14" x14ac:dyDescent="0.45">
      <c r="A127">
        <v>486995</v>
      </c>
      <c r="B127" t="s">
        <v>187</v>
      </c>
      <c r="C127">
        <v>6</v>
      </c>
      <c r="D127" t="s">
        <v>407</v>
      </c>
      <c r="E127" t="s">
        <v>73</v>
      </c>
      <c r="F127" t="s">
        <v>32</v>
      </c>
      <c r="G127" t="s">
        <v>18</v>
      </c>
      <c r="H127">
        <v>71423</v>
      </c>
      <c r="I127">
        <v>91563</v>
      </c>
      <c r="J127" t="s">
        <v>19</v>
      </c>
      <c r="K127" t="s">
        <v>506</v>
      </c>
      <c r="L127" t="s">
        <v>507</v>
      </c>
      <c r="M127" t="s">
        <v>22</v>
      </c>
      <c r="N127">
        <v>44468</v>
      </c>
    </row>
    <row r="128" spans="1:14" x14ac:dyDescent="0.45">
      <c r="A128">
        <v>490974</v>
      </c>
      <c r="B128" t="s">
        <v>230</v>
      </c>
      <c r="C128">
        <v>1</v>
      </c>
      <c r="D128" t="s">
        <v>508</v>
      </c>
      <c r="E128" t="s">
        <v>61</v>
      </c>
      <c r="F128" t="s">
        <v>166</v>
      </c>
      <c r="G128" t="s">
        <v>18</v>
      </c>
      <c r="H128">
        <v>54100</v>
      </c>
      <c r="I128">
        <v>83981</v>
      </c>
      <c r="J128" t="s">
        <v>19</v>
      </c>
      <c r="K128" t="s">
        <v>509</v>
      </c>
      <c r="L128" t="s">
        <v>510</v>
      </c>
      <c r="M128" t="s">
        <v>22</v>
      </c>
      <c r="N128">
        <v>44629</v>
      </c>
    </row>
    <row r="129" spans="1:14" x14ac:dyDescent="0.45">
      <c r="A129">
        <v>527660</v>
      </c>
      <c r="B129" t="s">
        <v>511</v>
      </c>
      <c r="C129">
        <v>1</v>
      </c>
      <c r="D129" t="s">
        <v>512</v>
      </c>
      <c r="E129" t="s">
        <v>61</v>
      </c>
      <c r="F129" t="s">
        <v>513</v>
      </c>
      <c r="G129" t="s">
        <v>18</v>
      </c>
      <c r="H129">
        <v>54100</v>
      </c>
      <c r="I129">
        <v>62215</v>
      </c>
      <c r="J129" t="s">
        <v>19</v>
      </c>
      <c r="K129" t="s">
        <v>514</v>
      </c>
      <c r="L129" t="s">
        <v>515</v>
      </c>
      <c r="M129" t="s">
        <v>22</v>
      </c>
      <c r="N129">
        <v>44656</v>
      </c>
    </row>
    <row r="130" spans="1:14" x14ac:dyDescent="0.45">
      <c r="A130">
        <v>526877</v>
      </c>
      <c r="B130" t="s">
        <v>176</v>
      </c>
      <c r="C130">
        <v>1</v>
      </c>
      <c r="D130" t="s">
        <v>516</v>
      </c>
      <c r="E130" t="s">
        <v>106</v>
      </c>
      <c r="F130" t="s">
        <v>178</v>
      </c>
      <c r="G130" t="s">
        <v>113</v>
      </c>
      <c r="H130">
        <v>38333</v>
      </c>
      <c r="I130">
        <v>44083</v>
      </c>
      <c r="J130" t="s">
        <v>19</v>
      </c>
      <c r="K130" t="s">
        <v>517</v>
      </c>
      <c r="L130" t="s">
        <v>518</v>
      </c>
      <c r="M130" t="s">
        <v>22</v>
      </c>
      <c r="N130">
        <v>44650</v>
      </c>
    </row>
    <row r="131" spans="1:14" x14ac:dyDescent="0.45">
      <c r="A131">
        <v>523853</v>
      </c>
      <c r="B131" t="s">
        <v>71</v>
      </c>
      <c r="C131">
        <v>1</v>
      </c>
      <c r="D131" t="s">
        <v>519</v>
      </c>
      <c r="E131" t="s">
        <v>96</v>
      </c>
      <c r="F131" t="s">
        <v>520</v>
      </c>
      <c r="G131" t="s">
        <v>40</v>
      </c>
      <c r="H131">
        <v>15</v>
      </c>
      <c r="I131">
        <v>15</v>
      </c>
      <c r="J131" t="s">
        <v>41</v>
      </c>
      <c r="K131" t="s">
        <v>521</v>
      </c>
      <c r="L131" t="s">
        <v>85</v>
      </c>
      <c r="M131" t="s">
        <v>86</v>
      </c>
      <c r="N131">
        <v>44630</v>
      </c>
    </row>
    <row r="132" spans="1:14" x14ac:dyDescent="0.45">
      <c r="A132">
        <v>521709</v>
      </c>
      <c r="B132" t="s">
        <v>71</v>
      </c>
      <c r="C132">
        <v>1</v>
      </c>
      <c r="D132" t="s">
        <v>522</v>
      </c>
      <c r="E132" t="s">
        <v>96</v>
      </c>
      <c r="F132" t="s">
        <v>68</v>
      </c>
      <c r="G132" t="s">
        <v>40</v>
      </c>
      <c r="H132">
        <v>15</v>
      </c>
      <c r="I132">
        <v>15</v>
      </c>
      <c r="J132" t="s">
        <v>41</v>
      </c>
      <c r="K132" t="s">
        <v>523</v>
      </c>
      <c r="L132" t="s">
        <v>85</v>
      </c>
      <c r="M132" t="s">
        <v>86</v>
      </c>
      <c r="N132">
        <v>44625</v>
      </c>
    </row>
    <row r="133" spans="1:14" x14ac:dyDescent="0.45">
      <c r="A133">
        <v>465606</v>
      </c>
      <c r="B133" t="s">
        <v>36</v>
      </c>
      <c r="C133">
        <v>1</v>
      </c>
      <c r="D133" t="s">
        <v>524</v>
      </c>
      <c r="E133" t="s">
        <v>525</v>
      </c>
      <c r="F133" t="s">
        <v>526</v>
      </c>
      <c r="G133" t="s">
        <v>18</v>
      </c>
      <c r="H133">
        <v>45722</v>
      </c>
      <c r="I133">
        <v>52580</v>
      </c>
      <c r="J133" t="s">
        <v>19</v>
      </c>
      <c r="K133" t="s">
        <v>527</v>
      </c>
      <c r="L133" t="s">
        <v>528</v>
      </c>
      <c r="M133" t="s">
        <v>22</v>
      </c>
      <c r="N133">
        <v>44637</v>
      </c>
    </row>
    <row r="134" spans="1:14" x14ac:dyDescent="0.45">
      <c r="A134">
        <v>526283</v>
      </c>
      <c r="B134" t="s">
        <v>224</v>
      </c>
      <c r="C134">
        <v>1</v>
      </c>
      <c r="D134" t="s">
        <v>529</v>
      </c>
      <c r="E134" t="s">
        <v>530</v>
      </c>
      <c r="F134" t="s">
        <v>57</v>
      </c>
      <c r="G134" t="s">
        <v>33</v>
      </c>
      <c r="H134">
        <v>130000</v>
      </c>
      <c r="I134">
        <v>150000</v>
      </c>
      <c r="J134" t="s">
        <v>19</v>
      </c>
      <c r="K134" t="s">
        <v>531</v>
      </c>
      <c r="L134" t="s">
        <v>532</v>
      </c>
      <c r="M134" t="s">
        <v>22</v>
      </c>
      <c r="N134">
        <v>44644</v>
      </c>
    </row>
    <row r="135" spans="1:14" x14ac:dyDescent="0.45">
      <c r="A135">
        <v>518491</v>
      </c>
      <c r="B135" t="s">
        <v>71</v>
      </c>
      <c r="C135">
        <v>80</v>
      </c>
      <c r="D135" t="s">
        <v>533</v>
      </c>
      <c r="E135" t="s">
        <v>353</v>
      </c>
      <c r="F135" t="s">
        <v>112</v>
      </c>
      <c r="G135" t="s">
        <v>113</v>
      </c>
      <c r="H135">
        <v>16.6264</v>
      </c>
      <c r="I135">
        <v>25.825700000000001</v>
      </c>
      <c r="J135" t="s">
        <v>41</v>
      </c>
      <c r="K135" t="s">
        <v>534</v>
      </c>
      <c r="L135" t="s">
        <v>301</v>
      </c>
      <c r="M135" t="s">
        <v>22</v>
      </c>
      <c r="N135">
        <v>44595</v>
      </c>
    </row>
    <row r="136" spans="1:14" x14ac:dyDescent="0.45">
      <c r="A136">
        <v>528038</v>
      </c>
      <c r="B136" t="s">
        <v>44</v>
      </c>
      <c r="C136">
        <v>1</v>
      </c>
      <c r="D136" t="s">
        <v>535</v>
      </c>
      <c r="E136" t="s">
        <v>142</v>
      </c>
      <c r="F136" t="s">
        <v>68</v>
      </c>
      <c r="G136" t="s">
        <v>18</v>
      </c>
      <c r="H136">
        <v>75504</v>
      </c>
      <c r="I136">
        <v>86830</v>
      </c>
      <c r="J136" t="s">
        <v>19</v>
      </c>
      <c r="K136" t="s">
        <v>536</v>
      </c>
      <c r="L136" t="s">
        <v>537</v>
      </c>
      <c r="M136" t="s">
        <v>538</v>
      </c>
      <c r="N136">
        <v>44659</v>
      </c>
    </row>
    <row r="137" spans="1:14" x14ac:dyDescent="0.45">
      <c r="A137">
        <v>471311</v>
      </c>
      <c r="B137" t="s">
        <v>104</v>
      </c>
      <c r="C137">
        <v>2</v>
      </c>
      <c r="D137" t="s">
        <v>539</v>
      </c>
      <c r="E137" t="s">
        <v>61</v>
      </c>
      <c r="F137" t="s">
        <v>26</v>
      </c>
      <c r="G137" t="s">
        <v>18</v>
      </c>
      <c r="H137">
        <v>54100</v>
      </c>
      <c r="I137">
        <v>83981</v>
      </c>
      <c r="J137" t="s">
        <v>19</v>
      </c>
      <c r="K137" t="s">
        <v>540</v>
      </c>
      <c r="L137" t="s">
        <v>541</v>
      </c>
      <c r="M137" t="s">
        <v>22</v>
      </c>
      <c r="N137">
        <v>44420</v>
      </c>
    </row>
    <row r="138" spans="1:14" x14ac:dyDescent="0.45">
      <c r="A138">
        <v>474697</v>
      </c>
      <c r="B138" t="s">
        <v>36</v>
      </c>
      <c r="C138">
        <v>1</v>
      </c>
      <c r="D138" t="s">
        <v>542</v>
      </c>
      <c r="E138" t="s">
        <v>142</v>
      </c>
      <c r="F138" t="s">
        <v>119</v>
      </c>
      <c r="G138" t="s">
        <v>18</v>
      </c>
      <c r="H138">
        <v>75504</v>
      </c>
      <c r="I138">
        <v>86830</v>
      </c>
      <c r="J138" t="s">
        <v>19</v>
      </c>
      <c r="K138" t="s">
        <v>543</v>
      </c>
      <c r="L138" t="s">
        <v>544</v>
      </c>
      <c r="M138" t="s">
        <v>22</v>
      </c>
      <c r="N138">
        <v>44607</v>
      </c>
    </row>
    <row r="139" spans="1:14" x14ac:dyDescent="0.45">
      <c r="A139">
        <v>509514</v>
      </c>
      <c r="B139" t="s">
        <v>36</v>
      </c>
      <c r="C139">
        <v>1</v>
      </c>
      <c r="D139" t="s">
        <v>545</v>
      </c>
      <c r="E139" t="s">
        <v>118</v>
      </c>
      <c r="F139" t="s">
        <v>119</v>
      </c>
      <c r="G139" t="s">
        <v>18</v>
      </c>
      <c r="H139">
        <v>86520</v>
      </c>
      <c r="I139">
        <v>86520</v>
      </c>
      <c r="J139" t="s">
        <v>19</v>
      </c>
      <c r="K139" t="s">
        <v>546</v>
      </c>
      <c r="L139" t="s">
        <v>547</v>
      </c>
      <c r="M139" t="s">
        <v>122</v>
      </c>
      <c r="N139">
        <v>44543</v>
      </c>
    </row>
    <row r="140" spans="1:14" x14ac:dyDescent="0.45">
      <c r="A140">
        <v>517213</v>
      </c>
      <c r="B140" t="s">
        <v>548</v>
      </c>
      <c r="C140">
        <v>1</v>
      </c>
      <c r="D140" t="s">
        <v>549</v>
      </c>
      <c r="E140" t="s">
        <v>38</v>
      </c>
      <c r="F140" t="s">
        <v>83</v>
      </c>
      <c r="G140" t="s">
        <v>40</v>
      </c>
      <c r="H140">
        <v>15.5</v>
      </c>
      <c r="I140">
        <v>19.899999999999999</v>
      </c>
      <c r="J140" t="s">
        <v>41</v>
      </c>
      <c r="K140" t="s">
        <v>550</v>
      </c>
      <c r="L140" t="s">
        <v>551</v>
      </c>
      <c r="M140" t="s">
        <v>22</v>
      </c>
      <c r="N140">
        <v>44586</v>
      </c>
    </row>
    <row r="141" spans="1:14" x14ac:dyDescent="0.45">
      <c r="A141">
        <v>527397</v>
      </c>
      <c r="B141" t="s">
        <v>262</v>
      </c>
      <c r="C141">
        <v>2</v>
      </c>
      <c r="D141" t="s">
        <v>552</v>
      </c>
      <c r="E141" t="s">
        <v>96</v>
      </c>
      <c r="F141" t="s">
        <v>344</v>
      </c>
      <c r="G141" t="s">
        <v>40</v>
      </c>
      <c r="H141">
        <v>15</v>
      </c>
      <c r="I141">
        <v>17.5</v>
      </c>
      <c r="J141" t="s">
        <v>41</v>
      </c>
      <c r="K141" t="s">
        <v>553</v>
      </c>
      <c r="L141" t="s">
        <v>554</v>
      </c>
      <c r="M141" t="s">
        <v>555</v>
      </c>
      <c r="N141">
        <v>44656</v>
      </c>
    </row>
    <row r="142" spans="1:14" x14ac:dyDescent="0.45">
      <c r="A142">
        <v>514079</v>
      </c>
      <c r="B142" t="s">
        <v>104</v>
      </c>
      <c r="C142">
        <v>1</v>
      </c>
      <c r="D142" t="s">
        <v>556</v>
      </c>
      <c r="E142" t="s">
        <v>557</v>
      </c>
      <c r="F142" t="s">
        <v>26</v>
      </c>
      <c r="G142" t="s">
        <v>18</v>
      </c>
      <c r="H142">
        <v>67757</v>
      </c>
      <c r="I142">
        <v>80000</v>
      </c>
      <c r="J142" t="s">
        <v>19</v>
      </c>
      <c r="K142" t="s">
        <v>558</v>
      </c>
      <c r="L142" t="s">
        <v>559</v>
      </c>
      <c r="M142" t="s">
        <v>22</v>
      </c>
      <c r="N142">
        <v>44591</v>
      </c>
    </row>
    <row r="143" spans="1:14" x14ac:dyDescent="0.45">
      <c r="A143">
        <v>508383</v>
      </c>
      <c r="B143" t="s">
        <v>36</v>
      </c>
      <c r="C143">
        <v>1</v>
      </c>
      <c r="D143" t="s">
        <v>560</v>
      </c>
      <c r="E143" t="s">
        <v>38</v>
      </c>
      <c r="F143" t="s">
        <v>119</v>
      </c>
      <c r="G143" t="s">
        <v>40</v>
      </c>
      <c r="H143">
        <v>15.5</v>
      </c>
      <c r="I143">
        <v>19.899999999999999</v>
      </c>
      <c r="J143" t="s">
        <v>41</v>
      </c>
      <c r="K143" t="s">
        <v>561</v>
      </c>
      <c r="L143" t="s">
        <v>562</v>
      </c>
      <c r="M143" t="s">
        <v>22</v>
      </c>
      <c r="N143">
        <v>44658</v>
      </c>
    </row>
    <row r="144" spans="1:14" x14ac:dyDescent="0.45">
      <c r="A144">
        <v>490839</v>
      </c>
      <c r="B144" t="s">
        <v>312</v>
      </c>
      <c r="C144">
        <v>1</v>
      </c>
      <c r="D144" t="s">
        <v>563</v>
      </c>
      <c r="E144" t="s">
        <v>38</v>
      </c>
      <c r="F144" t="s">
        <v>564</v>
      </c>
      <c r="G144" t="s">
        <v>40</v>
      </c>
      <c r="H144">
        <v>15.5</v>
      </c>
      <c r="I144">
        <v>19.899999999999999</v>
      </c>
      <c r="J144" t="s">
        <v>41</v>
      </c>
      <c r="K144" t="s">
        <v>565</v>
      </c>
      <c r="L144" t="s">
        <v>566</v>
      </c>
      <c r="M144" t="s">
        <v>22</v>
      </c>
      <c r="N144">
        <v>44477</v>
      </c>
    </row>
    <row r="145" spans="1:14" x14ac:dyDescent="0.45">
      <c r="A145">
        <v>468473</v>
      </c>
      <c r="B145" t="s">
        <v>104</v>
      </c>
      <c r="C145">
        <v>1</v>
      </c>
      <c r="D145" t="s">
        <v>567</v>
      </c>
      <c r="E145" t="s">
        <v>568</v>
      </c>
      <c r="F145" t="s">
        <v>178</v>
      </c>
      <c r="G145" t="s">
        <v>18</v>
      </c>
      <c r="H145">
        <v>66322</v>
      </c>
      <c r="I145">
        <v>90000</v>
      </c>
      <c r="J145" t="s">
        <v>19</v>
      </c>
      <c r="K145" t="s">
        <v>569</v>
      </c>
      <c r="L145" t="s">
        <v>570</v>
      </c>
      <c r="M145" t="s">
        <v>22</v>
      </c>
      <c r="N145">
        <v>44391</v>
      </c>
    </row>
    <row r="146" spans="1:14" x14ac:dyDescent="0.45">
      <c r="A146">
        <v>527348</v>
      </c>
      <c r="B146" t="s">
        <v>104</v>
      </c>
      <c r="C146">
        <v>1</v>
      </c>
      <c r="D146" t="s">
        <v>571</v>
      </c>
      <c r="E146" t="s">
        <v>571</v>
      </c>
      <c r="F146" t="s">
        <v>112</v>
      </c>
      <c r="G146" t="s">
        <v>18</v>
      </c>
      <c r="H146">
        <v>375.06</v>
      </c>
      <c r="I146">
        <v>375.06</v>
      </c>
      <c r="J146" t="s">
        <v>114</v>
      </c>
      <c r="K146" t="s">
        <v>572</v>
      </c>
      <c r="L146" t="s">
        <v>573</v>
      </c>
      <c r="M146" t="s">
        <v>22</v>
      </c>
      <c r="N146">
        <v>44662</v>
      </c>
    </row>
    <row r="147" spans="1:14" x14ac:dyDescent="0.45">
      <c r="A147">
        <v>523651</v>
      </c>
      <c r="B147" t="s">
        <v>99</v>
      </c>
      <c r="C147">
        <v>1</v>
      </c>
      <c r="D147" t="s">
        <v>574</v>
      </c>
      <c r="E147" t="s">
        <v>575</v>
      </c>
      <c r="F147" t="s">
        <v>68</v>
      </c>
      <c r="G147" t="s">
        <v>18</v>
      </c>
      <c r="H147">
        <v>100000</v>
      </c>
      <c r="I147">
        <v>140000</v>
      </c>
      <c r="J147" t="s">
        <v>19</v>
      </c>
      <c r="K147" t="s">
        <v>576</v>
      </c>
      <c r="L147" t="s">
        <v>577</v>
      </c>
      <c r="M147" t="s">
        <v>122</v>
      </c>
      <c r="N147">
        <v>44629</v>
      </c>
    </row>
    <row r="148" spans="1:14" x14ac:dyDescent="0.45">
      <c r="A148">
        <v>434073</v>
      </c>
      <c r="B148" t="s">
        <v>230</v>
      </c>
      <c r="C148">
        <v>1</v>
      </c>
      <c r="D148" t="s">
        <v>578</v>
      </c>
      <c r="E148" t="s">
        <v>579</v>
      </c>
      <c r="F148" t="s">
        <v>178</v>
      </c>
      <c r="G148" t="s">
        <v>18</v>
      </c>
      <c r="H148">
        <v>54643</v>
      </c>
      <c r="I148">
        <v>100000</v>
      </c>
      <c r="J148" t="s">
        <v>19</v>
      </c>
      <c r="K148" t="s">
        <v>580</v>
      </c>
      <c r="L148" t="s">
        <v>581</v>
      </c>
      <c r="M148" t="s">
        <v>22</v>
      </c>
      <c r="N148">
        <v>43882</v>
      </c>
    </row>
    <row r="149" spans="1:14" x14ac:dyDescent="0.45">
      <c r="A149">
        <v>524097</v>
      </c>
      <c r="B149" t="s">
        <v>159</v>
      </c>
      <c r="C149">
        <v>1</v>
      </c>
      <c r="D149" t="s">
        <v>582</v>
      </c>
      <c r="E149" t="s">
        <v>583</v>
      </c>
      <c r="F149" t="s">
        <v>584</v>
      </c>
      <c r="G149" t="s">
        <v>33</v>
      </c>
      <c r="H149">
        <v>63301</v>
      </c>
      <c r="I149">
        <v>80568</v>
      </c>
      <c r="J149" t="s">
        <v>19</v>
      </c>
      <c r="K149" t="s">
        <v>585</v>
      </c>
      <c r="L149" t="s">
        <v>163</v>
      </c>
      <c r="M149" t="s">
        <v>122</v>
      </c>
      <c r="N149">
        <v>44644</v>
      </c>
    </row>
    <row r="150" spans="1:14" x14ac:dyDescent="0.45">
      <c r="A150">
        <v>523696</v>
      </c>
      <c r="B150" t="s">
        <v>87</v>
      </c>
      <c r="C150">
        <v>1</v>
      </c>
      <c r="D150" t="s">
        <v>586</v>
      </c>
      <c r="E150" t="s">
        <v>213</v>
      </c>
      <c r="F150" t="s">
        <v>90</v>
      </c>
      <c r="G150" t="s">
        <v>18</v>
      </c>
      <c r="H150">
        <v>74650</v>
      </c>
      <c r="I150">
        <v>109409</v>
      </c>
      <c r="J150" t="s">
        <v>19</v>
      </c>
      <c r="K150" t="s">
        <v>587</v>
      </c>
      <c r="L150" t="s">
        <v>92</v>
      </c>
      <c r="M150" t="s">
        <v>93</v>
      </c>
      <c r="N150">
        <v>44641</v>
      </c>
    </row>
    <row r="151" spans="1:14" x14ac:dyDescent="0.45">
      <c r="A151">
        <v>521091</v>
      </c>
      <c r="B151" t="s">
        <v>71</v>
      </c>
      <c r="C151">
        <v>1</v>
      </c>
      <c r="D151" t="s">
        <v>588</v>
      </c>
      <c r="E151" t="s">
        <v>96</v>
      </c>
      <c r="F151" t="s">
        <v>26</v>
      </c>
      <c r="G151" t="s">
        <v>40</v>
      </c>
      <c r="H151">
        <v>15</v>
      </c>
      <c r="I151">
        <v>15</v>
      </c>
      <c r="J151" t="s">
        <v>41</v>
      </c>
      <c r="K151" t="s">
        <v>589</v>
      </c>
      <c r="L151" t="s">
        <v>85</v>
      </c>
      <c r="M151" t="s">
        <v>86</v>
      </c>
      <c r="N151">
        <v>44625</v>
      </c>
    </row>
    <row r="152" spans="1:14" x14ac:dyDescent="0.45">
      <c r="A152">
        <v>473623</v>
      </c>
      <c r="B152" t="s">
        <v>71</v>
      </c>
      <c r="C152">
        <v>1</v>
      </c>
      <c r="D152" t="s">
        <v>590</v>
      </c>
      <c r="E152" t="s">
        <v>56</v>
      </c>
      <c r="F152" t="s">
        <v>184</v>
      </c>
      <c r="G152" t="s">
        <v>18</v>
      </c>
      <c r="H152">
        <v>46019</v>
      </c>
      <c r="I152">
        <v>55000</v>
      </c>
      <c r="J152" t="s">
        <v>19</v>
      </c>
      <c r="K152" t="s">
        <v>591</v>
      </c>
      <c r="L152" t="s">
        <v>592</v>
      </c>
      <c r="M152" t="s">
        <v>22</v>
      </c>
      <c r="N152">
        <v>44453</v>
      </c>
    </row>
    <row r="153" spans="1:14" x14ac:dyDescent="0.45">
      <c r="A153">
        <v>526534</v>
      </c>
      <c r="B153" t="s">
        <v>51</v>
      </c>
      <c r="C153">
        <v>1</v>
      </c>
      <c r="D153" t="s">
        <v>593</v>
      </c>
      <c r="E153" t="s">
        <v>594</v>
      </c>
      <c r="F153" t="s">
        <v>403</v>
      </c>
      <c r="G153" t="s">
        <v>18</v>
      </c>
      <c r="H153">
        <v>80931</v>
      </c>
      <c r="I153">
        <v>95000</v>
      </c>
      <c r="J153" t="s">
        <v>19</v>
      </c>
      <c r="K153" t="s">
        <v>595</v>
      </c>
      <c r="L153" t="s">
        <v>54</v>
      </c>
      <c r="M153" t="s">
        <v>22</v>
      </c>
      <c r="N153">
        <v>44645</v>
      </c>
    </row>
    <row r="154" spans="1:14" x14ac:dyDescent="0.45">
      <c r="A154">
        <v>468383</v>
      </c>
      <c r="B154" t="s">
        <v>187</v>
      </c>
      <c r="C154">
        <v>1</v>
      </c>
      <c r="D154" t="s">
        <v>596</v>
      </c>
      <c r="E154" t="s">
        <v>597</v>
      </c>
      <c r="F154" t="s">
        <v>83</v>
      </c>
      <c r="G154" t="s">
        <v>374</v>
      </c>
      <c r="H154">
        <v>140000</v>
      </c>
      <c r="I154">
        <v>160000</v>
      </c>
      <c r="J154" t="s">
        <v>19</v>
      </c>
      <c r="K154" t="s">
        <v>598</v>
      </c>
      <c r="L154" t="s">
        <v>599</v>
      </c>
      <c r="M154" t="s">
        <v>22</v>
      </c>
      <c r="N154">
        <v>44390</v>
      </c>
    </row>
    <row r="155" spans="1:14" x14ac:dyDescent="0.45">
      <c r="A155">
        <v>522827</v>
      </c>
      <c r="B155" t="s">
        <v>71</v>
      </c>
      <c r="C155">
        <v>1</v>
      </c>
      <c r="D155" t="s">
        <v>600</v>
      </c>
      <c r="E155" t="s">
        <v>61</v>
      </c>
      <c r="F155" t="s">
        <v>601</v>
      </c>
      <c r="G155" t="s">
        <v>18</v>
      </c>
      <c r="H155">
        <v>54100</v>
      </c>
      <c r="I155">
        <v>62215</v>
      </c>
      <c r="J155" t="s">
        <v>19</v>
      </c>
      <c r="K155" t="s">
        <v>602</v>
      </c>
      <c r="L155" t="s">
        <v>145</v>
      </c>
      <c r="M155" t="s">
        <v>22</v>
      </c>
      <c r="N155">
        <v>44625</v>
      </c>
    </row>
    <row r="156" spans="1:14" x14ac:dyDescent="0.45">
      <c r="A156">
        <v>528224</v>
      </c>
      <c r="B156" t="s">
        <v>99</v>
      </c>
      <c r="C156">
        <v>1</v>
      </c>
      <c r="D156" t="s">
        <v>100</v>
      </c>
      <c r="E156" t="s">
        <v>575</v>
      </c>
      <c r="F156" t="s">
        <v>68</v>
      </c>
      <c r="G156" t="s">
        <v>18</v>
      </c>
      <c r="H156">
        <v>110000</v>
      </c>
      <c r="I156">
        <v>115000</v>
      </c>
      <c r="J156" t="s">
        <v>19</v>
      </c>
      <c r="K156" t="s">
        <v>603</v>
      </c>
      <c r="L156" t="s">
        <v>604</v>
      </c>
      <c r="M156" t="s">
        <v>122</v>
      </c>
      <c r="N156">
        <v>44662</v>
      </c>
    </row>
    <row r="157" spans="1:14" x14ac:dyDescent="0.45">
      <c r="A157">
        <v>525621</v>
      </c>
      <c r="B157" t="s">
        <v>262</v>
      </c>
      <c r="C157">
        <v>1</v>
      </c>
      <c r="D157" t="s">
        <v>605</v>
      </c>
      <c r="E157" t="s">
        <v>73</v>
      </c>
      <c r="F157" t="s">
        <v>606</v>
      </c>
      <c r="G157" t="s">
        <v>18</v>
      </c>
      <c r="H157">
        <v>63228</v>
      </c>
      <c r="I157">
        <v>96526</v>
      </c>
      <c r="J157" t="s">
        <v>19</v>
      </c>
      <c r="K157" t="s">
        <v>607</v>
      </c>
      <c r="L157" t="s">
        <v>608</v>
      </c>
      <c r="M157" t="s">
        <v>22</v>
      </c>
      <c r="N157">
        <v>44648</v>
      </c>
    </row>
    <row r="158" spans="1:14" x14ac:dyDescent="0.45">
      <c r="A158">
        <v>519686</v>
      </c>
      <c r="B158" t="s">
        <v>187</v>
      </c>
      <c r="C158">
        <v>1</v>
      </c>
      <c r="D158" t="s">
        <v>609</v>
      </c>
      <c r="E158" t="s">
        <v>610</v>
      </c>
      <c r="F158" t="s">
        <v>240</v>
      </c>
      <c r="G158" t="s">
        <v>33</v>
      </c>
      <c r="H158">
        <v>120000</v>
      </c>
      <c r="I158">
        <v>135000</v>
      </c>
      <c r="J158" t="s">
        <v>19</v>
      </c>
      <c r="K158" t="s">
        <v>611</v>
      </c>
      <c r="L158" t="s">
        <v>612</v>
      </c>
      <c r="M158" t="s">
        <v>22</v>
      </c>
      <c r="N158">
        <v>44600</v>
      </c>
    </row>
    <row r="159" spans="1:14" x14ac:dyDescent="0.45">
      <c r="A159">
        <v>482195</v>
      </c>
      <c r="B159" t="s">
        <v>187</v>
      </c>
      <c r="C159">
        <v>1</v>
      </c>
      <c r="D159" t="s">
        <v>613</v>
      </c>
      <c r="E159" t="s">
        <v>189</v>
      </c>
      <c r="F159" t="s">
        <v>119</v>
      </c>
      <c r="G159" t="s">
        <v>374</v>
      </c>
      <c r="H159">
        <v>130000</v>
      </c>
      <c r="I159">
        <v>150000</v>
      </c>
      <c r="J159" t="s">
        <v>19</v>
      </c>
      <c r="K159" t="s">
        <v>614</v>
      </c>
      <c r="L159" t="s">
        <v>615</v>
      </c>
      <c r="M159" t="s">
        <v>22</v>
      </c>
      <c r="N159">
        <v>44442</v>
      </c>
    </row>
    <row r="160" spans="1:14" x14ac:dyDescent="0.45">
      <c r="A160">
        <v>528017</v>
      </c>
      <c r="B160" t="s">
        <v>176</v>
      </c>
      <c r="C160">
        <v>1</v>
      </c>
      <c r="D160" t="s">
        <v>616</v>
      </c>
      <c r="E160" t="s">
        <v>61</v>
      </c>
      <c r="F160" t="s">
        <v>90</v>
      </c>
      <c r="G160" t="s">
        <v>18</v>
      </c>
      <c r="H160">
        <v>60000</v>
      </c>
      <c r="I160">
        <v>70000</v>
      </c>
      <c r="J160" t="s">
        <v>19</v>
      </c>
      <c r="K160" t="s">
        <v>617</v>
      </c>
      <c r="L160" t="s">
        <v>180</v>
      </c>
      <c r="M160" t="s">
        <v>22</v>
      </c>
      <c r="N160">
        <v>44658</v>
      </c>
    </row>
    <row r="161" spans="1:14" x14ac:dyDescent="0.45">
      <c r="A161">
        <v>521214</v>
      </c>
      <c r="B161" t="s">
        <v>133</v>
      </c>
      <c r="C161">
        <v>1</v>
      </c>
      <c r="D161" t="s">
        <v>618</v>
      </c>
      <c r="E161" t="s">
        <v>25</v>
      </c>
      <c r="F161" t="s">
        <v>190</v>
      </c>
      <c r="G161" t="s">
        <v>18</v>
      </c>
      <c r="H161">
        <v>53797</v>
      </c>
      <c r="I161">
        <v>73243</v>
      </c>
      <c r="J161" t="s">
        <v>19</v>
      </c>
      <c r="K161" t="s">
        <v>619</v>
      </c>
      <c r="L161" t="s">
        <v>163</v>
      </c>
      <c r="M161" t="s">
        <v>22</v>
      </c>
      <c r="N161">
        <v>44609</v>
      </c>
    </row>
    <row r="162" spans="1:14" x14ac:dyDescent="0.45">
      <c r="A162">
        <v>519115</v>
      </c>
      <c r="B162" t="s">
        <v>393</v>
      </c>
      <c r="C162">
        <v>1</v>
      </c>
      <c r="D162" t="s">
        <v>620</v>
      </c>
      <c r="E162" t="s">
        <v>621</v>
      </c>
      <c r="F162" t="s">
        <v>26</v>
      </c>
      <c r="G162" t="s">
        <v>18</v>
      </c>
      <c r="H162">
        <v>90114</v>
      </c>
      <c r="I162">
        <v>103631</v>
      </c>
      <c r="J162" t="s">
        <v>19</v>
      </c>
      <c r="K162" t="s">
        <v>622</v>
      </c>
      <c r="L162" t="s">
        <v>623</v>
      </c>
      <c r="M162" t="s">
        <v>122</v>
      </c>
      <c r="N162">
        <v>44610</v>
      </c>
    </row>
    <row r="163" spans="1:14" x14ac:dyDescent="0.45">
      <c r="A163">
        <v>519113</v>
      </c>
      <c r="B163" t="s">
        <v>624</v>
      </c>
      <c r="C163">
        <v>1</v>
      </c>
      <c r="D163" t="s">
        <v>625</v>
      </c>
      <c r="E163" t="s">
        <v>626</v>
      </c>
      <c r="F163" t="s">
        <v>627</v>
      </c>
      <c r="G163" t="s">
        <v>18</v>
      </c>
      <c r="H163">
        <v>50.462000000000003</v>
      </c>
      <c r="I163">
        <v>58.031199999999998</v>
      </c>
      <c r="J163" t="s">
        <v>41</v>
      </c>
      <c r="K163" t="s">
        <v>628</v>
      </c>
      <c r="L163" t="s">
        <v>629</v>
      </c>
      <c r="M163" t="s">
        <v>122</v>
      </c>
      <c r="N163">
        <v>44651</v>
      </c>
    </row>
    <row r="164" spans="1:14" x14ac:dyDescent="0.45">
      <c r="A164">
        <v>484255</v>
      </c>
      <c r="B164" t="s">
        <v>71</v>
      </c>
      <c r="C164">
        <v>1</v>
      </c>
      <c r="D164" t="s">
        <v>630</v>
      </c>
      <c r="E164" t="s">
        <v>495</v>
      </c>
      <c r="F164" t="s">
        <v>26</v>
      </c>
      <c r="G164" t="s">
        <v>18</v>
      </c>
      <c r="H164">
        <v>57078</v>
      </c>
      <c r="I164">
        <v>65640</v>
      </c>
      <c r="J164" t="s">
        <v>19</v>
      </c>
      <c r="K164" t="s">
        <v>631</v>
      </c>
      <c r="L164" t="s">
        <v>261</v>
      </c>
      <c r="M164" t="s">
        <v>122</v>
      </c>
      <c r="N164">
        <v>44459</v>
      </c>
    </row>
    <row r="165" spans="1:14" x14ac:dyDescent="0.45">
      <c r="A165">
        <v>312210</v>
      </c>
      <c r="B165" t="s">
        <v>632</v>
      </c>
      <c r="C165">
        <v>1</v>
      </c>
      <c r="D165" t="s">
        <v>482</v>
      </c>
      <c r="E165" t="s">
        <v>482</v>
      </c>
      <c r="F165" t="s">
        <v>68</v>
      </c>
      <c r="G165" t="s">
        <v>33</v>
      </c>
      <c r="H165">
        <v>54643</v>
      </c>
      <c r="I165">
        <v>150371</v>
      </c>
      <c r="J165" t="s">
        <v>19</v>
      </c>
      <c r="K165" t="s">
        <v>633</v>
      </c>
      <c r="L165" t="s">
        <v>634</v>
      </c>
      <c r="M165" t="s">
        <v>122</v>
      </c>
      <c r="N165">
        <v>43047</v>
      </c>
    </row>
    <row r="166" spans="1:14" x14ac:dyDescent="0.45">
      <c r="A166">
        <v>526805</v>
      </c>
      <c r="B166" t="s">
        <v>176</v>
      </c>
      <c r="C166">
        <v>5</v>
      </c>
      <c r="D166" t="s">
        <v>635</v>
      </c>
      <c r="E166" t="s">
        <v>636</v>
      </c>
      <c r="F166" t="s">
        <v>373</v>
      </c>
      <c r="G166" t="s">
        <v>18</v>
      </c>
      <c r="H166">
        <v>39115</v>
      </c>
      <c r="I166">
        <v>44982</v>
      </c>
      <c r="J166" t="s">
        <v>19</v>
      </c>
      <c r="K166" t="s">
        <v>637</v>
      </c>
      <c r="L166" t="s">
        <v>180</v>
      </c>
      <c r="M166" t="s">
        <v>22</v>
      </c>
      <c r="N166">
        <v>44650</v>
      </c>
    </row>
    <row r="167" spans="1:14" x14ac:dyDescent="0.45">
      <c r="A167">
        <v>473885</v>
      </c>
      <c r="B167" t="s">
        <v>23</v>
      </c>
      <c r="C167">
        <v>1</v>
      </c>
      <c r="D167" t="s">
        <v>638</v>
      </c>
      <c r="E167" t="s">
        <v>61</v>
      </c>
      <c r="F167" t="s">
        <v>240</v>
      </c>
      <c r="G167" t="s">
        <v>18</v>
      </c>
      <c r="H167">
        <v>54100</v>
      </c>
      <c r="I167">
        <v>83981</v>
      </c>
      <c r="J167" t="s">
        <v>19</v>
      </c>
      <c r="K167" t="s">
        <v>639</v>
      </c>
      <c r="L167" t="s">
        <v>640</v>
      </c>
      <c r="M167" t="s">
        <v>22</v>
      </c>
      <c r="N167">
        <v>44642</v>
      </c>
    </row>
    <row r="168" spans="1:14" x14ac:dyDescent="0.45">
      <c r="A168">
        <v>478961</v>
      </c>
      <c r="B168" t="s">
        <v>393</v>
      </c>
      <c r="C168">
        <v>1</v>
      </c>
      <c r="D168" t="s">
        <v>641</v>
      </c>
      <c r="E168" t="s">
        <v>642</v>
      </c>
      <c r="F168" t="s">
        <v>90</v>
      </c>
      <c r="G168" t="s">
        <v>33</v>
      </c>
      <c r="H168">
        <v>150000</v>
      </c>
      <c r="I168">
        <v>180000</v>
      </c>
      <c r="J168" t="s">
        <v>19</v>
      </c>
      <c r="K168" t="s">
        <v>643</v>
      </c>
      <c r="L168" t="s">
        <v>644</v>
      </c>
      <c r="M168" t="s">
        <v>22</v>
      </c>
      <c r="N168">
        <v>44629</v>
      </c>
    </row>
    <row r="169" spans="1:14" x14ac:dyDescent="0.45">
      <c r="A169">
        <v>520023</v>
      </c>
      <c r="B169" t="s">
        <v>181</v>
      </c>
      <c r="C169">
        <v>1</v>
      </c>
      <c r="D169" t="s">
        <v>645</v>
      </c>
      <c r="E169" t="s">
        <v>82</v>
      </c>
      <c r="F169" t="s">
        <v>57</v>
      </c>
      <c r="G169" t="s">
        <v>40</v>
      </c>
      <c r="H169">
        <v>18</v>
      </c>
      <c r="I169">
        <v>18</v>
      </c>
      <c r="J169" t="s">
        <v>41</v>
      </c>
      <c r="K169" t="s">
        <v>646</v>
      </c>
      <c r="L169" t="s">
        <v>282</v>
      </c>
      <c r="M169" t="s">
        <v>359</v>
      </c>
      <c r="N169">
        <v>44601</v>
      </c>
    </row>
    <row r="170" spans="1:14" x14ac:dyDescent="0.45">
      <c r="A170">
        <v>524621</v>
      </c>
      <c r="B170" t="s">
        <v>647</v>
      </c>
      <c r="C170">
        <v>1</v>
      </c>
      <c r="D170" t="s">
        <v>648</v>
      </c>
      <c r="E170" t="s">
        <v>649</v>
      </c>
      <c r="F170" t="s">
        <v>83</v>
      </c>
      <c r="G170" t="s">
        <v>18</v>
      </c>
      <c r="H170">
        <v>65000</v>
      </c>
      <c r="I170">
        <v>80000</v>
      </c>
      <c r="J170" t="s">
        <v>19</v>
      </c>
      <c r="K170" t="s">
        <v>650</v>
      </c>
      <c r="L170" t="s">
        <v>651</v>
      </c>
      <c r="M170" t="s">
        <v>22</v>
      </c>
      <c r="N170">
        <v>44635</v>
      </c>
    </row>
    <row r="171" spans="1:14" x14ac:dyDescent="0.45">
      <c r="A171">
        <v>515931</v>
      </c>
      <c r="B171" t="s">
        <v>71</v>
      </c>
      <c r="C171">
        <v>3</v>
      </c>
      <c r="D171" t="s">
        <v>652</v>
      </c>
      <c r="E171" t="s">
        <v>96</v>
      </c>
      <c r="F171" t="s">
        <v>57</v>
      </c>
      <c r="G171" t="s">
        <v>40</v>
      </c>
      <c r="H171">
        <v>15</v>
      </c>
      <c r="I171">
        <v>15</v>
      </c>
      <c r="J171" t="s">
        <v>41</v>
      </c>
      <c r="K171" t="s">
        <v>653</v>
      </c>
      <c r="L171" t="s">
        <v>85</v>
      </c>
      <c r="M171" t="s">
        <v>86</v>
      </c>
      <c r="N171">
        <v>44625</v>
      </c>
    </row>
    <row r="172" spans="1:14" x14ac:dyDescent="0.45">
      <c r="A172">
        <v>527041</v>
      </c>
      <c r="B172" t="s">
        <v>181</v>
      </c>
      <c r="C172">
        <v>1</v>
      </c>
      <c r="D172" t="s">
        <v>654</v>
      </c>
      <c r="E172" t="s">
        <v>82</v>
      </c>
      <c r="F172" t="s">
        <v>83</v>
      </c>
      <c r="G172" t="s">
        <v>40</v>
      </c>
      <c r="H172">
        <v>18</v>
      </c>
      <c r="I172">
        <v>18</v>
      </c>
      <c r="J172" t="s">
        <v>41</v>
      </c>
      <c r="K172" t="s">
        <v>655</v>
      </c>
      <c r="L172" t="s">
        <v>656</v>
      </c>
      <c r="M172" t="s">
        <v>359</v>
      </c>
      <c r="N172">
        <v>44651</v>
      </c>
    </row>
    <row r="173" spans="1:14" x14ac:dyDescent="0.45">
      <c r="A173">
        <v>528180</v>
      </c>
      <c r="B173" t="s">
        <v>262</v>
      </c>
      <c r="C173">
        <v>12</v>
      </c>
      <c r="D173" t="s">
        <v>657</v>
      </c>
      <c r="E173" t="s">
        <v>658</v>
      </c>
      <c r="F173" t="s">
        <v>32</v>
      </c>
      <c r="G173" t="s">
        <v>113</v>
      </c>
      <c r="H173">
        <v>62397</v>
      </c>
      <c r="I173">
        <v>71757</v>
      </c>
      <c r="J173" t="s">
        <v>19</v>
      </c>
      <c r="K173" t="s">
        <v>659</v>
      </c>
      <c r="L173" t="s">
        <v>265</v>
      </c>
      <c r="M173" t="s">
        <v>22</v>
      </c>
      <c r="N173">
        <v>44658</v>
      </c>
    </row>
    <row r="174" spans="1:14" x14ac:dyDescent="0.45">
      <c r="A174">
        <v>506811</v>
      </c>
      <c r="B174" t="s">
        <v>99</v>
      </c>
      <c r="C174">
        <v>1</v>
      </c>
      <c r="D174" t="s">
        <v>660</v>
      </c>
      <c r="E174" t="s">
        <v>361</v>
      </c>
      <c r="F174" t="s">
        <v>68</v>
      </c>
      <c r="G174" t="s">
        <v>18</v>
      </c>
      <c r="H174">
        <v>130000</v>
      </c>
      <c r="I174">
        <v>140000</v>
      </c>
      <c r="J174" t="s">
        <v>19</v>
      </c>
      <c r="K174" t="s">
        <v>661</v>
      </c>
      <c r="L174" t="s">
        <v>662</v>
      </c>
      <c r="M174" t="s">
        <v>80</v>
      </c>
      <c r="N174">
        <v>44531</v>
      </c>
    </row>
    <row r="175" spans="1:14" x14ac:dyDescent="0.45">
      <c r="A175">
        <v>235793</v>
      </c>
      <c r="B175" t="s">
        <v>203</v>
      </c>
      <c r="C175">
        <v>1</v>
      </c>
      <c r="D175" t="s">
        <v>663</v>
      </c>
      <c r="E175" t="s">
        <v>664</v>
      </c>
      <c r="F175" t="s">
        <v>665</v>
      </c>
      <c r="G175" t="s">
        <v>18</v>
      </c>
      <c r="H175">
        <v>35213</v>
      </c>
      <c r="I175">
        <v>40495</v>
      </c>
      <c r="J175" t="s">
        <v>19</v>
      </c>
      <c r="K175" t="s">
        <v>666</v>
      </c>
      <c r="L175" t="s">
        <v>667</v>
      </c>
      <c r="M175" t="s">
        <v>22</v>
      </c>
      <c r="N175">
        <v>42447</v>
      </c>
    </row>
    <row r="176" spans="1:14" x14ac:dyDescent="0.45">
      <c r="A176">
        <v>515960</v>
      </c>
      <c r="B176" t="s">
        <v>71</v>
      </c>
      <c r="C176">
        <v>2</v>
      </c>
      <c r="D176" t="s">
        <v>668</v>
      </c>
      <c r="E176" t="s">
        <v>82</v>
      </c>
      <c r="F176" t="s">
        <v>446</v>
      </c>
      <c r="G176" t="s">
        <v>40</v>
      </c>
      <c r="H176">
        <v>17</v>
      </c>
      <c r="I176">
        <v>17</v>
      </c>
      <c r="J176" t="s">
        <v>41</v>
      </c>
      <c r="K176" t="s">
        <v>669</v>
      </c>
      <c r="L176" t="s">
        <v>85</v>
      </c>
      <c r="M176" t="s">
        <v>86</v>
      </c>
      <c r="N176">
        <v>44625</v>
      </c>
    </row>
    <row r="177" spans="1:14" x14ac:dyDescent="0.45">
      <c r="A177">
        <v>484977</v>
      </c>
      <c r="B177" t="s">
        <v>99</v>
      </c>
      <c r="C177">
        <v>1</v>
      </c>
      <c r="D177" t="s">
        <v>670</v>
      </c>
      <c r="E177" t="s">
        <v>101</v>
      </c>
      <c r="F177" t="s">
        <v>68</v>
      </c>
      <c r="G177" t="s">
        <v>18</v>
      </c>
      <c r="H177">
        <v>0</v>
      </c>
      <c r="I177">
        <v>100000</v>
      </c>
      <c r="J177" t="s">
        <v>19</v>
      </c>
      <c r="K177" t="s">
        <v>671</v>
      </c>
      <c r="L177" t="s">
        <v>672</v>
      </c>
      <c r="M177" t="s">
        <v>80</v>
      </c>
      <c r="N177">
        <v>44459</v>
      </c>
    </row>
    <row r="178" spans="1:14" x14ac:dyDescent="0.45">
      <c r="A178">
        <v>523083</v>
      </c>
      <c r="B178" t="s">
        <v>673</v>
      </c>
      <c r="C178">
        <v>3</v>
      </c>
      <c r="D178" t="s">
        <v>674</v>
      </c>
      <c r="E178" t="s">
        <v>675</v>
      </c>
      <c r="F178" t="s">
        <v>184</v>
      </c>
      <c r="G178" t="s">
        <v>113</v>
      </c>
      <c r="H178">
        <v>45428</v>
      </c>
      <c r="I178">
        <v>65000</v>
      </c>
      <c r="J178" t="s">
        <v>19</v>
      </c>
      <c r="K178" t="s">
        <v>676</v>
      </c>
      <c r="L178" t="s">
        <v>677</v>
      </c>
      <c r="M178" t="s">
        <v>22</v>
      </c>
      <c r="N178">
        <v>44642</v>
      </c>
    </row>
    <row r="179" spans="1:14" x14ac:dyDescent="0.45">
      <c r="A179">
        <v>478709</v>
      </c>
      <c r="B179" t="s">
        <v>678</v>
      </c>
      <c r="C179">
        <v>6</v>
      </c>
      <c r="D179" t="s">
        <v>679</v>
      </c>
      <c r="E179" t="s">
        <v>680</v>
      </c>
      <c r="F179" t="s">
        <v>681</v>
      </c>
      <c r="G179" t="s">
        <v>18</v>
      </c>
      <c r="H179">
        <v>84460</v>
      </c>
      <c r="I179">
        <v>84460</v>
      </c>
      <c r="J179" t="s">
        <v>19</v>
      </c>
      <c r="K179" t="s">
        <v>682</v>
      </c>
      <c r="L179" t="s">
        <v>683</v>
      </c>
      <c r="M179" t="s">
        <v>22</v>
      </c>
      <c r="N179">
        <v>44434</v>
      </c>
    </row>
    <row r="180" spans="1:14" x14ac:dyDescent="0.45">
      <c r="A180">
        <v>526680</v>
      </c>
      <c r="B180" t="s">
        <v>684</v>
      </c>
      <c r="C180">
        <v>1</v>
      </c>
      <c r="D180" t="s">
        <v>685</v>
      </c>
      <c r="E180" t="s">
        <v>686</v>
      </c>
      <c r="F180" t="s">
        <v>83</v>
      </c>
      <c r="G180" t="s">
        <v>33</v>
      </c>
      <c r="H180">
        <v>58700</v>
      </c>
      <c r="I180">
        <v>100000</v>
      </c>
      <c r="J180" t="s">
        <v>19</v>
      </c>
      <c r="K180" t="s">
        <v>687</v>
      </c>
      <c r="L180" t="s">
        <v>688</v>
      </c>
      <c r="M180" t="s">
        <v>22</v>
      </c>
      <c r="N180">
        <v>44656</v>
      </c>
    </row>
    <row r="181" spans="1:14" x14ac:dyDescent="0.45">
      <c r="A181">
        <v>518577</v>
      </c>
      <c r="B181" t="s">
        <v>36</v>
      </c>
      <c r="C181">
        <v>1</v>
      </c>
      <c r="D181" t="s">
        <v>689</v>
      </c>
      <c r="E181" t="s">
        <v>690</v>
      </c>
      <c r="F181" t="s">
        <v>119</v>
      </c>
      <c r="G181" t="s">
        <v>33</v>
      </c>
      <c r="H181">
        <v>122000</v>
      </c>
      <c r="I181">
        <v>122000</v>
      </c>
      <c r="J181" t="s">
        <v>19</v>
      </c>
      <c r="K181" t="s">
        <v>691</v>
      </c>
      <c r="L181" t="s">
        <v>692</v>
      </c>
      <c r="M181" t="s">
        <v>22</v>
      </c>
      <c r="N181">
        <v>44617</v>
      </c>
    </row>
    <row r="182" spans="1:14" x14ac:dyDescent="0.45">
      <c r="A182">
        <v>521992</v>
      </c>
      <c r="B182" t="s">
        <v>230</v>
      </c>
      <c r="C182">
        <v>1</v>
      </c>
      <c r="D182" t="s">
        <v>316</v>
      </c>
      <c r="E182" t="s">
        <v>317</v>
      </c>
      <c r="F182" t="s">
        <v>57</v>
      </c>
      <c r="G182" t="s">
        <v>18</v>
      </c>
      <c r="H182">
        <v>60193</v>
      </c>
      <c r="I182">
        <v>75000</v>
      </c>
      <c r="J182" t="s">
        <v>19</v>
      </c>
      <c r="K182" t="s">
        <v>693</v>
      </c>
      <c r="L182" t="s">
        <v>694</v>
      </c>
      <c r="M182" t="s">
        <v>22</v>
      </c>
      <c r="N182">
        <v>44631</v>
      </c>
    </row>
    <row r="183" spans="1:14" x14ac:dyDescent="0.45">
      <c r="A183">
        <v>496352</v>
      </c>
      <c r="B183" t="s">
        <v>36</v>
      </c>
      <c r="C183">
        <v>1</v>
      </c>
      <c r="D183" t="s">
        <v>695</v>
      </c>
      <c r="E183" t="s">
        <v>696</v>
      </c>
      <c r="F183" t="s">
        <v>119</v>
      </c>
      <c r="G183" t="s">
        <v>18</v>
      </c>
      <c r="H183">
        <v>21.41</v>
      </c>
      <c r="I183">
        <v>24.62</v>
      </c>
      <c r="J183" t="s">
        <v>41</v>
      </c>
      <c r="K183" t="s">
        <v>697</v>
      </c>
      <c r="L183" t="s">
        <v>698</v>
      </c>
      <c r="M183" t="s">
        <v>22</v>
      </c>
      <c r="N183">
        <v>44637</v>
      </c>
    </row>
    <row r="184" spans="1:14" x14ac:dyDescent="0.45">
      <c r="A184">
        <v>509598</v>
      </c>
      <c r="B184" t="s">
        <v>104</v>
      </c>
      <c r="C184">
        <v>1</v>
      </c>
      <c r="D184" t="s">
        <v>412</v>
      </c>
      <c r="E184" t="s">
        <v>73</v>
      </c>
      <c r="F184" t="s">
        <v>32</v>
      </c>
      <c r="G184" t="s">
        <v>18</v>
      </c>
      <c r="H184">
        <v>71423</v>
      </c>
      <c r="I184">
        <v>107032</v>
      </c>
      <c r="J184" t="s">
        <v>19</v>
      </c>
      <c r="K184" t="s">
        <v>699</v>
      </c>
      <c r="L184" t="s">
        <v>700</v>
      </c>
      <c r="M184" t="s">
        <v>22</v>
      </c>
      <c r="N184">
        <v>44558</v>
      </c>
    </row>
    <row r="185" spans="1:14" x14ac:dyDescent="0.45">
      <c r="A185">
        <v>526845</v>
      </c>
      <c r="B185" t="s">
        <v>176</v>
      </c>
      <c r="C185">
        <v>1</v>
      </c>
      <c r="D185" t="s">
        <v>701</v>
      </c>
      <c r="E185" t="s">
        <v>213</v>
      </c>
      <c r="F185" t="s">
        <v>178</v>
      </c>
      <c r="G185" t="s">
        <v>33</v>
      </c>
      <c r="H185">
        <v>80000</v>
      </c>
      <c r="I185">
        <v>90000</v>
      </c>
      <c r="J185" t="s">
        <v>19</v>
      </c>
      <c r="K185" t="s">
        <v>702</v>
      </c>
      <c r="L185" t="s">
        <v>180</v>
      </c>
      <c r="M185" t="s">
        <v>22</v>
      </c>
      <c r="N185">
        <v>44649</v>
      </c>
    </row>
    <row r="186" spans="1:14" x14ac:dyDescent="0.45">
      <c r="A186">
        <v>433426</v>
      </c>
      <c r="B186" t="s">
        <v>230</v>
      </c>
      <c r="C186">
        <v>1</v>
      </c>
      <c r="D186" t="s">
        <v>703</v>
      </c>
      <c r="E186" t="s">
        <v>317</v>
      </c>
      <c r="F186" t="s">
        <v>178</v>
      </c>
      <c r="G186" t="s">
        <v>18</v>
      </c>
      <c r="H186">
        <v>60193</v>
      </c>
      <c r="I186">
        <v>83000</v>
      </c>
      <c r="J186" t="s">
        <v>19</v>
      </c>
      <c r="K186" t="s">
        <v>704</v>
      </c>
      <c r="L186" t="s">
        <v>705</v>
      </c>
      <c r="M186" t="s">
        <v>22</v>
      </c>
      <c r="N186">
        <v>43879</v>
      </c>
    </row>
    <row r="187" spans="1:14" x14ac:dyDescent="0.45">
      <c r="A187">
        <v>514841</v>
      </c>
      <c r="B187" t="s">
        <v>71</v>
      </c>
      <c r="C187">
        <v>2</v>
      </c>
      <c r="D187" t="s">
        <v>706</v>
      </c>
      <c r="E187" t="s">
        <v>343</v>
      </c>
      <c r="F187" t="s">
        <v>344</v>
      </c>
      <c r="G187" t="s">
        <v>33</v>
      </c>
      <c r="H187">
        <v>64922</v>
      </c>
      <c r="I187">
        <v>173486</v>
      </c>
      <c r="J187" t="s">
        <v>19</v>
      </c>
      <c r="K187" t="s">
        <v>707</v>
      </c>
      <c r="L187" t="s">
        <v>348</v>
      </c>
      <c r="M187" t="s">
        <v>80</v>
      </c>
      <c r="N187">
        <v>44606</v>
      </c>
    </row>
    <row r="188" spans="1:14" x14ac:dyDescent="0.45">
      <c r="A188">
        <v>522198</v>
      </c>
      <c r="B188" t="s">
        <v>708</v>
      </c>
      <c r="C188">
        <v>1</v>
      </c>
      <c r="D188" t="s">
        <v>709</v>
      </c>
      <c r="E188" t="s">
        <v>710</v>
      </c>
      <c r="F188" t="s">
        <v>119</v>
      </c>
      <c r="G188" t="s">
        <v>18</v>
      </c>
      <c r="H188">
        <v>54878</v>
      </c>
      <c r="I188">
        <v>59180</v>
      </c>
      <c r="J188" t="s">
        <v>19</v>
      </c>
      <c r="K188" t="s">
        <v>711</v>
      </c>
      <c r="L188" t="s">
        <v>712</v>
      </c>
      <c r="M188" t="s">
        <v>22</v>
      </c>
      <c r="N188">
        <v>44652</v>
      </c>
    </row>
    <row r="189" spans="1:14" x14ac:dyDescent="0.45">
      <c r="A189">
        <v>517051</v>
      </c>
      <c r="B189" t="s">
        <v>87</v>
      </c>
      <c r="C189">
        <v>1</v>
      </c>
      <c r="D189" t="s">
        <v>713</v>
      </c>
      <c r="E189" t="s">
        <v>442</v>
      </c>
      <c r="F189" t="s">
        <v>68</v>
      </c>
      <c r="G189" t="s">
        <v>18</v>
      </c>
      <c r="H189">
        <v>72664</v>
      </c>
      <c r="I189">
        <v>113419</v>
      </c>
      <c r="J189" t="s">
        <v>19</v>
      </c>
      <c r="K189" t="s">
        <v>714</v>
      </c>
      <c r="L189" t="s">
        <v>92</v>
      </c>
      <c r="M189" t="s">
        <v>93</v>
      </c>
      <c r="N189">
        <v>44603</v>
      </c>
    </row>
    <row r="190" spans="1:14" x14ac:dyDescent="0.45">
      <c r="A190">
        <v>520386</v>
      </c>
      <c r="B190" t="s">
        <v>87</v>
      </c>
      <c r="C190">
        <v>1</v>
      </c>
      <c r="D190" t="s">
        <v>715</v>
      </c>
      <c r="E190" t="s">
        <v>31</v>
      </c>
      <c r="F190" t="s">
        <v>32</v>
      </c>
      <c r="G190" t="s">
        <v>33</v>
      </c>
      <c r="H190">
        <v>95000</v>
      </c>
      <c r="I190">
        <v>105000</v>
      </c>
      <c r="J190" t="s">
        <v>19</v>
      </c>
      <c r="K190" t="s">
        <v>716</v>
      </c>
      <c r="L190" t="s">
        <v>92</v>
      </c>
      <c r="M190" t="s">
        <v>93</v>
      </c>
      <c r="N190">
        <v>44648</v>
      </c>
    </row>
    <row r="191" spans="1:14" x14ac:dyDescent="0.45">
      <c r="A191">
        <v>463465</v>
      </c>
      <c r="B191" t="s">
        <v>71</v>
      </c>
      <c r="C191">
        <v>8</v>
      </c>
      <c r="D191" t="s">
        <v>717</v>
      </c>
      <c r="E191" t="s">
        <v>718</v>
      </c>
      <c r="F191" t="s">
        <v>112</v>
      </c>
      <c r="G191" t="s">
        <v>113</v>
      </c>
      <c r="H191">
        <v>15.45</v>
      </c>
      <c r="I191">
        <v>15.45</v>
      </c>
      <c r="J191" t="s">
        <v>41</v>
      </c>
      <c r="K191" t="s">
        <v>719</v>
      </c>
      <c r="L191" t="s">
        <v>720</v>
      </c>
      <c r="M191" t="s">
        <v>22</v>
      </c>
      <c r="N191">
        <v>44329</v>
      </c>
    </row>
    <row r="192" spans="1:14" x14ac:dyDescent="0.45">
      <c r="A192">
        <v>526427</v>
      </c>
      <c r="B192" t="s">
        <v>237</v>
      </c>
      <c r="C192">
        <v>1</v>
      </c>
      <c r="D192" t="s">
        <v>721</v>
      </c>
      <c r="E192" t="s">
        <v>482</v>
      </c>
      <c r="F192" t="s">
        <v>627</v>
      </c>
      <c r="G192" t="s">
        <v>33</v>
      </c>
      <c r="H192">
        <v>77688</v>
      </c>
      <c r="I192">
        <v>106809</v>
      </c>
      <c r="J192" t="s">
        <v>19</v>
      </c>
      <c r="K192" t="s">
        <v>722</v>
      </c>
      <c r="L192" t="s">
        <v>723</v>
      </c>
      <c r="M192" t="s">
        <v>122</v>
      </c>
      <c r="N192">
        <v>44645</v>
      </c>
    </row>
    <row r="193" spans="1:14" x14ac:dyDescent="0.45">
      <c r="A193">
        <v>522091</v>
      </c>
      <c r="B193" t="s">
        <v>230</v>
      </c>
      <c r="C193">
        <v>1</v>
      </c>
      <c r="D193" t="s">
        <v>724</v>
      </c>
      <c r="E193" t="s">
        <v>61</v>
      </c>
      <c r="F193" t="s">
        <v>178</v>
      </c>
      <c r="G193" t="s">
        <v>18</v>
      </c>
      <c r="H193">
        <v>54100</v>
      </c>
      <c r="I193">
        <v>83981</v>
      </c>
      <c r="J193" t="s">
        <v>19</v>
      </c>
      <c r="K193" t="s">
        <v>725</v>
      </c>
      <c r="L193" t="s">
        <v>726</v>
      </c>
      <c r="M193" t="s">
        <v>22</v>
      </c>
      <c r="N193">
        <v>44631</v>
      </c>
    </row>
    <row r="194" spans="1:14" x14ac:dyDescent="0.45">
      <c r="A194">
        <v>526358</v>
      </c>
      <c r="B194" t="s">
        <v>312</v>
      </c>
      <c r="C194">
        <v>1</v>
      </c>
      <c r="D194" t="s">
        <v>727</v>
      </c>
      <c r="E194" t="s">
        <v>728</v>
      </c>
      <c r="F194" t="s">
        <v>68</v>
      </c>
      <c r="G194" t="s">
        <v>18</v>
      </c>
      <c r="H194">
        <v>44404</v>
      </c>
      <c r="I194">
        <v>65888</v>
      </c>
      <c r="J194" t="s">
        <v>19</v>
      </c>
      <c r="K194" t="s">
        <v>729</v>
      </c>
      <c r="L194" t="s">
        <v>566</v>
      </c>
      <c r="M194" t="s">
        <v>22</v>
      </c>
      <c r="N194">
        <v>44645</v>
      </c>
    </row>
    <row r="195" spans="1:14" x14ac:dyDescent="0.45">
      <c r="A195">
        <v>497126</v>
      </c>
      <c r="B195" t="s">
        <v>203</v>
      </c>
      <c r="C195">
        <v>1</v>
      </c>
      <c r="D195" t="s">
        <v>730</v>
      </c>
      <c r="E195" t="s">
        <v>25</v>
      </c>
      <c r="F195" t="s">
        <v>57</v>
      </c>
      <c r="G195" t="s">
        <v>18</v>
      </c>
      <c r="H195">
        <v>62470</v>
      </c>
      <c r="I195">
        <v>71840</v>
      </c>
      <c r="J195" t="s">
        <v>19</v>
      </c>
      <c r="K195" t="s">
        <v>731</v>
      </c>
      <c r="L195" t="s">
        <v>208</v>
      </c>
      <c r="M195" t="s">
        <v>22</v>
      </c>
      <c r="N195">
        <v>44497</v>
      </c>
    </row>
    <row r="196" spans="1:14" x14ac:dyDescent="0.45">
      <c r="A196">
        <v>525605</v>
      </c>
      <c r="B196" t="s">
        <v>51</v>
      </c>
      <c r="C196">
        <v>1</v>
      </c>
      <c r="D196" t="s">
        <v>732</v>
      </c>
      <c r="E196" t="s">
        <v>733</v>
      </c>
      <c r="F196" t="s">
        <v>734</v>
      </c>
      <c r="G196" t="s">
        <v>18</v>
      </c>
      <c r="H196">
        <v>58700</v>
      </c>
      <c r="I196">
        <v>70000</v>
      </c>
      <c r="J196" t="s">
        <v>19</v>
      </c>
      <c r="K196" t="s">
        <v>735</v>
      </c>
      <c r="L196" t="s">
        <v>736</v>
      </c>
      <c r="M196" t="s">
        <v>22</v>
      </c>
      <c r="N196">
        <v>44638</v>
      </c>
    </row>
    <row r="197" spans="1:14" x14ac:dyDescent="0.45">
      <c r="A197">
        <v>521135</v>
      </c>
      <c r="B197" t="s">
        <v>23</v>
      </c>
      <c r="C197">
        <v>1</v>
      </c>
      <c r="D197" t="s">
        <v>737</v>
      </c>
      <c r="E197" t="s">
        <v>150</v>
      </c>
      <c r="F197" t="s">
        <v>26</v>
      </c>
      <c r="G197" t="s">
        <v>18</v>
      </c>
      <c r="H197">
        <v>74650</v>
      </c>
      <c r="I197">
        <v>85847</v>
      </c>
      <c r="J197" t="s">
        <v>19</v>
      </c>
      <c r="K197" t="s">
        <v>738</v>
      </c>
      <c r="L197" t="s">
        <v>333</v>
      </c>
      <c r="M197" t="s">
        <v>122</v>
      </c>
      <c r="N197">
        <v>44658</v>
      </c>
    </row>
    <row r="198" spans="1:14" x14ac:dyDescent="0.45">
      <c r="A198">
        <v>524652</v>
      </c>
      <c r="B198" t="s">
        <v>51</v>
      </c>
      <c r="C198">
        <v>1</v>
      </c>
      <c r="D198" t="s">
        <v>739</v>
      </c>
      <c r="E198" t="s">
        <v>73</v>
      </c>
      <c r="F198" t="s">
        <v>17</v>
      </c>
      <c r="G198" t="s">
        <v>18</v>
      </c>
      <c r="H198">
        <v>71423</v>
      </c>
      <c r="I198">
        <v>82137</v>
      </c>
      <c r="J198" t="s">
        <v>19</v>
      </c>
      <c r="K198" t="s">
        <v>740</v>
      </c>
      <c r="L198" t="s">
        <v>741</v>
      </c>
      <c r="M198" t="s">
        <v>22</v>
      </c>
      <c r="N198">
        <v>44634</v>
      </c>
    </row>
    <row r="199" spans="1:14" x14ac:dyDescent="0.45">
      <c r="A199">
        <v>512064</v>
      </c>
      <c r="B199" t="s">
        <v>36</v>
      </c>
      <c r="C199">
        <v>1</v>
      </c>
      <c r="D199" t="s">
        <v>742</v>
      </c>
      <c r="E199" t="s">
        <v>38</v>
      </c>
      <c r="F199" t="s">
        <v>119</v>
      </c>
      <c r="G199" t="s">
        <v>40</v>
      </c>
      <c r="H199">
        <v>15.5</v>
      </c>
      <c r="I199">
        <v>19.899999999999999</v>
      </c>
      <c r="J199" t="s">
        <v>41</v>
      </c>
      <c r="K199" t="s">
        <v>743</v>
      </c>
      <c r="L199" t="s">
        <v>744</v>
      </c>
      <c r="M199" t="s">
        <v>22</v>
      </c>
      <c r="N199">
        <v>44658</v>
      </c>
    </row>
    <row r="200" spans="1:14" x14ac:dyDescent="0.45">
      <c r="A200">
        <v>485659</v>
      </c>
      <c r="B200" t="s">
        <v>71</v>
      </c>
      <c r="C200">
        <v>1</v>
      </c>
      <c r="D200" t="s">
        <v>745</v>
      </c>
      <c r="E200" t="s">
        <v>746</v>
      </c>
      <c r="F200" t="s">
        <v>747</v>
      </c>
      <c r="G200" t="s">
        <v>18</v>
      </c>
      <c r="H200">
        <v>57078</v>
      </c>
      <c r="I200">
        <v>85646</v>
      </c>
      <c r="J200" t="s">
        <v>19</v>
      </c>
      <c r="K200" t="s">
        <v>748</v>
      </c>
      <c r="L200" t="s">
        <v>152</v>
      </c>
      <c r="M200" t="s">
        <v>22</v>
      </c>
      <c r="N200">
        <v>44476</v>
      </c>
    </row>
    <row r="201" spans="1:14" x14ac:dyDescent="0.45">
      <c r="A201">
        <v>521680</v>
      </c>
      <c r="B201" t="s">
        <v>71</v>
      </c>
      <c r="C201">
        <v>1</v>
      </c>
      <c r="D201" t="s">
        <v>749</v>
      </c>
      <c r="E201" t="s">
        <v>96</v>
      </c>
      <c r="F201" t="s">
        <v>26</v>
      </c>
      <c r="G201" t="s">
        <v>40</v>
      </c>
      <c r="H201">
        <v>15</v>
      </c>
      <c r="I201">
        <v>15</v>
      </c>
      <c r="J201" t="s">
        <v>41</v>
      </c>
      <c r="K201" t="s">
        <v>750</v>
      </c>
      <c r="L201" t="s">
        <v>85</v>
      </c>
      <c r="M201" t="s">
        <v>86</v>
      </c>
      <c r="N201">
        <v>44625</v>
      </c>
    </row>
    <row r="202" spans="1:14" x14ac:dyDescent="0.45">
      <c r="A202">
        <v>467961</v>
      </c>
      <c r="B202" t="s">
        <v>187</v>
      </c>
      <c r="C202">
        <v>1</v>
      </c>
      <c r="D202" t="s">
        <v>751</v>
      </c>
      <c r="E202" t="s">
        <v>372</v>
      </c>
      <c r="F202" t="s">
        <v>62</v>
      </c>
      <c r="G202" t="s">
        <v>374</v>
      </c>
      <c r="H202">
        <v>180000</v>
      </c>
      <c r="I202">
        <v>195000</v>
      </c>
      <c r="J202" t="s">
        <v>19</v>
      </c>
      <c r="K202" t="s">
        <v>752</v>
      </c>
      <c r="L202" t="s">
        <v>753</v>
      </c>
      <c r="M202" t="s">
        <v>22</v>
      </c>
      <c r="N202">
        <v>44386</v>
      </c>
    </row>
    <row r="203" spans="1:14" x14ac:dyDescent="0.45">
      <c r="A203">
        <v>527675</v>
      </c>
      <c r="B203" t="s">
        <v>44</v>
      </c>
      <c r="C203">
        <v>1</v>
      </c>
      <c r="D203" t="s">
        <v>754</v>
      </c>
      <c r="E203" t="s">
        <v>61</v>
      </c>
      <c r="F203" t="s">
        <v>178</v>
      </c>
      <c r="G203" t="s">
        <v>18</v>
      </c>
      <c r="H203">
        <v>54100</v>
      </c>
      <c r="I203">
        <v>83981</v>
      </c>
      <c r="J203" t="s">
        <v>19</v>
      </c>
      <c r="K203" t="s">
        <v>755</v>
      </c>
      <c r="L203" t="s">
        <v>756</v>
      </c>
      <c r="M203" t="s">
        <v>757</v>
      </c>
      <c r="N203">
        <v>44659</v>
      </c>
    </row>
    <row r="204" spans="1:14" x14ac:dyDescent="0.45">
      <c r="A204">
        <v>501549</v>
      </c>
      <c r="B204" t="s">
        <v>187</v>
      </c>
      <c r="C204">
        <v>1</v>
      </c>
      <c r="D204" t="s">
        <v>758</v>
      </c>
      <c r="E204" t="s">
        <v>361</v>
      </c>
      <c r="F204" t="s">
        <v>68</v>
      </c>
      <c r="G204" t="s">
        <v>18</v>
      </c>
      <c r="H204">
        <v>75000</v>
      </c>
      <c r="I204">
        <v>120000</v>
      </c>
      <c r="J204" t="s">
        <v>19</v>
      </c>
      <c r="K204" t="s">
        <v>759</v>
      </c>
      <c r="L204" t="s">
        <v>760</v>
      </c>
      <c r="M204" t="s">
        <v>122</v>
      </c>
      <c r="N204">
        <v>44512</v>
      </c>
    </row>
    <row r="205" spans="1:14" x14ac:dyDescent="0.45">
      <c r="A205">
        <v>509012</v>
      </c>
      <c r="B205" t="s">
        <v>230</v>
      </c>
      <c r="C205">
        <v>1</v>
      </c>
      <c r="D205" t="s">
        <v>761</v>
      </c>
      <c r="E205" t="s">
        <v>61</v>
      </c>
      <c r="F205" t="s">
        <v>166</v>
      </c>
      <c r="G205" t="s">
        <v>18</v>
      </c>
      <c r="H205">
        <v>54100</v>
      </c>
      <c r="I205">
        <v>83981</v>
      </c>
      <c r="J205" t="s">
        <v>19</v>
      </c>
      <c r="K205" t="s">
        <v>762</v>
      </c>
      <c r="L205" t="s">
        <v>763</v>
      </c>
      <c r="M205" t="s">
        <v>22</v>
      </c>
      <c r="N205">
        <v>44636</v>
      </c>
    </row>
    <row r="206" spans="1:14" x14ac:dyDescent="0.45">
      <c r="A206">
        <v>467032</v>
      </c>
      <c r="B206" t="s">
        <v>104</v>
      </c>
      <c r="C206">
        <v>1</v>
      </c>
      <c r="D206" t="s">
        <v>135</v>
      </c>
      <c r="E206" t="s">
        <v>135</v>
      </c>
      <c r="F206" t="s">
        <v>112</v>
      </c>
      <c r="G206" t="s">
        <v>18</v>
      </c>
      <c r="H206">
        <v>369.53</v>
      </c>
      <c r="I206">
        <v>369.53</v>
      </c>
      <c r="J206" t="s">
        <v>114</v>
      </c>
      <c r="K206" t="s">
        <v>764</v>
      </c>
      <c r="L206" t="s">
        <v>765</v>
      </c>
      <c r="M206" t="s">
        <v>22</v>
      </c>
      <c r="N206">
        <v>44441</v>
      </c>
    </row>
    <row r="207" spans="1:14" x14ac:dyDescent="0.45">
      <c r="A207">
        <v>461397</v>
      </c>
      <c r="B207" t="s">
        <v>87</v>
      </c>
      <c r="C207">
        <v>1</v>
      </c>
      <c r="D207" t="s">
        <v>766</v>
      </c>
      <c r="E207" t="s">
        <v>767</v>
      </c>
      <c r="F207" t="s">
        <v>178</v>
      </c>
      <c r="G207" t="s">
        <v>18</v>
      </c>
      <c r="H207">
        <v>60793</v>
      </c>
      <c r="I207">
        <v>91234</v>
      </c>
      <c r="J207" t="s">
        <v>19</v>
      </c>
      <c r="K207" t="s">
        <v>768</v>
      </c>
      <c r="L207" t="s">
        <v>92</v>
      </c>
      <c r="M207" t="s">
        <v>93</v>
      </c>
      <c r="N207">
        <v>44426</v>
      </c>
    </row>
    <row r="208" spans="1:14" x14ac:dyDescent="0.45">
      <c r="A208">
        <v>462922</v>
      </c>
      <c r="B208" t="s">
        <v>87</v>
      </c>
      <c r="C208">
        <v>12</v>
      </c>
      <c r="D208" t="s">
        <v>769</v>
      </c>
      <c r="E208" t="s">
        <v>770</v>
      </c>
      <c r="F208" t="s">
        <v>112</v>
      </c>
      <c r="G208" t="s">
        <v>18</v>
      </c>
      <c r="H208">
        <v>47.76</v>
      </c>
      <c r="I208">
        <v>47.76</v>
      </c>
      <c r="J208" t="s">
        <v>41</v>
      </c>
      <c r="K208" t="s">
        <v>771</v>
      </c>
      <c r="L208" t="s">
        <v>92</v>
      </c>
      <c r="M208" t="s">
        <v>93</v>
      </c>
      <c r="N208">
        <v>44648</v>
      </c>
    </row>
    <row r="209" spans="1:14" x14ac:dyDescent="0.45">
      <c r="A209">
        <v>513403</v>
      </c>
      <c r="B209" t="s">
        <v>36</v>
      </c>
      <c r="C209">
        <v>1</v>
      </c>
      <c r="D209" t="s">
        <v>772</v>
      </c>
      <c r="E209" t="s">
        <v>421</v>
      </c>
      <c r="F209" t="s">
        <v>119</v>
      </c>
      <c r="G209" t="s">
        <v>18</v>
      </c>
      <c r="H209">
        <v>47418</v>
      </c>
      <c r="I209">
        <v>55000</v>
      </c>
      <c r="J209" t="s">
        <v>19</v>
      </c>
      <c r="K209" t="s">
        <v>773</v>
      </c>
      <c r="L209" t="s">
        <v>774</v>
      </c>
      <c r="M209" t="s">
        <v>22</v>
      </c>
      <c r="N209">
        <v>44656</v>
      </c>
    </row>
    <row r="210" spans="1:14" x14ac:dyDescent="0.45">
      <c r="A210">
        <v>526230</v>
      </c>
      <c r="B210" t="s">
        <v>44</v>
      </c>
      <c r="C210">
        <v>1</v>
      </c>
      <c r="D210" t="s">
        <v>775</v>
      </c>
      <c r="E210" t="s">
        <v>776</v>
      </c>
      <c r="F210" t="s">
        <v>777</v>
      </c>
      <c r="G210" t="s">
        <v>18</v>
      </c>
      <c r="H210">
        <v>110000</v>
      </c>
      <c r="I210">
        <v>115000</v>
      </c>
      <c r="J210" t="s">
        <v>19</v>
      </c>
      <c r="K210" t="s">
        <v>778</v>
      </c>
      <c r="L210" t="s">
        <v>779</v>
      </c>
      <c r="M210" t="s">
        <v>757</v>
      </c>
      <c r="N210">
        <v>44652</v>
      </c>
    </row>
    <row r="211" spans="1:14" x14ac:dyDescent="0.45">
      <c r="A211">
        <v>526498</v>
      </c>
      <c r="B211" t="s">
        <v>193</v>
      </c>
      <c r="C211">
        <v>2</v>
      </c>
      <c r="D211" t="s">
        <v>780</v>
      </c>
      <c r="E211" t="s">
        <v>442</v>
      </c>
      <c r="F211" t="s">
        <v>68</v>
      </c>
      <c r="G211" t="s">
        <v>18</v>
      </c>
      <c r="H211">
        <v>43392</v>
      </c>
      <c r="I211">
        <v>65000</v>
      </c>
      <c r="J211" t="s">
        <v>19</v>
      </c>
      <c r="K211" t="s">
        <v>781</v>
      </c>
      <c r="L211" t="s">
        <v>782</v>
      </c>
      <c r="M211" t="s">
        <v>22</v>
      </c>
      <c r="N211">
        <v>44648</v>
      </c>
    </row>
    <row r="212" spans="1:14" x14ac:dyDescent="0.45">
      <c r="A212">
        <v>527504</v>
      </c>
      <c r="B212" t="s">
        <v>176</v>
      </c>
      <c r="C212">
        <v>3</v>
      </c>
      <c r="D212" t="s">
        <v>783</v>
      </c>
      <c r="E212" t="s">
        <v>31</v>
      </c>
      <c r="F212" t="s">
        <v>32</v>
      </c>
      <c r="G212" t="s">
        <v>33</v>
      </c>
      <c r="H212">
        <v>115000</v>
      </c>
      <c r="I212">
        <v>125000</v>
      </c>
      <c r="J212" t="s">
        <v>19</v>
      </c>
      <c r="K212" t="s">
        <v>784</v>
      </c>
      <c r="L212" t="s">
        <v>180</v>
      </c>
      <c r="M212" t="s">
        <v>22</v>
      </c>
      <c r="N212">
        <v>44655</v>
      </c>
    </row>
    <row r="213" spans="1:14" x14ac:dyDescent="0.45">
      <c r="A213">
        <v>525949</v>
      </c>
      <c r="B213" t="s">
        <v>71</v>
      </c>
      <c r="C213">
        <v>2</v>
      </c>
      <c r="D213" t="s">
        <v>785</v>
      </c>
      <c r="E213" t="s">
        <v>77</v>
      </c>
      <c r="F213" t="s">
        <v>344</v>
      </c>
      <c r="G213" t="s">
        <v>18</v>
      </c>
      <c r="H213">
        <v>64922</v>
      </c>
      <c r="I213">
        <v>173486</v>
      </c>
      <c r="J213" t="s">
        <v>19</v>
      </c>
      <c r="K213" t="s">
        <v>786</v>
      </c>
      <c r="L213" t="s">
        <v>348</v>
      </c>
      <c r="M213" t="s">
        <v>80</v>
      </c>
      <c r="N213">
        <v>44650</v>
      </c>
    </row>
    <row r="214" spans="1:14" x14ac:dyDescent="0.45">
      <c r="A214">
        <v>521294</v>
      </c>
      <c r="B214" t="s">
        <v>187</v>
      </c>
      <c r="C214">
        <v>2</v>
      </c>
      <c r="D214" t="s">
        <v>407</v>
      </c>
      <c r="E214" t="s">
        <v>73</v>
      </c>
      <c r="F214" t="s">
        <v>32</v>
      </c>
      <c r="G214" t="s">
        <v>18</v>
      </c>
      <c r="H214">
        <v>71423</v>
      </c>
      <c r="I214">
        <v>82137</v>
      </c>
      <c r="J214" t="s">
        <v>19</v>
      </c>
      <c r="K214" t="s">
        <v>787</v>
      </c>
      <c r="L214" t="s">
        <v>788</v>
      </c>
      <c r="M214" t="s">
        <v>22</v>
      </c>
      <c r="N214">
        <v>44610</v>
      </c>
    </row>
    <row r="215" spans="1:14" x14ac:dyDescent="0.45">
      <c r="A215">
        <v>505113</v>
      </c>
      <c r="B215" t="s">
        <v>548</v>
      </c>
      <c r="C215">
        <v>1</v>
      </c>
      <c r="D215" t="s">
        <v>789</v>
      </c>
      <c r="E215" t="s">
        <v>56</v>
      </c>
      <c r="F215" t="s">
        <v>190</v>
      </c>
      <c r="G215" t="s">
        <v>18</v>
      </c>
      <c r="H215">
        <v>40017</v>
      </c>
      <c r="I215">
        <v>62820</v>
      </c>
      <c r="J215" t="s">
        <v>19</v>
      </c>
      <c r="K215" t="s">
        <v>790</v>
      </c>
      <c r="L215" t="s">
        <v>791</v>
      </c>
      <c r="M215" t="s">
        <v>22</v>
      </c>
      <c r="N215">
        <v>44526</v>
      </c>
    </row>
    <row r="216" spans="1:14" x14ac:dyDescent="0.45">
      <c r="A216">
        <v>525345</v>
      </c>
      <c r="B216" t="s">
        <v>312</v>
      </c>
      <c r="C216">
        <v>2</v>
      </c>
      <c r="D216" t="s">
        <v>792</v>
      </c>
      <c r="E216" t="s">
        <v>38</v>
      </c>
      <c r="F216" t="s">
        <v>90</v>
      </c>
      <c r="G216" t="s">
        <v>40</v>
      </c>
      <c r="H216">
        <v>15.5</v>
      </c>
      <c r="I216">
        <v>19.899999999999999</v>
      </c>
      <c r="J216" t="s">
        <v>41</v>
      </c>
      <c r="K216" t="s">
        <v>793</v>
      </c>
      <c r="L216" t="s">
        <v>566</v>
      </c>
      <c r="M216" t="s">
        <v>22</v>
      </c>
      <c r="N216">
        <v>44637</v>
      </c>
    </row>
    <row r="217" spans="1:14" x14ac:dyDescent="0.45">
      <c r="A217">
        <v>511282</v>
      </c>
      <c r="B217" t="s">
        <v>393</v>
      </c>
      <c r="C217">
        <v>1</v>
      </c>
      <c r="D217" t="s">
        <v>794</v>
      </c>
      <c r="E217" t="s">
        <v>61</v>
      </c>
      <c r="F217" t="s">
        <v>83</v>
      </c>
      <c r="G217" t="s">
        <v>18</v>
      </c>
      <c r="H217">
        <v>54100</v>
      </c>
      <c r="I217">
        <v>62215</v>
      </c>
      <c r="J217" t="s">
        <v>19</v>
      </c>
      <c r="K217" t="s">
        <v>795</v>
      </c>
      <c r="L217" t="s">
        <v>796</v>
      </c>
      <c r="M217" t="s">
        <v>22</v>
      </c>
      <c r="N217">
        <v>44628</v>
      </c>
    </row>
    <row r="218" spans="1:14" x14ac:dyDescent="0.45">
      <c r="A218">
        <v>521760</v>
      </c>
      <c r="B218" t="s">
        <v>94</v>
      </c>
      <c r="C218">
        <v>1</v>
      </c>
      <c r="D218" t="s">
        <v>797</v>
      </c>
      <c r="E218" t="s">
        <v>798</v>
      </c>
      <c r="F218" t="s">
        <v>68</v>
      </c>
      <c r="G218" t="s">
        <v>18</v>
      </c>
      <c r="H218">
        <v>61470</v>
      </c>
      <c r="I218">
        <v>70691</v>
      </c>
      <c r="J218" t="s">
        <v>19</v>
      </c>
      <c r="K218" t="s">
        <v>799</v>
      </c>
      <c r="L218" t="s">
        <v>800</v>
      </c>
      <c r="M218" t="s">
        <v>122</v>
      </c>
      <c r="N218">
        <v>44617</v>
      </c>
    </row>
    <row r="219" spans="1:14" x14ac:dyDescent="0.45">
      <c r="A219">
        <v>522039</v>
      </c>
      <c r="B219" t="s">
        <v>224</v>
      </c>
      <c r="C219">
        <v>1</v>
      </c>
      <c r="D219" t="s">
        <v>801</v>
      </c>
      <c r="E219" t="s">
        <v>802</v>
      </c>
      <c r="F219" t="s">
        <v>184</v>
      </c>
      <c r="G219" t="s">
        <v>33</v>
      </c>
      <c r="H219">
        <v>120000</v>
      </c>
      <c r="I219">
        <v>140000</v>
      </c>
      <c r="J219" t="s">
        <v>19</v>
      </c>
      <c r="K219" t="s">
        <v>803</v>
      </c>
      <c r="L219" t="s">
        <v>804</v>
      </c>
      <c r="M219" t="s">
        <v>22</v>
      </c>
      <c r="N219">
        <v>44617</v>
      </c>
    </row>
    <row r="220" spans="1:14" x14ac:dyDescent="0.45">
      <c r="A220">
        <v>528089</v>
      </c>
      <c r="B220" t="s">
        <v>224</v>
      </c>
      <c r="C220">
        <v>1</v>
      </c>
      <c r="D220" t="s">
        <v>805</v>
      </c>
      <c r="E220" t="s">
        <v>806</v>
      </c>
      <c r="F220" t="s">
        <v>32</v>
      </c>
      <c r="G220" t="s">
        <v>18</v>
      </c>
      <c r="H220">
        <v>51079</v>
      </c>
      <c r="I220">
        <v>58741</v>
      </c>
      <c r="J220" t="s">
        <v>19</v>
      </c>
      <c r="K220" t="s">
        <v>807</v>
      </c>
      <c r="L220" t="s">
        <v>808</v>
      </c>
      <c r="M220" t="s">
        <v>22</v>
      </c>
      <c r="N220">
        <v>44658</v>
      </c>
    </row>
    <row r="221" spans="1:14" x14ac:dyDescent="0.45">
      <c r="A221">
        <v>527072</v>
      </c>
      <c r="B221" t="s">
        <v>104</v>
      </c>
      <c r="C221">
        <v>1</v>
      </c>
      <c r="D221" t="s">
        <v>809</v>
      </c>
      <c r="E221" t="s">
        <v>56</v>
      </c>
      <c r="F221" t="s">
        <v>810</v>
      </c>
      <c r="G221" t="s">
        <v>18</v>
      </c>
      <c r="H221">
        <v>40017</v>
      </c>
      <c r="I221">
        <v>62820</v>
      </c>
      <c r="J221" t="s">
        <v>19</v>
      </c>
      <c r="K221" t="s">
        <v>811</v>
      </c>
      <c r="L221" t="s">
        <v>812</v>
      </c>
      <c r="M221" t="s">
        <v>22</v>
      </c>
      <c r="N221">
        <v>44653</v>
      </c>
    </row>
    <row r="222" spans="1:14" x14ac:dyDescent="0.45">
      <c r="A222">
        <v>523463</v>
      </c>
      <c r="B222" t="s">
        <v>176</v>
      </c>
      <c r="C222">
        <v>1</v>
      </c>
      <c r="D222" t="s">
        <v>813</v>
      </c>
      <c r="E222" t="s">
        <v>61</v>
      </c>
      <c r="F222" t="s">
        <v>178</v>
      </c>
      <c r="G222" t="s">
        <v>18</v>
      </c>
      <c r="H222">
        <v>60000</v>
      </c>
      <c r="I222">
        <v>65000</v>
      </c>
      <c r="J222" t="s">
        <v>19</v>
      </c>
      <c r="K222" t="s">
        <v>814</v>
      </c>
      <c r="L222" t="s">
        <v>518</v>
      </c>
      <c r="M222" t="s">
        <v>22</v>
      </c>
      <c r="N222">
        <v>44627</v>
      </c>
    </row>
    <row r="223" spans="1:14" x14ac:dyDescent="0.45">
      <c r="A223">
        <v>503423</v>
      </c>
      <c r="B223" t="s">
        <v>59</v>
      </c>
      <c r="C223">
        <v>3</v>
      </c>
      <c r="D223" t="s">
        <v>815</v>
      </c>
      <c r="E223" t="s">
        <v>816</v>
      </c>
      <c r="F223" t="s">
        <v>62</v>
      </c>
      <c r="G223" t="s">
        <v>18</v>
      </c>
      <c r="H223">
        <v>73027</v>
      </c>
      <c r="I223">
        <v>83981</v>
      </c>
      <c r="J223" t="s">
        <v>19</v>
      </c>
      <c r="K223" t="s">
        <v>817</v>
      </c>
      <c r="L223" t="s">
        <v>818</v>
      </c>
      <c r="M223" t="s">
        <v>22</v>
      </c>
      <c r="N223">
        <v>44652</v>
      </c>
    </row>
    <row r="224" spans="1:14" x14ac:dyDescent="0.45">
      <c r="A224">
        <v>407253</v>
      </c>
      <c r="B224" t="s">
        <v>59</v>
      </c>
      <c r="C224">
        <v>1</v>
      </c>
      <c r="D224" t="s">
        <v>641</v>
      </c>
      <c r="E224" t="s">
        <v>129</v>
      </c>
      <c r="F224" t="s">
        <v>57</v>
      </c>
      <c r="G224" t="s">
        <v>374</v>
      </c>
      <c r="H224">
        <v>78574</v>
      </c>
      <c r="I224">
        <v>156375</v>
      </c>
      <c r="J224" t="s">
        <v>19</v>
      </c>
      <c r="K224" t="s">
        <v>819</v>
      </c>
      <c r="L224" t="s">
        <v>820</v>
      </c>
      <c r="M224" t="s">
        <v>22</v>
      </c>
      <c r="N224">
        <v>43697</v>
      </c>
    </row>
    <row r="225" spans="1:14" x14ac:dyDescent="0.45">
      <c r="A225">
        <v>526373</v>
      </c>
      <c r="B225" t="s">
        <v>262</v>
      </c>
      <c r="C225">
        <v>1</v>
      </c>
      <c r="D225" t="s">
        <v>821</v>
      </c>
      <c r="E225" t="s">
        <v>73</v>
      </c>
      <c r="F225" t="s">
        <v>32</v>
      </c>
      <c r="G225" t="s">
        <v>18</v>
      </c>
      <c r="H225">
        <v>71423</v>
      </c>
      <c r="I225">
        <v>82137</v>
      </c>
      <c r="J225" t="s">
        <v>19</v>
      </c>
      <c r="K225" t="s">
        <v>822</v>
      </c>
      <c r="L225" t="s">
        <v>265</v>
      </c>
      <c r="M225" t="s">
        <v>22</v>
      </c>
      <c r="N225">
        <v>44644</v>
      </c>
    </row>
    <row r="226" spans="1:14" x14ac:dyDescent="0.45">
      <c r="A226">
        <v>519534</v>
      </c>
      <c r="B226" t="s">
        <v>203</v>
      </c>
      <c r="C226">
        <v>1</v>
      </c>
      <c r="D226" t="s">
        <v>823</v>
      </c>
      <c r="E226" t="s">
        <v>402</v>
      </c>
      <c r="F226" t="s">
        <v>68</v>
      </c>
      <c r="G226" t="s">
        <v>113</v>
      </c>
      <c r="H226">
        <v>50000</v>
      </c>
      <c r="I226">
        <v>50000</v>
      </c>
      <c r="J226" t="s">
        <v>19</v>
      </c>
      <c r="K226" t="s">
        <v>824</v>
      </c>
      <c r="L226" t="s">
        <v>825</v>
      </c>
      <c r="M226" t="s">
        <v>22</v>
      </c>
      <c r="N226">
        <v>44601</v>
      </c>
    </row>
    <row r="227" spans="1:14" x14ac:dyDescent="0.45">
      <c r="A227">
        <v>457052</v>
      </c>
      <c r="B227" t="s">
        <v>36</v>
      </c>
      <c r="C227">
        <v>1</v>
      </c>
      <c r="D227" t="s">
        <v>826</v>
      </c>
      <c r="E227" t="s">
        <v>142</v>
      </c>
      <c r="F227" t="s">
        <v>184</v>
      </c>
      <c r="G227" t="s">
        <v>18</v>
      </c>
      <c r="H227">
        <v>75504</v>
      </c>
      <c r="I227">
        <v>93776</v>
      </c>
      <c r="J227" t="s">
        <v>19</v>
      </c>
      <c r="K227" t="s">
        <v>827</v>
      </c>
      <c r="L227" t="s">
        <v>828</v>
      </c>
      <c r="M227" t="s">
        <v>22</v>
      </c>
      <c r="N227">
        <v>44607</v>
      </c>
    </row>
    <row r="228" spans="1:14" x14ac:dyDescent="0.45">
      <c r="A228">
        <v>478562</v>
      </c>
      <c r="B228" t="s">
        <v>104</v>
      </c>
      <c r="C228">
        <v>1</v>
      </c>
      <c r="D228" t="s">
        <v>829</v>
      </c>
      <c r="E228" t="s">
        <v>421</v>
      </c>
      <c r="F228" t="s">
        <v>57</v>
      </c>
      <c r="G228" t="s">
        <v>18</v>
      </c>
      <c r="H228">
        <v>47418</v>
      </c>
      <c r="I228">
        <v>69462</v>
      </c>
      <c r="J228" t="s">
        <v>19</v>
      </c>
      <c r="K228" t="s">
        <v>830</v>
      </c>
      <c r="L228" t="s">
        <v>831</v>
      </c>
      <c r="M228" t="s">
        <v>22</v>
      </c>
      <c r="N228">
        <v>44481</v>
      </c>
    </row>
    <row r="229" spans="1:14" x14ac:dyDescent="0.45">
      <c r="A229">
        <v>501506</v>
      </c>
      <c r="B229" t="s">
        <v>99</v>
      </c>
      <c r="C229">
        <v>1</v>
      </c>
      <c r="D229" t="s">
        <v>832</v>
      </c>
      <c r="E229" t="s">
        <v>46</v>
      </c>
      <c r="F229" t="s">
        <v>68</v>
      </c>
      <c r="G229" t="s">
        <v>18</v>
      </c>
      <c r="H229">
        <v>110000</v>
      </c>
      <c r="I229">
        <v>120000</v>
      </c>
      <c r="J229" t="s">
        <v>19</v>
      </c>
      <c r="K229" t="s">
        <v>833</v>
      </c>
      <c r="L229" t="s">
        <v>834</v>
      </c>
      <c r="M229" t="s">
        <v>80</v>
      </c>
      <c r="N229">
        <v>44512</v>
      </c>
    </row>
    <row r="230" spans="1:14" x14ac:dyDescent="0.45">
      <c r="A230">
        <v>524104</v>
      </c>
      <c r="B230" t="s">
        <v>104</v>
      </c>
      <c r="C230">
        <v>1</v>
      </c>
      <c r="D230" t="s">
        <v>835</v>
      </c>
      <c r="E230" t="s">
        <v>836</v>
      </c>
      <c r="F230" t="s">
        <v>57</v>
      </c>
      <c r="G230" t="s">
        <v>18</v>
      </c>
      <c r="H230">
        <v>70611</v>
      </c>
      <c r="I230">
        <v>105138</v>
      </c>
      <c r="J230" t="s">
        <v>19</v>
      </c>
      <c r="K230" t="s">
        <v>837</v>
      </c>
      <c r="L230" t="s">
        <v>838</v>
      </c>
      <c r="M230" t="s">
        <v>22</v>
      </c>
      <c r="N230">
        <v>44631</v>
      </c>
    </row>
    <row r="231" spans="1:14" x14ac:dyDescent="0.45">
      <c r="A231">
        <v>522330</v>
      </c>
      <c r="B231" t="s">
        <v>94</v>
      </c>
      <c r="C231">
        <v>1</v>
      </c>
      <c r="D231" t="s">
        <v>557</v>
      </c>
      <c r="E231" t="s">
        <v>255</v>
      </c>
      <c r="F231" t="s">
        <v>26</v>
      </c>
      <c r="G231" t="s">
        <v>18</v>
      </c>
      <c r="H231">
        <v>73294</v>
      </c>
      <c r="I231">
        <v>75000</v>
      </c>
      <c r="J231" t="s">
        <v>19</v>
      </c>
      <c r="K231" t="s">
        <v>839</v>
      </c>
      <c r="L231" t="s">
        <v>800</v>
      </c>
      <c r="M231" t="s">
        <v>22</v>
      </c>
      <c r="N231">
        <v>44621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F81DD-95E4-4BEA-84A1-4FAF4585816A}">
  <dimension ref="A1:Q231"/>
  <sheetViews>
    <sheetView topLeftCell="A2" workbookViewId="0">
      <selection activeCell="I7" sqref="I7:J7"/>
    </sheetView>
  </sheetViews>
  <sheetFormatPr defaultRowHeight="14.25" zeroHeight="1" x14ac:dyDescent="0.45"/>
  <cols>
    <col min="3" max="3" width="13.796875" customWidth="1"/>
    <col min="4" max="4" width="13.6640625" customWidth="1"/>
    <col min="5" max="5" width="16.19921875" customWidth="1"/>
    <col min="6" max="6" width="13.06640625" customWidth="1"/>
    <col min="7" max="7" width="12.53125" customWidth="1"/>
    <col min="8" max="8" width="17.59765625" customWidth="1"/>
    <col min="9" max="10" width="15.3984375" customWidth="1"/>
    <col min="11" max="11" width="16.3984375" customWidth="1"/>
    <col min="12" max="12" width="15.1328125" customWidth="1"/>
    <col min="13" max="13" width="9.796875" customWidth="1"/>
    <col min="14" max="14" width="21.9296875" customWidth="1"/>
    <col min="15" max="15" width="12.86328125" style="3" customWidth="1"/>
    <col min="16" max="16" width="15" style="5" bestFit="1" customWidth="1"/>
  </cols>
  <sheetData>
    <row r="1" spans="1:17" s="1" customFormat="1" x14ac:dyDescent="0.45">
      <c r="A1" s="1" t="s">
        <v>0</v>
      </c>
      <c r="B1" s="1" t="s">
        <v>1</v>
      </c>
      <c r="C1" s="1" t="s">
        <v>2</v>
      </c>
      <c r="D1" s="1" t="s">
        <v>3</v>
      </c>
      <c r="E1" s="1" t="s">
        <v>4</v>
      </c>
      <c r="F1" s="1" t="s">
        <v>5</v>
      </c>
      <c r="G1" s="1" t="s">
        <v>6</v>
      </c>
      <c r="H1" s="1" t="s">
        <v>7</v>
      </c>
      <c r="I1" s="1" t="s">
        <v>8</v>
      </c>
      <c r="J1" s="1" t="s">
        <v>840</v>
      </c>
      <c r="K1" s="1" t="s">
        <v>9</v>
      </c>
      <c r="L1" s="1" t="s">
        <v>10</v>
      </c>
      <c r="M1" s="1" t="s">
        <v>11</v>
      </c>
      <c r="N1" s="1" t="s">
        <v>12</v>
      </c>
      <c r="O1" s="2" t="s">
        <v>13</v>
      </c>
      <c r="P1" s="4" t="s">
        <v>841</v>
      </c>
      <c r="Q1" s="4" t="s">
        <v>875</v>
      </c>
    </row>
    <row r="2" spans="1:17" x14ac:dyDescent="0.45">
      <c r="A2">
        <v>468476</v>
      </c>
      <c r="B2" t="s">
        <v>87</v>
      </c>
      <c r="C2">
        <v>1</v>
      </c>
      <c r="D2" t="s">
        <v>88</v>
      </c>
      <c r="E2" t="s">
        <v>89</v>
      </c>
      <c r="F2" t="s">
        <v>90</v>
      </c>
      <c r="G2" t="s">
        <v>33</v>
      </c>
      <c r="H2">
        <v>80931</v>
      </c>
      <c r="I2">
        <v>208826</v>
      </c>
      <c r="J2">
        <f>main[[#This Row],[Salary Range To]]-main[[#This Row],[Salary Range From]]</f>
        <v>127895</v>
      </c>
      <c r="K2" t="s">
        <v>19</v>
      </c>
      <c r="L2" t="s">
        <v>91</v>
      </c>
      <c r="M2" t="s">
        <v>92</v>
      </c>
      <c r="N2" t="s">
        <v>93</v>
      </c>
      <c r="O2" s="3">
        <v>44412</v>
      </c>
      <c r="P2" s="5">
        <f>MONTH(main[[#This Row],[Posting Date]])</f>
        <v>8</v>
      </c>
      <c r="Q2" s="5" t="str">
        <f>LEFT(main[[#This Row],[To Apply]], SEARCH(" ", main[[#This Row],[To Apply]])-1)</f>
        <v>Click</v>
      </c>
    </row>
    <row r="3" spans="1:17" x14ac:dyDescent="0.45">
      <c r="A3">
        <v>524024</v>
      </c>
      <c r="B3" t="s">
        <v>71</v>
      </c>
      <c r="C3">
        <v>1</v>
      </c>
      <c r="D3" t="s">
        <v>346</v>
      </c>
      <c r="E3" t="s">
        <v>226</v>
      </c>
      <c r="F3" t="s">
        <v>26</v>
      </c>
      <c r="G3" t="s">
        <v>33</v>
      </c>
      <c r="H3">
        <v>72038</v>
      </c>
      <c r="I3">
        <v>192152</v>
      </c>
      <c r="J3">
        <f>main[[#This Row],[Salary Range To]]-main[[#This Row],[Salary Range From]]</f>
        <v>120114</v>
      </c>
      <c r="K3" t="s">
        <v>19</v>
      </c>
      <c r="L3" t="s">
        <v>347</v>
      </c>
      <c r="M3" t="s">
        <v>348</v>
      </c>
      <c r="N3" t="s">
        <v>80</v>
      </c>
      <c r="O3" s="3">
        <v>44636</v>
      </c>
      <c r="P3" s="5">
        <f>MONTH(main[[#This Row],[Posting Date]])</f>
        <v>3</v>
      </c>
      <c r="Q3" s="5" t="str">
        <f>LEFT(main[[#This Row],[To Apply]], SEARCH(" ", main[[#This Row],[To Apply]])-1)</f>
        <v>To</v>
      </c>
    </row>
    <row r="4" spans="1:17" x14ac:dyDescent="0.45">
      <c r="A4">
        <v>495337</v>
      </c>
      <c r="B4" t="s">
        <v>71</v>
      </c>
      <c r="C4">
        <v>1</v>
      </c>
      <c r="D4" t="s">
        <v>342</v>
      </c>
      <c r="E4" t="s">
        <v>343</v>
      </c>
      <c r="F4" t="s">
        <v>344</v>
      </c>
      <c r="G4" t="s">
        <v>33</v>
      </c>
      <c r="H4">
        <v>64922</v>
      </c>
      <c r="I4">
        <v>173486</v>
      </c>
      <c r="J4">
        <f>main[[#This Row],[Salary Range To]]-main[[#This Row],[Salary Range From]]</f>
        <v>108564</v>
      </c>
      <c r="K4" t="s">
        <v>19</v>
      </c>
      <c r="L4" t="s">
        <v>345</v>
      </c>
      <c r="M4" t="s">
        <v>152</v>
      </c>
      <c r="N4" t="s">
        <v>122</v>
      </c>
      <c r="O4" s="3">
        <v>44505</v>
      </c>
      <c r="P4" s="5">
        <f>MONTH(main[[#This Row],[Posting Date]])</f>
        <v>11</v>
      </c>
      <c r="Q4" s="5" t="str">
        <f>LEFT(main[[#This Row],[To Apply]], SEARCH(" ", main[[#This Row],[To Apply]])-1)</f>
        <v>To</v>
      </c>
    </row>
    <row r="5" spans="1:17" x14ac:dyDescent="0.45">
      <c r="A5">
        <v>526686</v>
      </c>
      <c r="B5" t="s">
        <v>36</v>
      </c>
      <c r="C5">
        <v>1</v>
      </c>
      <c r="D5" t="s">
        <v>37</v>
      </c>
      <c r="E5" t="s">
        <v>38</v>
      </c>
      <c r="F5" t="s">
        <v>39</v>
      </c>
      <c r="G5" t="s">
        <v>40</v>
      </c>
      <c r="H5">
        <v>15.5</v>
      </c>
      <c r="I5">
        <v>19.899999999999999</v>
      </c>
      <c r="J5">
        <f>main[[#This Row],[Salary Range To]]-main[[#This Row],[Salary Range From]]</f>
        <v>4.3999999999999986</v>
      </c>
      <c r="K5" t="s">
        <v>41</v>
      </c>
      <c r="L5" t="s">
        <v>42</v>
      </c>
      <c r="M5" t="s">
        <v>43</v>
      </c>
      <c r="N5" t="s">
        <v>22</v>
      </c>
      <c r="O5" s="3">
        <v>44658</v>
      </c>
      <c r="P5" s="5">
        <f>MONTH(main[[#This Row],[Posting Date]])</f>
        <v>4</v>
      </c>
      <c r="Q5" s="5" t="str">
        <f>LEFT(main[[#This Row],[To Apply]], SEARCH(" ", main[[#This Row],[To Apply]])-1)</f>
        <v>Apply</v>
      </c>
    </row>
    <row r="6" spans="1:17" x14ac:dyDescent="0.45">
      <c r="A6">
        <v>514841</v>
      </c>
      <c r="B6" t="s">
        <v>71</v>
      </c>
      <c r="C6">
        <v>2</v>
      </c>
      <c r="D6" t="s">
        <v>706</v>
      </c>
      <c r="E6" t="s">
        <v>343</v>
      </c>
      <c r="F6" t="s">
        <v>344</v>
      </c>
      <c r="G6" t="s">
        <v>33</v>
      </c>
      <c r="H6">
        <v>64922</v>
      </c>
      <c r="I6">
        <v>173486</v>
      </c>
      <c r="J6">
        <f>main[[#This Row],[Salary Range To]]-main[[#This Row],[Salary Range From]]</f>
        <v>108564</v>
      </c>
      <c r="K6" t="s">
        <v>19</v>
      </c>
      <c r="L6" t="s">
        <v>707</v>
      </c>
      <c r="M6" t="s">
        <v>348</v>
      </c>
      <c r="N6" t="s">
        <v>80</v>
      </c>
      <c r="O6" s="3">
        <v>44606</v>
      </c>
      <c r="P6" s="5">
        <f>MONTH(main[[#This Row],[Posting Date]])</f>
        <v>2</v>
      </c>
      <c r="Q6" s="5" t="str">
        <f>LEFT(main[[#This Row],[To Apply]], SEARCH(" ", main[[#This Row],[To Apply]])-1)</f>
        <v>To</v>
      </c>
    </row>
    <row r="7" spans="1:17" x14ac:dyDescent="0.45">
      <c r="A7">
        <v>525949</v>
      </c>
      <c r="B7" t="s">
        <v>71</v>
      </c>
      <c r="C7">
        <v>2</v>
      </c>
      <c r="D7" t="s">
        <v>785</v>
      </c>
      <c r="E7" t="s">
        <v>77</v>
      </c>
      <c r="F7" t="s">
        <v>344</v>
      </c>
      <c r="G7" t="s">
        <v>18</v>
      </c>
      <c r="H7">
        <v>64922</v>
      </c>
      <c r="I7">
        <v>173486</v>
      </c>
      <c r="J7">
        <f>main[[#This Row],[Salary Range To]]-main[[#This Row],[Salary Range From]]</f>
        <v>108564</v>
      </c>
      <c r="K7" t="s">
        <v>19</v>
      </c>
      <c r="L7" t="s">
        <v>786</v>
      </c>
      <c r="M7" t="s">
        <v>348</v>
      </c>
      <c r="N7" t="s">
        <v>80</v>
      </c>
      <c r="O7" s="3">
        <v>44650</v>
      </c>
      <c r="P7" s="5">
        <f>MONTH(main[[#This Row],[Posting Date]])</f>
        <v>3</v>
      </c>
      <c r="Q7" s="5" t="str">
        <f>LEFT(main[[#This Row],[To Apply]], SEARCH(" ", main[[#This Row],[To Apply]])-1)</f>
        <v>To</v>
      </c>
    </row>
    <row r="8" spans="1:17" x14ac:dyDescent="0.45">
      <c r="A8">
        <v>467248</v>
      </c>
      <c r="B8" t="s">
        <v>65</v>
      </c>
      <c r="C8">
        <v>1</v>
      </c>
      <c r="D8" t="s">
        <v>66</v>
      </c>
      <c r="E8" t="s">
        <v>67</v>
      </c>
      <c r="F8" t="s">
        <v>68</v>
      </c>
      <c r="G8" t="s">
        <v>33</v>
      </c>
      <c r="H8">
        <v>72038</v>
      </c>
      <c r="I8">
        <v>180000</v>
      </c>
      <c r="J8">
        <f>main[[#This Row],[Salary Range To]]-main[[#This Row],[Salary Range From]]</f>
        <v>107962</v>
      </c>
      <c r="K8" t="s">
        <v>19</v>
      </c>
      <c r="L8" t="s">
        <v>69</v>
      </c>
      <c r="M8" t="s">
        <v>70</v>
      </c>
      <c r="N8" t="s">
        <v>22</v>
      </c>
      <c r="O8" s="3">
        <v>44642</v>
      </c>
      <c r="P8" s="5">
        <f>MONTH(main[[#This Row],[Posting Date]])</f>
        <v>3</v>
      </c>
      <c r="Q8" s="5" t="str">
        <f>LEFT(main[[#This Row],[To Apply]], SEARCH(" ", main[[#This Row],[To Apply]])-1)</f>
        <v>Special</v>
      </c>
    </row>
    <row r="9" spans="1:17" x14ac:dyDescent="0.45">
      <c r="A9">
        <v>500106</v>
      </c>
      <c r="B9" t="s">
        <v>87</v>
      </c>
      <c r="C9">
        <v>1</v>
      </c>
      <c r="D9" t="s">
        <v>388</v>
      </c>
      <c r="E9" t="s">
        <v>389</v>
      </c>
      <c r="F9" t="s">
        <v>57</v>
      </c>
      <c r="G9" t="s">
        <v>33</v>
      </c>
      <c r="H9">
        <v>58700</v>
      </c>
      <c r="I9">
        <v>161534</v>
      </c>
      <c r="J9">
        <f>main[[#This Row],[Salary Range To]]-main[[#This Row],[Salary Range From]]</f>
        <v>102834</v>
      </c>
      <c r="K9" t="s">
        <v>19</v>
      </c>
      <c r="L9" t="s">
        <v>390</v>
      </c>
      <c r="M9" t="s">
        <v>92</v>
      </c>
      <c r="N9" t="s">
        <v>391</v>
      </c>
      <c r="O9" s="3">
        <v>44588</v>
      </c>
      <c r="P9" s="5">
        <f>MONTH(main[[#This Row],[Posting Date]])</f>
        <v>1</v>
      </c>
      <c r="Q9" s="5" t="str">
        <f>LEFT(main[[#This Row],[To Apply]], SEARCH(" ", main[[#This Row],[To Apply]])-1)</f>
        <v>Click</v>
      </c>
    </row>
    <row r="10" spans="1:17" x14ac:dyDescent="0.45">
      <c r="A10">
        <v>527762</v>
      </c>
      <c r="B10" t="s">
        <v>87</v>
      </c>
      <c r="C10">
        <v>1</v>
      </c>
      <c r="D10" t="s">
        <v>426</v>
      </c>
      <c r="E10" t="s">
        <v>427</v>
      </c>
      <c r="F10" t="s">
        <v>428</v>
      </c>
      <c r="G10" t="s">
        <v>33</v>
      </c>
      <c r="H10">
        <v>58700</v>
      </c>
      <c r="I10">
        <v>161534</v>
      </c>
      <c r="J10">
        <f>main[[#This Row],[Salary Range To]]-main[[#This Row],[Salary Range From]]</f>
        <v>102834</v>
      </c>
      <c r="K10" t="s">
        <v>19</v>
      </c>
      <c r="L10" t="s">
        <v>429</v>
      </c>
      <c r="M10" t="s">
        <v>92</v>
      </c>
      <c r="N10" t="s">
        <v>93</v>
      </c>
      <c r="O10" s="3">
        <v>44658</v>
      </c>
      <c r="P10" s="5">
        <f>MONTH(main[[#This Row],[Posting Date]])</f>
        <v>4</v>
      </c>
      <c r="Q10" s="5" t="str">
        <f>LEFT(main[[#This Row],[To Apply]], SEARCH(" ", main[[#This Row],[To Apply]])-1)</f>
        <v>Click</v>
      </c>
    </row>
    <row r="11" spans="1:17" x14ac:dyDescent="0.45">
      <c r="A11">
        <v>484977</v>
      </c>
      <c r="B11" t="s">
        <v>99</v>
      </c>
      <c r="C11">
        <v>1</v>
      </c>
      <c r="D11" t="s">
        <v>670</v>
      </c>
      <c r="E11" t="s">
        <v>101</v>
      </c>
      <c r="F11" t="s">
        <v>68</v>
      </c>
      <c r="G11" t="s">
        <v>18</v>
      </c>
      <c r="H11">
        <v>0</v>
      </c>
      <c r="I11">
        <v>100000</v>
      </c>
      <c r="J11">
        <f>main[[#This Row],[Salary Range To]]-main[[#This Row],[Salary Range From]]</f>
        <v>100000</v>
      </c>
      <c r="K11" t="s">
        <v>19</v>
      </c>
      <c r="L11" t="s">
        <v>671</v>
      </c>
      <c r="M11" t="s">
        <v>672</v>
      </c>
      <c r="N11" t="s">
        <v>80</v>
      </c>
      <c r="O11" s="3">
        <v>44459</v>
      </c>
      <c r="P11" s="5">
        <f>MONTH(main[[#This Row],[Posting Date]])</f>
        <v>9</v>
      </c>
      <c r="Q11" s="5" t="str">
        <f>LEFT(main[[#This Row],[To Apply]], SEARCH(" ", main[[#This Row],[To Apply]])-1)</f>
        <v>External</v>
      </c>
    </row>
    <row r="12" spans="1:17" x14ac:dyDescent="0.45">
      <c r="A12">
        <v>312210</v>
      </c>
      <c r="B12" t="s">
        <v>632</v>
      </c>
      <c r="C12">
        <v>1</v>
      </c>
      <c r="D12" t="s">
        <v>482</v>
      </c>
      <c r="E12" t="s">
        <v>482</v>
      </c>
      <c r="F12" t="s">
        <v>68</v>
      </c>
      <c r="G12" t="s">
        <v>33</v>
      </c>
      <c r="H12">
        <v>54643</v>
      </c>
      <c r="I12">
        <v>150371</v>
      </c>
      <c r="J12">
        <f>main[[#This Row],[Salary Range To]]-main[[#This Row],[Salary Range From]]</f>
        <v>95728</v>
      </c>
      <c r="K12" t="s">
        <v>19</v>
      </c>
      <c r="L12" t="s">
        <v>633</v>
      </c>
      <c r="M12" t="s">
        <v>634</v>
      </c>
      <c r="N12" t="s">
        <v>122</v>
      </c>
      <c r="O12" s="3">
        <v>43047</v>
      </c>
      <c r="P12" s="5">
        <f>MONTH(main[[#This Row],[Posting Date]])</f>
        <v>11</v>
      </c>
      <c r="Q12" s="5" t="str">
        <f>LEFT(main[[#This Row],[To Apply]], SEARCH(" ", main[[#This Row],[To Apply]])-1)</f>
        <v>Please</v>
      </c>
    </row>
    <row r="13" spans="1:17" x14ac:dyDescent="0.45">
      <c r="A13">
        <v>518369</v>
      </c>
      <c r="B13" t="s">
        <v>71</v>
      </c>
      <c r="C13">
        <v>1</v>
      </c>
      <c r="D13" t="s">
        <v>81</v>
      </c>
      <c r="E13" t="s">
        <v>82</v>
      </c>
      <c r="F13" t="s">
        <v>83</v>
      </c>
      <c r="G13" t="s">
        <v>40</v>
      </c>
      <c r="H13">
        <v>17</v>
      </c>
      <c r="I13">
        <v>17</v>
      </c>
      <c r="J13">
        <f>main[[#This Row],[Salary Range To]]-main[[#This Row],[Salary Range From]]</f>
        <v>0</v>
      </c>
      <c r="K13" t="s">
        <v>41</v>
      </c>
      <c r="L13" t="s">
        <v>84</v>
      </c>
      <c r="M13" t="s">
        <v>85</v>
      </c>
      <c r="N13" t="s">
        <v>86</v>
      </c>
      <c r="O13" s="3">
        <v>44625</v>
      </c>
      <c r="P13" s="5">
        <f>MONTH(main[[#This Row],[Posting Date]])</f>
        <v>3</v>
      </c>
      <c r="Q13" s="5" t="str">
        <f>LEFT(main[[#This Row],[To Apply]], SEARCH(" ", main[[#This Row],[To Apply]])-1)</f>
        <v>To</v>
      </c>
    </row>
    <row r="14" spans="1:17" x14ac:dyDescent="0.45">
      <c r="A14">
        <v>517727</v>
      </c>
      <c r="B14" t="s">
        <v>23</v>
      </c>
      <c r="C14">
        <v>1</v>
      </c>
      <c r="D14" t="s">
        <v>330</v>
      </c>
      <c r="E14" t="s">
        <v>331</v>
      </c>
      <c r="F14" t="s">
        <v>26</v>
      </c>
      <c r="G14" t="s">
        <v>18</v>
      </c>
      <c r="H14">
        <v>53702</v>
      </c>
      <c r="I14">
        <v>146121</v>
      </c>
      <c r="J14">
        <f>main[[#This Row],[Salary Range To]]-main[[#This Row],[Salary Range From]]</f>
        <v>92419</v>
      </c>
      <c r="K14" t="s">
        <v>19</v>
      </c>
      <c r="L14" t="s">
        <v>332</v>
      </c>
      <c r="M14" t="s">
        <v>333</v>
      </c>
      <c r="N14" t="s">
        <v>122</v>
      </c>
      <c r="O14" s="3">
        <v>44642</v>
      </c>
      <c r="P14" s="5">
        <f>MONTH(main[[#This Row],[Posting Date]])</f>
        <v>3</v>
      </c>
      <c r="Q14" s="5" t="str">
        <f>LEFT(main[[#This Row],[To Apply]], SEARCH(" ", main[[#This Row],[To Apply]])-1)</f>
        <v>For</v>
      </c>
    </row>
    <row r="15" spans="1:17" x14ac:dyDescent="0.45">
      <c r="A15">
        <v>526773</v>
      </c>
      <c r="B15" t="s">
        <v>94</v>
      </c>
      <c r="C15">
        <v>1</v>
      </c>
      <c r="D15" t="s">
        <v>95</v>
      </c>
      <c r="E15" t="s">
        <v>96</v>
      </c>
      <c r="F15" t="s">
        <v>26</v>
      </c>
      <c r="G15" t="s">
        <v>40</v>
      </c>
      <c r="H15">
        <v>17.5</v>
      </c>
      <c r="I15">
        <v>17.5</v>
      </c>
      <c r="J15">
        <f>main[[#This Row],[Salary Range To]]-main[[#This Row],[Salary Range From]]</f>
        <v>0</v>
      </c>
      <c r="K15" t="s">
        <v>41</v>
      </c>
      <c r="L15" t="s">
        <v>97</v>
      </c>
      <c r="M15" t="s">
        <v>98</v>
      </c>
      <c r="N15" t="s">
        <v>22</v>
      </c>
      <c r="O15" s="3">
        <v>44655</v>
      </c>
      <c r="P15" s="5">
        <f>MONTH(main[[#This Row],[Posting Date]])</f>
        <v>4</v>
      </c>
      <c r="Q15" s="5" t="str">
        <f>LEFT(main[[#This Row],[To Apply]], SEARCH(" ", main[[#This Row],[To Apply]])-1)</f>
        <v>Click</v>
      </c>
    </row>
    <row r="16" spans="1:17" x14ac:dyDescent="0.45">
      <c r="A16">
        <v>527727</v>
      </c>
      <c r="B16" t="s">
        <v>104</v>
      </c>
      <c r="C16">
        <v>1</v>
      </c>
      <c r="D16" t="s">
        <v>452</v>
      </c>
      <c r="E16" t="s">
        <v>335</v>
      </c>
      <c r="F16" t="s">
        <v>26</v>
      </c>
      <c r="G16" t="s">
        <v>18</v>
      </c>
      <c r="H16">
        <v>53702</v>
      </c>
      <c r="I16">
        <v>146121</v>
      </c>
      <c r="J16">
        <f>main[[#This Row],[Salary Range To]]-main[[#This Row],[Salary Range From]]</f>
        <v>92419</v>
      </c>
      <c r="K16" t="s">
        <v>19</v>
      </c>
      <c r="L16" t="s">
        <v>453</v>
      </c>
      <c r="M16" t="s">
        <v>454</v>
      </c>
      <c r="N16" t="s">
        <v>122</v>
      </c>
      <c r="O16" s="3">
        <v>44662</v>
      </c>
      <c r="P16" s="5">
        <f>MONTH(main[[#This Row],[Posting Date]])</f>
        <v>4</v>
      </c>
      <c r="Q16" s="5" t="str">
        <f>LEFT(main[[#This Row],[To Apply]], SEARCH(" ", main[[#This Row],[To Apply]])-1)</f>
        <v>Resumes</v>
      </c>
    </row>
    <row r="17" spans="1:17" x14ac:dyDescent="0.45">
      <c r="A17">
        <v>407253</v>
      </c>
      <c r="B17" t="s">
        <v>59</v>
      </c>
      <c r="C17">
        <v>1</v>
      </c>
      <c r="D17" t="s">
        <v>641</v>
      </c>
      <c r="E17" t="s">
        <v>129</v>
      </c>
      <c r="F17" t="s">
        <v>57</v>
      </c>
      <c r="G17" t="s">
        <v>374</v>
      </c>
      <c r="H17">
        <v>78574</v>
      </c>
      <c r="I17">
        <v>156375</v>
      </c>
      <c r="J17">
        <f>main[[#This Row],[Salary Range To]]-main[[#This Row],[Salary Range From]]</f>
        <v>77801</v>
      </c>
      <c r="K17" t="s">
        <v>19</v>
      </c>
      <c r="L17" t="s">
        <v>819</v>
      </c>
      <c r="M17" t="s">
        <v>820</v>
      </c>
      <c r="N17" t="s">
        <v>22</v>
      </c>
      <c r="O17" s="3">
        <v>43697</v>
      </c>
      <c r="P17" s="5">
        <f>MONTH(main[[#This Row],[Posting Date]])</f>
        <v>8</v>
      </c>
      <c r="Q17" s="5" t="str">
        <f>LEFT(main[[#This Row],[To Apply]], SEARCH(" ", main[[#This Row],[To Apply]])-1)</f>
        <v>Click</v>
      </c>
    </row>
    <row r="18" spans="1:17" x14ac:dyDescent="0.45">
      <c r="A18">
        <v>504217</v>
      </c>
      <c r="B18" t="s">
        <v>110</v>
      </c>
      <c r="C18">
        <v>1</v>
      </c>
      <c r="D18" t="s">
        <v>111</v>
      </c>
      <c r="E18" t="s">
        <v>111</v>
      </c>
      <c r="F18" t="s">
        <v>112</v>
      </c>
      <c r="G18" t="s">
        <v>113</v>
      </c>
      <c r="H18">
        <v>274.57499999999999</v>
      </c>
      <c r="I18">
        <v>274.57499999999999</v>
      </c>
      <c r="J18">
        <f>main[[#This Row],[Salary Range To]]-main[[#This Row],[Salary Range From]]</f>
        <v>0</v>
      </c>
      <c r="K18" t="s">
        <v>114</v>
      </c>
      <c r="L18" t="s">
        <v>115</v>
      </c>
      <c r="M18" t="s">
        <v>116</v>
      </c>
      <c r="N18" t="s">
        <v>22</v>
      </c>
      <c r="O18" s="3">
        <v>44620</v>
      </c>
      <c r="P18" s="5">
        <f>MONTH(main[[#This Row],[Posting Date]])</f>
        <v>2</v>
      </c>
      <c r="Q18" s="5" t="str">
        <f>LEFT(main[[#This Row],[To Apply]], SEARCH(" ", main[[#This Row],[To Apply]])-1)</f>
        <v>Please</v>
      </c>
    </row>
    <row r="19" spans="1:17" x14ac:dyDescent="0.45">
      <c r="A19">
        <v>528076</v>
      </c>
      <c r="B19" t="s">
        <v>51</v>
      </c>
      <c r="C19">
        <v>1</v>
      </c>
      <c r="D19" t="s">
        <v>52</v>
      </c>
      <c r="E19" t="s">
        <v>31</v>
      </c>
      <c r="F19" t="s">
        <v>32</v>
      </c>
      <c r="G19" t="s">
        <v>33</v>
      </c>
      <c r="H19">
        <v>97830</v>
      </c>
      <c r="I19">
        <v>165000</v>
      </c>
      <c r="J19">
        <f>main[[#This Row],[Salary Range To]]-main[[#This Row],[Salary Range From]]</f>
        <v>67170</v>
      </c>
      <c r="K19" t="s">
        <v>19</v>
      </c>
      <c r="L19" t="s">
        <v>53</v>
      </c>
      <c r="M19" t="s">
        <v>54</v>
      </c>
      <c r="N19" t="s">
        <v>22</v>
      </c>
      <c r="O19" s="3">
        <v>44658</v>
      </c>
      <c r="P19" s="5">
        <f>MONTH(main[[#This Row],[Posting Date]])</f>
        <v>4</v>
      </c>
      <c r="Q19" s="5" t="str">
        <f>LEFT(main[[#This Row],[To Apply]], SEARCH(" ", main[[#This Row],[To Apply]])-1)</f>
        <v>For</v>
      </c>
    </row>
    <row r="20" spans="1:17" x14ac:dyDescent="0.45">
      <c r="A20">
        <v>502263</v>
      </c>
      <c r="B20" t="s">
        <v>71</v>
      </c>
      <c r="C20">
        <v>1</v>
      </c>
      <c r="D20" t="s">
        <v>334</v>
      </c>
      <c r="E20" t="s">
        <v>335</v>
      </c>
      <c r="F20" t="s">
        <v>26</v>
      </c>
      <c r="G20" t="s">
        <v>18</v>
      </c>
      <c r="H20">
        <v>53702</v>
      </c>
      <c r="I20">
        <v>116793</v>
      </c>
      <c r="J20">
        <f>main[[#This Row],[Salary Range To]]-main[[#This Row],[Salary Range From]]</f>
        <v>63091</v>
      </c>
      <c r="K20" t="s">
        <v>19</v>
      </c>
      <c r="L20" t="s">
        <v>336</v>
      </c>
      <c r="M20" t="s">
        <v>261</v>
      </c>
      <c r="N20" t="s">
        <v>122</v>
      </c>
      <c r="O20" s="3">
        <v>44529</v>
      </c>
      <c r="P20" s="5">
        <f>MONTH(main[[#This Row],[Posting Date]])</f>
        <v>11</v>
      </c>
      <c r="Q20" s="5" t="str">
        <f>LEFT(main[[#This Row],[To Apply]], SEARCH(" ", main[[#This Row],[To Apply]])-1)</f>
        <v>Click</v>
      </c>
    </row>
    <row r="21" spans="1:17" x14ac:dyDescent="0.45">
      <c r="A21">
        <v>525502</v>
      </c>
      <c r="B21" t="s">
        <v>193</v>
      </c>
      <c r="C21">
        <v>1</v>
      </c>
      <c r="D21" t="s">
        <v>194</v>
      </c>
      <c r="E21" t="s">
        <v>195</v>
      </c>
      <c r="F21" t="s">
        <v>68</v>
      </c>
      <c r="G21" t="s">
        <v>18</v>
      </c>
      <c r="H21">
        <v>58700</v>
      </c>
      <c r="I21">
        <v>120000</v>
      </c>
      <c r="J21">
        <f>main[[#This Row],[Salary Range To]]-main[[#This Row],[Salary Range From]]</f>
        <v>61300</v>
      </c>
      <c r="K21" t="s">
        <v>19</v>
      </c>
      <c r="L21" t="s">
        <v>196</v>
      </c>
      <c r="M21" t="s">
        <v>197</v>
      </c>
      <c r="N21" t="s">
        <v>22</v>
      </c>
      <c r="O21" s="3">
        <v>44638</v>
      </c>
      <c r="P21" s="5">
        <f>MONTH(main[[#This Row],[Posting Date]])</f>
        <v>3</v>
      </c>
      <c r="Q21" s="5" t="str">
        <f>LEFT(main[[#This Row],[To Apply]], SEARCH(" ", main[[#This Row],[To Apply]])-1)</f>
        <v>External</v>
      </c>
    </row>
    <row r="22" spans="1:17" x14ac:dyDescent="0.45">
      <c r="A22">
        <v>514821</v>
      </c>
      <c r="B22" t="s">
        <v>133</v>
      </c>
      <c r="C22">
        <v>1</v>
      </c>
      <c r="D22" t="s">
        <v>134</v>
      </c>
      <c r="E22" t="s">
        <v>135</v>
      </c>
      <c r="F22" t="s">
        <v>112</v>
      </c>
      <c r="G22" t="s">
        <v>18</v>
      </c>
      <c r="H22">
        <v>369.53</v>
      </c>
      <c r="I22">
        <v>369.53</v>
      </c>
      <c r="J22">
        <f>main[[#This Row],[Salary Range To]]-main[[#This Row],[Salary Range From]]</f>
        <v>0</v>
      </c>
      <c r="K22" t="s">
        <v>114</v>
      </c>
      <c r="L22" t="s">
        <v>136</v>
      </c>
      <c r="M22" t="s">
        <v>137</v>
      </c>
      <c r="N22" t="s">
        <v>22</v>
      </c>
      <c r="O22" s="3">
        <v>44574</v>
      </c>
      <c r="P22" s="5">
        <f>MONTH(main[[#This Row],[Posting Date]])</f>
        <v>1</v>
      </c>
      <c r="Q22" s="5" t="str">
        <f>LEFT(main[[#This Row],[To Apply]], SEARCH(" ", main[[#This Row],[To Apply]])-1)</f>
        <v>Please</v>
      </c>
    </row>
    <row r="23" spans="1:17" x14ac:dyDescent="0.45">
      <c r="A23">
        <v>521046</v>
      </c>
      <c r="B23" t="s">
        <v>23</v>
      </c>
      <c r="C23">
        <v>1</v>
      </c>
      <c r="D23" t="s">
        <v>76</v>
      </c>
      <c r="E23" t="s">
        <v>77</v>
      </c>
      <c r="F23" t="s">
        <v>26</v>
      </c>
      <c r="G23" t="s">
        <v>18</v>
      </c>
      <c r="H23">
        <v>53702</v>
      </c>
      <c r="I23">
        <v>100000</v>
      </c>
      <c r="J23">
        <f>main[[#This Row],[Salary Range To]]-main[[#This Row],[Salary Range From]]</f>
        <v>46298</v>
      </c>
      <c r="K23" t="s">
        <v>19</v>
      </c>
      <c r="L23" t="s">
        <v>78</v>
      </c>
      <c r="M23" t="s">
        <v>79</v>
      </c>
      <c r="N23" t="s">
        <v>80</v>
      </c>
      <c r="O23" s="3">
        <v>44655</v>
      </c>
      <c r="P23" s="5">
        <f>MONTH(main[[#This Row],[Posting Date]])</f>
        <v>4</v>
      </c>
      <c r="Q23" s="5" t="str">
        <f>LEFT(main[[#This Row],[To Apply]], SEARCH(" ", main[[#This Row],[To Apply]])-1)</f>
        <v>For</v>
      </c>
    </row>
    <row r="24" spans="1:17" x14ac:dyDescent="0.45">
      <c r="A24">
        <v>521048</v>
      </c>
      <c r="B24" t="s">
        <v>23</v>
      </c>
      <c r="C24">
        <v>1</v>
      </c>
      <c r="D24" t="s">
        <v>377</v>
      </c>
      <c r="E24" t="s">
        <v>77</v>
      </c>
      <c r="F24" t="s">
        <v>26</v>
      </c>
      <c r="G24" t="s">
        <v>18</v>
      </c>
      <c r="H24">
        <v>53702</v>
      </c>
      <c r="I24">
        <v>100000</v>
      </c>
      <c r="J24">
        <f>main[[#This Row],[Salary Range To]]-main[[#This Row],[Salary Range From]]</f>
        <v>46298</v>
      </c>
      <c r="K24" t="s">
        <v>19</v>
      </c>
      <c r="L24" t="s">
        <v>378</v>
      </c>
      <c r="M24" t="s">
        <v>79</v>
      </c>
      <c r="N24" t="s">
        <v>80</v>
      </c>
      <c r="O24" s="3">
        <v>44655</v>
      </c>
      <c r="P24" s="5">
        <f>MONTH(main[[#This Row],[Posting Date]])</f>
        <v>4</v>
      </c>
      <c r="Q24" s="5" t="str">
        <f>LEFT(main[[#This Row],[To Apply]], SEARCH(" ", main[[#This Row],[To Apply]])-1)</f>
        <v>For</v>
      </c>
    </row>
    <row r="25" spans="1:17" x14ac:dyDescent="0.45">
      <c r="A25">
        <v>526652</v>
      </c>
      <c r="B25" t="s">
        <v>36</v>
      </c>
      <c r="C25">
        <v>2</v>
      </c>
      <c r="D25" t="s">
        <v>146</v>
      </c>
      <c r="E25" t="s">
        <v>38</v>
      </c>
      <c r="F25" t="s">
        <v>119</v>
      </c>
      <c r="G25" t="s">
        <v>40</v>
      </c>
      <c r="H25">
        <v>15.5</v>
      </c>
      <c r="I25">
        <v>19.899999999999999</v>
      </c>
      <c r="J25">
        <f>main[[#This Row],[Salary Range To]]-main[[#This Row],[Salary Range From]]</f>
        <v>4.3999999999999986</v>
      </c>
      <c r="K25" t="s">
        <v>41</v>
      </c>
      <c r="L25" t="s">
        <v>147</v>
      </c>
      <c r="M25" t="s">
        <v>148</v>
      </c>
      <c r="N25" t="s">
        <v>22</v>
      </c>
      <c r="O25" s="3">
        <v>44658</v>
      </c>
      <c r="P25" s="5">
        <f>MONTH(main[[#This Row],[Posting Date]])</f>
        <v>4</v>
      </c>
      <c r="Q25" s="5" t="str">
        <f>LEFT(main[[#This Row],[To Apply]], SEARCH(" ", main[[#This Row],[To Apply]])-1)</f>
        <v>Apply</v>
      </c>
    </row>
    <row r="26" spans="1:17" x14ac:dyDescent="0.45">
      <c r="A26">
        <v>434073</v>
      </c>
      <c r="B26" t="s">
        <v>230</v>
      </c>
      <c r="C26">
        <v>1</v>
      </c>
      <c r="D26" t="s">
        <v>578</v>
      </c>
      <c r="E26" t="s">
        <v>579</v>
      </c>
      <c r="F26" t="s">
        <v>178</v>
      </c>
      <c r="G26" t="s">
        <v>18</v>
      </c>
      <c r="H26">
        <v>54643</v>
      </c>
      <c r="I26">
        <v>100000</v>
      </c>
      <c r="J26">
        <f>main[[#This Row],[Salary Range To]]-main[[#This Row],[Salary Range From]]</f>
        <v>45357</v>
      </c>
      <c r="K26" t="s">
        <v>19</v>
      </c>
      <c r="L26" t="s">
        <v>580</v>
      </c>
      <c r="M26" t="s">
        <v>581</v>
      </c>
      <c r="N26" t="s">
        <v>22</v>
      </c>
      <c r="O26" s="3">
        <v>43882</v>
      </c>
      <c r="P26" s="5">
        <f>MONTH(main[[#This Row],[Posting Date]])</f>
        <v>2</v>
      </c>
      <c r="Q26" s="5" t="str">
        <f>LEFT(main[[#This Row],[To Apply]], SEARCH(" ", main[[#This Row],[To Apply]])-1)</f>
        <v>Search</v>
      </c>
    </row>
    <row r="27" spans="1:17" x14ac:dyDescent="0.45">
      <c r="A27">
        <v>481885</v>
      </c>
      <c r="B27" t="s">
        <v>14</v>
      </c>
      <c r="C27">
        <v>10</v>
      </c>
      <c r="D27" t="s">
        <v>15</v>
      </c>
      <c r="E27" t="s">
        <v>16</v>
      </c>
      <c r="F27" t="s">
        <v>17</v>
      </c>
      <c r="G27" t="s">
        <v>18</v>
      </c>
      <c r="H27">
        <v>85000</v>
      </c>
      <c r="I27">
        <v>130000</v>
      </c>
      <c r="J27">
        <f>main[[#This Row],[Salary Range To]]-main[[#This Row],[Salary Range From]]</f>
        <v>45000</v>
      </c>
      <c r="K27" t="s">
        <v>19</v>
      </c>
      <c r="L27" t="s">
        <v>20</v>
      </c>
      <c r="M27" t="s">
        <v>21</v>
      </c>
      <c r="N27" t="s">
        <v>22</v>
      </c>
      <c r="O27" s="3">
        <v>44441</v>
      </c>
      <c r="P27" s="5">
        <f>MONTH(main[[#This Row],[Posting Date]])</f>
        <v>9</v>
      </c>
      <c r="Q27" s="5" t="str">
        <f>LEFT(main[[#This Row],[To Apply]], SEARCH(" ", main[[#This Row],[To Apply]])-1)</f>
        <v>Click</v>
      </c>
    </row>
    <row r="28" spans="1:17" x14ac:dyDescent="0.45">
      <c r="A28">
        <v>515952</v>
      </c>
      <c r="B28" t="s">
        <v>71</v>
      </c>
      <c r="C28">
        <v>2</v>
      </c>
      <c r="D28" t="s">
        <v>157</v>
      </c>
      <c r="E28" t="s">
        <v>96</v>
      </c>
      <c r="F28" t="s">
        <v>26</v>
      </c>
      <c r="G28" t="s">
        <v>40</v>
      </c>
      <c r="H28">
        <v>15</v>
      </c>
      <c r="I28">
        <v>15</v>
      </c>
      <c r="J28">
        <f>main[[#This Row],[Salary Range To]]-main[[#This Row],[Salary Range From]]</f>
        <v>0</v>
      </c>
      <c r="K28" t="s">
        <v>41</v>
      </c>
      <c r="L28" t="s">
        <v>158</v>
      </c>
      <c r="M28" t="s">
        <v>85</v>
      </c>
      <c r="N28" t="s">
        <v>86</v>
      </c>
      <c r="O28" s="3">
        <v>44625</v>
      </c>
      <c r="P28" s="5">
        <f>MONTH(main[[#This Row],[Posting Date]])</f>
        <v>3</v>
      </c>
      <c r="Q28" s="5" t="str">
        <f>LEFT(main[[#This Row],[To Apply]], SEARCH(" ", main[[#This Row],[To Apply]])-1)</f>
        <v>To</v>
      </c>
    </row>
    <row r="29" spans="1:17" x14ac:dyDescent="0.45">
      <c r="A29">
        <v>438636</v>
      </c>
      <c r="B29" t="s">
        <v>36</v>
      </c>
      <c r="C29">
        <v>1</v>
      </c>
      <c r="D29" t="s">
        <v>360</v>
      </c>
      <c r="E29" t="s">
        <v>361</v>
      </c>
      <c r="F29" t="s">
        <v>119</v>
      </c>
      <c r="G29" t="s">
        <v>18</v>
      </c>
      <c r="H29">
        <v>75000</v>
      </c>
      <c r="I29">
        <v>120000</v>
      </c>
      <c r="J29">
        <f>main[[#This Row],[Salary Range To]]-main[[#This Row],[Salary Range From]]</f>
        <v>45000</v>
      </c>
      <c r="K29" t="s">
        <v>19</v>
      </c>
      <c r="L29" t="s">
        <v>362</v>
      </c>
      <c r="M29" t="s">
        <v>363</v>
      </c>
      <c r="N29" t="s">
        <v>122</v>
      </c>
      <c r="O29" s="3">
        <v>44628</v>
      </c>
      <c r="P29" s="5">
        <f>MONTH(main[[#This Row],[Posting Date]])</f>
        <v>3</v>
      </c>
      <c r="Q29" s="5" t="str">
        <f>LEFT(main[[#This Row],[To Apply]], SEARCH(" ", main[[#This Row],[To Apply]])-1)</f>
        <v>Apply</v>
      </c>
    </row>
    <row r="30" spans="1:17" x14ac:dyDescent="0.45">
      <c r="A30">
        <v>501549</v>
      </c>
      <c r="B30" t="s">
        <v>187</v>
      </c>
      <c r="C30">
        <v>1</v>
      </c>
      <c r="D30" t="s">
        <v>758</v>
      </c>
      <c r="E30" t="s">
        <v>361</v>
      </c>
      <c r="F30" t="s">
        <v>68</v>
      </c>
      <c r="G30" t="s">
        <v>18</v>
      </c>
      <c r="H30">
        <v>75000</v>
      </c>
      <c r="I30">
        <v>120000</v>
      </c>
      <c r="J30">
        <f>main[[#This Row],[Salary Range To]]-main[[#This Row],[Salary Range From]]</f>
        <v>45000</v>
      </c>
      <c r="K30" t="s">
        <v>19</v>
      </c>
      <c r="L30" t="s">
        <v>759</v>
      </c>
      <c r="M30" t="s">
        <v>760</v>
      </c>
      <c r="N30" t="s">
        <v>122</v>
      </c>
      <c r="O30" s="3">
        <v>44512</v>
      </c>
      <c r="P30" s="5">
        <f>MONTH(main[[#This Row],[Posting Date]])</f>
        <v>11</v>
      </c>
      <c r="Q30" s="5" t="str">
        <f>LEFT(main[[#This Row],[To Apply]], SEARCH(" ", main[[#This Row],[To Apply]])-1)</f>
        <v>For</v>
      </c>
    </row>
    <row r="31" spans="1:17" x14ac:dyDescent="0.45">
      <c r="A31">
        <v>520108</v>
      </c>
      <c r="B31" t="s">
        <v>237</v>
      </c>
      <c r="C31">
        <v>1</v>
      </c>
      <c r="D31" t="s">
        <v>349</v>
      </c>
      <c r="E31" t="s">
        <v>129</v>
      </c>
      <c r="F31" t="s">
        <v>252</v>
      </c>
      <c r="G31" t="s">
        <v>18</v>
      </c>
      <c r="H31">
        <v>94715</v>
      </c>
      <c r="I31">
        <v>136260</v>
      </c>
      <c r="J31">
        <f>main[[#This Row],[Salary Range To]]-main[[#This Row],[Salary Range From]]</f>
        <v>41545</v>
      </c>
      <c r="K31" t="s">
        <v>19</v>
      </c>
      <c r="L31" t="s">
        <v>350</v>
      </c>
      <c r="M31" t="s">
        <v>351</v>
      </c>
      <c r="N31" t="s">
        <v>22</v>
      </c>
      <c r="O31" s="3">
        <v>44602</v>
      </c>
      <c r="P31" s="5">
        <f>MONTH(main[[#This Row],[Posting Date]])</f>
        <v>2</v>
      </c>
      <c r="Q31" s="5" t="str">
        <f>LEFT(main[[#This Row],[To Apply]], SEARCH(" ", main[[#This Row],[To Apply]])-1)</f>
        <v>APPLICANTS</v>
      </c>
    </row>
    <row r="32" spans="1:17" x14ac:dyDescent="0.45">
      <c r="A32">
        <v>526978</v>
      </c>
      <c r="B32" t="s">
        <v>23</v>
      </c>
      <c r="C32">
        <v>1</v>
      </c>
      <c r="D32" t="s">
        <v>173</v>
      </c>
      <c r="E32" t="s">
        <v>82</v>
      </c>
      <c r="F32" t="s">
        <v>26</v>
      </c>
      <c r="G32" t="s">
        <v>40</v>
      </c>
      <c r="H32">
        <v>15.93</v>
      </c>
      <c r="I32">
        <v>24.73</v>
      </c>
      <c r="J32">
        <f>main[[#This Row],[Salary Range To]]-main[[#This Row],[Salary Range From]]</f>
        <v>8.8000000000000007</v>
      </c>
      <c r="K32" t="s">
        <v>41</v>
      </c>
      <c r="L32" t="s">
        <v>174</v>
      </c>
      <c r="M32" t="s">
        <v>175</v>
      </c>
      <c r="N32" t="s">
        <v>22</v>
      </c>
      <c r="O32" s="3">
        <v>44652</v>
      </c>
      <c r="P32" s="5">
        <f>MONTH(main[[#This Row],[Posting Date]])</f>
        <v>4</v>
      </c>
      <c r="Q32" s="5" t="str">
        <f>LEFT(main[[#This Row],[To Apply]], SEARCH(" ", main[[#This Row],[To Apply]])-1)</f>
        <v>All</v>
      </c>
    </row>
    <row r="33" spans="1:17" x14ac:dyDescent="0.45">
      <c r="A33">
        <v>526680</v>
      </c>
      <c r="B33" t="s">
        <v>684</v>
      </c>
      <c r="C33">
        <v>1</v>
      </c>
      <c r="D33" t="s">
        <v>685</v>
      </c>
      <c r="E33" t="s">
        <v>686</v>
      </c>
      <c r="F33" t="s">
        <v>83</v>
      </c>
      <c r="G33" t="s">
        <v>33</v>
      </c>
      <c r="H33">
        <v>58700</v>
      </c>
      <c r="I33">
        <v>100000</v>
      </c>
      <c r="J33">
        <f>main[[#This Row],[Salary Range To]]-main[[#This Row],[Salary Range From]]</f>
        <v>41300</v>
      </c>
      <c r="K33" t="s">
        <v>19</v>
      </c>
      <c r="L33" t="s">
        <v>687</v>
      </c>
      <c r="M33" t="s">
        <v>688</v>
      </c>
      <c r="N33" t="s">
        <v>22</v>
      </c>
      <c r="O33" s="3">
        <v>44656</v>
      </c>
      <c r="P33" s="5">
        <f>MONTH(main[[#This Row],[Posting Date]])</f>
        <v>4</v>
      </c>
      <c r="Q33" s="5" t="str">
        <f>LEFT(main[[#This Row],[To Apply]], SEARCH(" ", main[[#This Row],[To Apply]])-1)</f>
        <v>Please</v>
      </c>
    </row>
    <row r="34" spans="1:17" x14ac:dyDescent="0.45">
      <c r="A34">
        <v>517051</v>
      </c>
      <c r="B34" t="s">
        <v>87</v>
      </c>
      <c r="C34">
        <v>1</v>
      </c>
      <c r="D34" t="s">
        <v>713</v>
      </c>
      <c r="E34" t="s">
        <v>442</v>
      </c>
      <c r="F34" t="s">
        <v>68</v>
      </c>
      <c r="G34" t="s">
        <v>18</v>
      </c>
      <c r="H34">
        <v>72664</v>
      </c>
      <c r="I34">
        <v>113419</v>
      </c>
      <c r="J34">
        <f>main[[#This Row],[Salary Range To]]-main[[#This Row],[Salary Range From]]</f>
        <v>40755</v>
      </c>
      <c r="K34" t="s">
        <v>19</v>
      </c>
      <c r="L34" t="s">
        <v>714</v>
      </c>
      <c r="M34" t="s">
        <v>92</v>
      </c>
      <c r="N34" t="s">
        <v>93</v>
      </c>
      <c r="O34" s="3">
        <v>44603</v>
      </c>
      <c r="P34" s="5">
        <f>MONTH(main[[#This Row],[Posting Date]])</f>
        <v>2</v>
      </c>
      <c r="Q34" s="5" t="str">
        <f>LEFT(main[[#This Row],[To Apply]], SEARCH(" ", main[[#This Row],[To Apply]])-1)</f>
        <v>Click</v>
      </c>
    </row>
    <row r="35" spans="1:17" x14ac:dyDescent="0.45">
      <c r="A35">
        <v>523651</v>
      </c>
      <c r="B35" t="s">
        <v>99</v>
      </c>
      <c r="C35">
        <v>1</v>
      </c>
      <c r="D35" t="s">
        <v>574</v>
      </c>
      <c r="E35" t="s">
        <v>575</v>
      </c>
      <c r="F35" t="s">
        <v>68</v>
      </c>
      <c r="G35" t="s">
        <v>18</v>
      </c>
      <c r="H35">
        <v>100000</v>
      </c>
      <c r="I35">
        <v>140000</v>
      </c>
      <c r="J35">
        <f>main[[#This Row],[Salary Range To]]-main[[#This Row],[Salary Range From]]</f>
        <v>40000</v>
      </c>
      <c r="K35" t="s">
        <v>19</v>
      </c>
      <c r="L35" t="s">
        <v>576</v>
      </c>
      <c r="M35" t="s">
        <v>577</v>
      </c>
      <c r="N35" t="s">
        <v>122</v>
      </c>
      <c r="O35" s="3">
        <v>44629</v>
      </c>
      <c r="P35" s="5">
        <f>MONTH(main[[#This Row],[Posting Date]])</f>
        <v>3</v>
      </c>
      <c r="Q35" s="5" t="str">
        <f>LEFT(main[[#This Row],[To Apply]], SEARCH(" ", main[[#This Row],[To Apply]])-1)</f>
        <v>External</v>
      </c>
    </row>
    <row r="36" spans="1:17" x14ac:dyDescent="0.45">
      <c r="A36">
        <v>465343</v>
      </c>
      <c r="B36" t="s">
        <v>104</v>
      </c>
      <c r="C36">
        <v>1</v>
      </c>
      <c r="D36" t="s">
        <v>412</v>
      </c>
      <c r="E36" t="s">
        <v>73</v>
      </c>
      <c r="F36" t="s">
        <v>32</v>
      </c>
      <c r="G36" t="s">
        <v>18</v>
      </c>
      <c r="H36">
        <v>79620</v>
      </c>
      <c r="I36">
        <v>117541</v>
      </c>
      <c r="J36">
        <f>main[[#This Row],[Salary Range To]]-main[[#This Row],[Salary Range From]]</f>
        <v>37921</v>
      </c>
      <c r="K36" t="s">
        <v>19</v>
      </c>
      <c r="L36" t="s">
        <v>413</v>
      </c>
      <c r="M36" t="s">
        <v>414</v>
      </c>
      <c r="N36" t="s">
        <v>122</v>
      </c>
      <c r="O36" s="3">
        <v>44399</v>
      </c>
      <c r="P36" s="5">
        <f>MONTH(main[[#This Row],[Posting Date]])</f>
        <v>7</v>
      </c>
      <c r="Q36" s="5" t="str">
        <f>LEFT(main[[#This Row],[To Apply]], SEARCH(" ", main[[#This Row],[To Apply]])-1)</f>
        <v>All</v>
      </c>
    </row>
    <row r="37" spans="1:17" x14ac:dyDescent="0.45">
      <c r="A37">
        <v>509598</v>
      </c>
      <c r="B37" t="s">
        <v>104</v>
      </c>
      <c r="C37">
        <v>1</v>
      </c>
      <c r="D37" t="s">
        <v>412</v>
      </c>
      <c r="E37" t="s">
        <v>73</v>
      </c>
      <c r="F37" t="s">
        <v>32</v>
      </c>
      <c r="G37" t="s">
        <v>18</v>
      </c>
      <c r="H37">
        <v>71423</v>
      </c>
      <c r="I37">
        <v>107032</v>
      </c>
      <c r="J37">
        <f>main[[#This Row],[Salary Range To]]-main[[#This Row],[Salary Range From]]</f>
        <v>35609</v>
      </c>
      <c r="K37" t="s">
        <v>19</v>
      </c>
      <c r="L37" t="s">
        <v>699</v>
      </c>
      <c r="M37" t="s">
        <v>700</v>
      </c>
      <c r="N37" t="s">
        <v>22</v>
      </c>
      <c r="O37" s="3">
        <v>44558</v>
      </c>
      <c r="P37" s="5">
        <f>MONTH(main[[#This Row],[Posting Date]])</f>
        <v>12</v>
      </c>
      <c r="Q37" s="5" t="str">
        <f>LEFT(main[[#This Row],[To Apply]], SEARCH(" ", main[[#This Row],[To Apply]])-1)</f>
        <v>All</v>
      </c>
    </row>
    <row r="38" spans="1:17" x14ac:dyDescent="0.45">
      <c r="A38">
        <v>517481</v>
      </c>
      <c r="B38" t="s">
        <v>203</v>
      </c>
      <c r="C38">
        <v>1</v>
      </c>
      <c r="D38" t="s">
        <v>204</v>
      </c>
      <c r="E38" t="s">
        <v>205</v>
      </c>
      <c r="F38" t="s">
        <v>206</v>
      </c>
      <c r="G38" t="s">
        <v>18</v>
      </c>
      <c r="H38">
        <v>39.2485</v>
      </c>
      <c r="I38">
        <v>45.1357</v>
      </c>
      <c r="J38">
        <f>main[[#This Row],[Salary Range To]]-main[[#This Row],[Salary Range From]]</f>
        <v>5.8872</v>
      </c>
      <c r="K38" t="s">
        <v>41</v>
      </c>
      <c r="L38" t="s">
        <v>207</v>
      </c>
      <c r="M38" t="s">
        <v>208</v>
      </c>
      <c r="N38" t="s">
        <v>80</v>
      </c>
      <c r="O38" s="3">
        <v>44588</v>
      </c>
      <c r="P38" s="5">
        <f>MONTH(main[[#This Row],[Posting Date]])</f>
        <v>1</v>
      </c>
      <c r="Q38" s="5" t="str">
        <f>LEFT(main[[#This Row],[To Apply]], SEARCH(" ", main[[#This Row],[To Apply]])-1)</f>
        <v>Please</v>
      </c>
    </row>
    <row r="39" spans="1:17" x14ac:dyDescent="0.45">
      <c r="A39">
        <v>427694</v>
      </c>
      <c r="B39" t="s">
        <v>36</v>
      </c>
      <c r="C39">
        <v>1</v>
      </c>
      <c r="D39" t="s">
        <v>209</v>
      </c>
      <c r="E39" t="s">
        <v>38</v>
      </c>
      <c r="F39" t="s">
        <v>119</v>
      </c>
      <c r="G39" t="s">
        <v>18</v>
      </c>
      <c r="H39">
        <v>15.5</v>
      </c>
      <c r="I39">
        <v>19.899999999999999</v>
      </c>
      <c r="J39">
        <f>main[[#This Row],[Salary Range To]]-main[[#This Row],[Salary Range From]]</f>
        <v>4.3999999999999986</v>
      </c>
      <c r="K39" t="s">
        <v>41</v>
      </c>
      <c r="L39" t="s">
        <v>210</v>
      </c>
      <c r="M39" t="s">
        <v>211</v>
      </c>
      <c r="N39" t="s">
        <v>22</v>
      </c>
      <c r="O39" s="3">
        <v>44658</v>
      </c>
      <c r="P39" s="5">
        <f>MONTH(main[[#This Row],[Posting Date]])</f>
        <v>4</v>
      </c>
      <c r="Q39" s="5" t="str">
        <f>LEFT(main[[#This Row],[To Apply]], SEARCH(" ", main[[#This Row],[To Apply]])-1)</f>
        <v>Apply</v>
      </c>
    </row>
    <row r="40" spans="1:17" x14ac:dyDescent="0.45">
      <c r="A40">
        <v>435497</v>
      </c>
      <c r="B40" t="s">
        <v>65</v>
      </c>
      <c r="C40">
        <v>2</v>
      </c>
      <c r="D40" t="s">
        <v>123</v>
      </c>
      <c r="E40" t="s">
        <v>124</v>
      </c>
      <c r="F40" t="s">
        <v>68</v>
      </c>
      <c r="G40" t="s">
        <v>18</v>
      </c>
      <c r="H40">
        <v>75000</v>
      </c>
      <c r="I40">
        <v>110000</v>
      </c>
      <c r="J40">
        <f>main[[#This Row],[Salary Range To]]-main[[#This Row],[Salary Range From]]</f>
        <v>35000</v>
      </c>
      <c r="K40" t="s">
        <v>19</v>
      </c>
      <c r="L40" t="s">
        <v>125</v>
      </c>
      <c r="M40" t="s">
        <v>126</v>
      </c>
      <c r="N40" t="s">
        <v>127</v>
      </c>
      <c r="O40" s="3">
        <v>44620</v>
      </c>
      <c r="P40" s="5">
        <f>MONTH(main[[#This Row],[Posting Date]])</f>
        <v>2</v>
      </c>
      <c r="Q40" s="5" t="str">
        <f>LEFT(main[[#This Row],[To Apply]], SEARCH(" ", main[[#This Row],[To Apply]])-1)</f>
        <v>*</v>
      </c>
    </row>
    <row r="41" spans="1:17" x14ac:dyDescent="0.45">
      <c r="A41">
        <v>528348</v>
      </c>
      <c r="B41" t="s">
        <v>215</v>
      </c>
      <c r="C41">
        <v>1</v>
      </c>
      <c r="D41" t="s">
        <v>216</v>
      </c>
      <c r="E41" t="s">
        <v>217</v>
      </c>
      <c r="F41" t="s">
        <v>218</v>
      </c>
      <c r="G41" t="s">
        <v>18</v>
      </c>
      <c r="H41">
        <v>33.64</v>
      </c>
      <c r="I41">
        <v>33.64</v>
      </c>
      <c r="J41">
        <f>main[[#This Row],[Salary Range To]]-main[[#This Row],[Salary Range From]]</f>
        <v>0</v>
      </c>
      <c r="K41" t="s">
        <v>41</v>
      </c>
      <c r="L41" t="s">
        <v>219</v>
      </c>
      <c r="M41" t="s">
        <v>220</v>
      </c>
      <c r="N41" t="s">
        <v>122</v>
      </c>
      <c r="O41" s="3">
        <v>44659</v>
      </c>
      <c r="P41" s="5">
        <f>MONTH(main[[#This Row],[Posting Date]])</f>
        <v>4</v>
      </c>
      <c r="Q41" s="5" t="str">
        <f>LEFT(main[[#This Row],[To Apply]], SEARCH(" ", main[[#This Row],[To Apply]])-1)</f>
        <v>APPLICANTS</v>
      </c>
    </row>
    <row r="42" spans="1:17" x14ac:dyDescent="0.45">
      <c r="A42">
        <v>493172</v>
      </c>
      <c r="B42" t="s">
        <v>71</v>
      </c>
      <c r="C42">
        <v>1</v>
      </c>
      <c r="D42" t="s">
        <v>149</v>
      </c>
      <c r="E42" t="s">
        <v>150</v>
      </c>
      <c r="F42" t="s">
        <v>26</v>
      </c>
      <c r="G42" t="s">
        <v>18</v>
      </c>
      <c r="H42">
        <v>74650</v>
      </c>
      <c r="I42">
        <v>109409</v>
      </c>
      <c r="J42">
        <f>main[[#This Row],[Salary Range To]]-main[[#This Row],[Salary Range From]]</f>
        <v>34759</v>
      </c>
      <c r="K42" t="s">
        <v>19</v>
      </c>
      <c r="L42" t="s">
        <v>151</v>
      </c>
      <c r="M42" t="s">
        <v>152</v>
      </c>
      <c r="N42" t="s">
        <v>122</v>
      </c>
      <c r="O42" s="3">
        <v>44491</v>
      </c>
      <c r="P42" s="5">
        <f>MONTH(main[[#This Row],[Posting Date]])</f>
        <v>10</v>
      </c>
      <c r="Q42" s="5" t="str">
        <f>LEFT(main[[#This Row],[To Apply]], SEARCH(" ", main[[#This Row],[To Apply]])-1)</f>
        <v>To</v>
      </c>
    </row>
    <row r="43" spans="1:17" x14ac:dyDescent="0.45">
      <c r="A43">
        <v>504066</v>
      </c>
      <c r="B43" t="s">
        <v>104</v>
      </c>
      <c r="C43">
        <v>1</v>
      </c>
      <c r="D43" t="s">
        <v>476</v>
      </c>
      <c r="E43" t="s">
        <v>477</v>
      </c>
      <c r="F43" t="s">
        <v>478</v>
      </c>
      <c r="G43" t="s">
        <v>18</v>
      </c>
      <c r="H43">
        <v>74650</v>
      </c>
      <c r="I43">
        <v>109409</v>
      </c>
      <c r="J43">
        <f>main[[#This Row],[Salary Range To]]-main[[#This Row],[Salary Range From]]</f>
        <v>34759</v>
      </c>
      <c r="K43" t="s">
        <v>19</v>
      </c>
      <c r="L43" t="s">
        <v>479</v>
      </c>
      <c r="M43" t="s">
        <v>480</v>
      </c>
      <c r="N43" t="s">
        <v>22</v>
      </c>
      <c r="O43" s="3">
        <v>44524</v>
      </c>
      <c r="P43" s="5">
        <f>MONTH(main[[#This Row],[Posting Date]])</f>
        <v>11</v>
      </c>
      <c r="Q43" s="5" t="str">
        <f>LEFT(main[[#This Row],[To Apply]], SEARCH(" ", main[[#This Row],[To Apply]])-1)</f>
        <v>All</v>
      </c>
    </row>
    <row r="44" spans="1:17" x14ac:dyDescent="0.45">
      <c r="A44">
        <v>523696</v>
      </c>
      <c r="B44" t="s">
        <v>87</v>
      </c>
      <c r="C44">
        <v>1</v>
      </c>
      <c r="D44" t="s">
        <v>586</v>
      </c>
      <c r="E44" t="s">
        <v>213</v>
      </c>
      <c r="F44" t="s">
        <v>90</v>
      </c>
      <c r="G44" t="s">
        <v>18</v>
      </c>
      <c r="H44">
        <v>74650</v>
      </c>
      <c r="I44">
        <v>109409</v>
      </c>
      <c r="J44">
        <f>main[[#This Row],[Salary Range To]]-main[[#This Row],[Salary Range From]]</f>
        <v>34759</v>
      </c>
      <c r="K44" t="s">
        <v>19</v>
      </c>
      <c r="L44" t="s">
        <v>587</v>
      </c>
      <c r="M44" t="s">
        <v>92</v>
      </c>
      <c r="N44" t="s">
        <v>93</v>
      </c>
      <c r="O44" s="3">
        <v>44641</v>
      </c>
      <c r="P44" s="5">
        <f>MONTH(main[[#This Row],[Posting Date]])</f>
        <v>3</v>
      </c>
      <c r="Q44" s="5" t="str">
        <f>LEFT(main[[#This Row],[To Apply]], SEARCH(" ", main[[#This Row],[To Apply]])-1)</f>
        <v>Click</v>
      </c>
    </row>
    <row r="45" spans="1:17" x14ac:dyDescent="0.45">
      <c r="A45">
        <v>524104</v>
      </c>
      <c r="B45" t="s">
        <v>104</v>
      </c>
      <c r="C45">
        <v>1</v>
      </c>
      <c r="D45" t="s">
        <v>835</v>
      </c>
      <c r="E45" t="s">
        <v>836</v>
      </c>
      <c r="F45" t="s">
        <v>57</v>
      </c>
      <c r="G45" t="s">
        <v>18</v>
      </c>
      <c r="H45">
        <v>70611</v>
      </c>
      <c r="I45">
        <v>105138</v>
      </c>
      <c r="J45">
        <f>main[[#This Row],[Salary Range To]]-main[[#This Row],[Salary Range From]]</f>
        <v>34527</v>
      </c>
      <c r="K45" t="s">
        <v>19</v>
      </c>
      <c r="L45" t="s">
        <v>837</v>
      </c>
      <c r="M45" t="s">
        <v>838</v>
      </c>
      <c r="N45" t="s">
        <v>22</v>
      </c>
      <c r="O45" s="3">
        <v>44631</v>
      </c>
      <c r="P45" s="5">
        <f>MONTH(main[[#This Row],[Posting Date]])</f>
        <v>3</v>
      </c>
      <c r="Q45" s="5" t="str">
        <f>LEFT(main[[#This Row],[To Apply]], SEARCH(" ", main[[#This Row],[To Apply]])-1)</f>
        <v>***In</v>
      </c>
    </row>
    <row r="46" spans="1:17" x14ac:dyDescent="0.45">
      <c r="A46">
        <v>482735</v>
      </c>
      <c r="B46" t="s">
        <v>99</v>
      </c>
      <c r="C46">
        <v>1</v>
      </c>
      <c r="D46" t="s">
        <v>502</v>
      </c>
      <c r="E46" t="s">
        <v>503</v>
      </c>
      <c r="F46" t="s">
        <v>68</v>
      </c>
      <c r="G46" t="s">
        <v>18</v>
      </c>
      <c r="H46">
        <v>56013</v>
      </c>
      <c r="I46">
        <v>89610</v>
      </c>
      <c r="J46">
        <f>main[[#This Row],[Salary Range To]]-main[[#This Row],[Salary Range From]]</f>
        <v>33597</v>
      </c>
      <c r="K46" t="s">
        <v>19</v>
      </c>
      <c r="L46" t="s">
        <v>504</v>
      </c>
      <c r="M46" t="s">
        <v>505</v>
      </c>
      <c r="N46" t="s">
        <v>22</v>
      </c>
      <c r="O46" s="3">
        <v>44447</v>
      </c>
      <c r="P46" s="5">
        <f>MONTH(main[[#This Row],[Posting Date]])</f>
        <v>9</v>
      </c>
      <c r="Q46" s="5" t="str">
        <f>LEFT(main[[#This Row],[To Apply]], SEARCH(" ", main[[#This Row],[To Apply]])-1)</f>
        <v>External</v>
      </c>
    </row>
    <row r="47" spans="1:17" x14ac:dyDescent="0.45">
      <c r="A47">
        <v>525621</v>
      </c>
      <c r="B47" t="s">
        <v>262</v>
      </c>
      <c r="C47">
        <v>1</v>
      </c>
      <c r="D47" t="s">
        <v>605</v>
      </c>
      <c r="E47" t="s">
        <v>73</v>
      </c>
      <c r="F47" t="s">
        <v>606</v>
      </c>
      <c r="G47" t="s">
        <v>18</v>
      </c>
      <c r="H47">
        <v>63228</v>
      </c>
      <c r="I47">
        <v>96526</v>
      </c>
      <c r="J47">
        <f>main[[#This Row],[Salary Range To]]-main[[#This Row],[Salary Range From]]</f>
        <v>33298</v>
      </c>
      <c r="K47" t="s">
        <v>19</v>
      </c>
      <c r="L47" t="s">
        <v>607</v>
      </c>
      <c r="M47" t="s">
        <v>608</v>
      </c>
      <c r="N47" t="s">
        <v>22</v>
      </c>
      <c r="O47" s="3">
        <v>44648</v>
      </c>
      <c r="P47" s="5">
        <f>MONTH(main[[#This Row],[Posting Date]])</f>
        <v>3</v>
      </c>
      <c r="Q47" s="5" t="str">
        <f>LEFT(main[[#This Row],[To Apply]], SEARCH(" ", main[[#This Row],[To Apply]])-1)</f>
        <v>For</v>
      </c>
    </row>
    <row r="48" spans="1:17" x14ac:dyDescent="0.45">
      <c r="A48">
        <v>520183</v>
      </c>
      <c r="B48" t="s">
        <v>110</v>
      </c>
      <c r="C48">
        <v>1</v>
      </c>
      <c r="D48" t="s">
        <v>169</v>
      </c>
      <c r="E48" t="s">
        <v>170</v>
      </c>
      <c r="F48" t="s">
        <v>26</v>
      </c>
      <c r="G48" t="s">
        <v>18</v>
      </c>
      <c r="H48">
        <v>90114</v>
      </c>
      <c r="I48">
        <v>122168</v>
      </c>
      <c r="J48">
        <f>main[[#This Row],[Salary Range To]]-main[[#This Row],[Salary Range From]]</f>
        <v>32054</v>
      </c>
      <c r="K48" t="s">
        <v>19</v>
      </c>
      <c r="L48" t="s">
        <v>171</v>
      </c>
      <c r="M48" t="s">
        <v>172</v>
      </c>
      <c r="N48" t="s">
        <v>80</v>
      </c>
      <c r="O48" s="3">
        <v>44642</v>
      </c>
      <c r="P48" s="5">
        <f>MONTH(main[[#This Row],[Posting Date]])</f>
        <v>3</v>
      </c>
      <c r="Q48" s="5" t="str">
        <f>LEFT(main[[#This Row],[To Apply]], SEARCH(" ", main[[#This Row],[To Apply]])-1)</f>
        <v>Must</v>
      </c>
    </row>
    <row r="49" spans="1:17" x14ac:dyDescent="0.45">
      <c r="A49">
        <v>516633</v>
      </c>
      <c r="B49" t="s">
        <v>87</v>
      </c>
      <c r="C49">
        <v>1</v>
      </c>
      <c r="D49" t="s">
        <v>379</v>
      </c>
      <c r="E49" t="s">
        <v>380</v>
      </c>
      <c r="F49" t="s">
        <v>381</v>
      </c>
      <c r="G49" t="s">
        <v>18</v>
      </c>
      <c r="H49">
        <v>76294</v>
      </c>
      <c r="I49">
        <v>108156</v>
      </c>
      <c r="J49">
        <f>main[[#This Row],[Salary Range To]]-main[[#This Row],[Salary Range From]]</f>
        <v>31862</v>
      </c>
      <c r="K49" t="s">
        <v>19</v>
      </c>
      <c r="L49" t="s">
        <v>382</v>
      </c>
      <c r="M49" t="s">
        <v>92</v>
      </c>
      <c r="N49" t="s">
        <v>93</v>
      </c>
      <c r="O49" s="3">
        <v>44606</v>
      </c>
      <c r="P49" s="5">
        <f>MONTH(main[[#This Row],[Posting Date]])</f>
        <v>2</v>
      </c>
      <c r="Q49" s="5" t="str">
        <f>LEFT(main[[#This Row],[To Apply]], SEARCH(" ", main[[#This Row],[To Apply]])-1)</f>
        <v>Click</v>
      </c>
    </row>
    <row r="50" spans="1:17" x14ac:dyDescent="0.45">
      <c r="A50">
        <v>459762</v>
      </c>
      <c r="B50" t="s">
        <v>71</v>
      </c>
      <c r="C50">
        <v>1</v>
      </c>
      <c r="D50" t="s">
        <v>154</v>
      </c>
      <c r="E50" t="s">
        <v>154</v>
      </c>
      <c r="F50" t="s">
        <v>249</v>
      </c>
      <c r="G50" t="s">
        <v>18</v>
      </c>
      <c r="H50">
        <v>80557</v>
      </c>
      <c r="I50">
        <v>111917</v>
      </c>
      <c r="J50">
        <f>main[[#This Row],[Salary Range To]]-main[[#This Row],[Salary Range From]]</f>
        <v>31360</v>
      </c>
      <c r="K50" t="s">
        <v>19</v>
      </c>
      <c r="L50" t="s">
        <v>250</v>
      </c>
      <c r="M50" t="s">
        <v>152</v>
      </c>
      <c r="N50" t="s">
        <v>122</v>
      </c>
      <c r="O50" s="3">
        <v>44285</v>
      </c>
      <c r="P50" s="5">
        <f>MONTH(main[[#This Row],[Posting Date]])</f>
        <v>3</v>
      </c>
      <c r="Q50" s="5" t="str">
        <f>LEFT(main[[#This Row],[To Apply]], SEARCH(" ", main[[#This Row],[To Apply]])-1)</f>
        <v>To</v>
      </c>
    </row>
    <row r="51" spans="1:17" x14ac:dyDescent="0.45">
      <c r="A51">
        <v>527603</v>
      </c>
      <c r="B51" t="s">
        <v>71</v>
      </c>
      <c r="C51">
        <v>1</v>
      </c>
      <c r="D51" t="s">
        <v>472</v>
      </c>
      <c r="E51" t="s">
        <v>154</v>
      </c>
      <c r="F51" t="s">
        <v>26</v>
      </c>
      <c r="G51" t="s">
        <v>18</v>
      </c>
      <c r="H51">
        <v>80557</v>
      </c>
      <c r="I51">
        <v>111917</v>
      </c>
      <c r="J51">
        <f>main[[#This Row],[Salary Range To]]-main[[#This Row],[Salary Range From]]</f>
        <v>31360</v>
      </c>
      <c r="K51" t="s">
        <v>19</v>
      </c>
      <c r="L51" t="s">
        <v>473</v>
      </c>
      <c r="M51" t="s">
        <v>261</v>
      </c>
      <c r="N51" t="s">
        <v>122</v>
      </c>
      <c r="O51" s="3">
        <v>44656</v>
      </c>
      <c r="P51" s="5">
        <f>MONTH(main[[#This Row],[Posting Date]])</f>
        <v>4</v>
      </c>
      <c r="Q51" s="5" t="str">
        <f>LEFT(main[[#This Row],[To Apply]], SEARCH(" ", main[[#This Row],[To Apply]])-1)</f>
        <v>Click</v>
      </c>
    </row>
    <row r="52" spans="1:17" x14ac:dyDescent="0.45">
      <c r="A52">
        <v>528257</v>
      </c>
      <c r="B52" t="s">
        <v>262</v>
      </c>
      <c r="C52">
        <v>1</v>
      </c>
      <c r="D52" t="s">
        <v>263</v>
      </c>
      <c r="E52" t="s">
        <v>56</v>
      </c>
      <c r="F52" t="s">
        <v>83</v>
      </c>
      <c r="G52" t="s">
        <v>113</v>
      </c>
      <c r="H52">
        <v>17.9803</v>
      </c>
      <c r="I52">
        <v>24</v>
      </c>
      <c r="J52">
        <f>main[[#This Row],[Salary Range To]]-main[[#This Row],[Salary Range From]]</f>
        <v>6.0197000000000003</v>
      </c>
      <c r="K52" t="s">
        <v>41</v>
      </c>
      <c r="L52" t="s">
        <v>264</v>
      </c>
      <c r="M52" t="s">
        <v>265</v>
      </c>
      <c r="N52" t="s">
        <v>22</v>
      </c>
      <c r="O52" s="3">
        <v>44659</v>
      </c>
      <c r="P52" s="5">
        <f>MONTH(main[[#This Row],[Posting Date]])</f>
        <v>4</v>
      </c>
      <c r="Q52" s="5" t="str">
        <f>LEFT(main[[#This Row],[To Apply]], SEARCH(" ", main[[#This Row],[To Apply]])-1)</f>
        <v>For</v>
      </c>
    </row>
    <row r="53" spans="1:17" x14ac:dyDescent="0.45">
      <c r="A53">
        <v>517699</v>
      </c>
      <c r="B53" t="s">
        <v>36</v>
      </c>
      <c r="C53">
        <v>1</v>
      </c>
      <c r="D53" t="s">
        <v>243</v>
      </c>
      <c r="E53" t="s">
        <v>244</v>
      </c>
      <c r="F53" t="s">
        <v>245</v>
      </c>
      <c r="G53" t="s">
        <v>18</v>
      </c>
      <c r="H53">
        <v>78795</v>
      </c>
      <c r="I53">
        <v>110000</v>
      </c>
      <c r="J53">
        <f>main[[#This Row],[Salary Range To]]-main[[#This Row],[Salary Range From]]</f>
        <v>31205</v>
      </c>
      <c r="K53" t="s">
        <v>19</v>
      </c>
      <c r="L53" t="s">
        <v>246</v>
      </c>
      <c r="M53" t="s">
        <v>247</v>
      </c>
      <c r="N53" t="s">
        <v>248</v>
      </c>
      <c r="O53" s="3">
        <v>44588</v>
      </c>
      <c r="P53" s="5">
        <f>MONTH(main[[#This Row],[Posting Date]])</f>
        <v>1</v>
      </c>
      <c r="Q53" s="5" t="str">
        <f>LEFT(main[[#This Row],[To Apply]], SEARCH(" ", main[[#This Row],[To Apply]])-1)</f>
        <v>Apply</v>
      </c>
    </row>
    <row r="54" spans="1:17" x14ac:dyDescent="0.45">
      <c r="A54">
        <v>485238</v>
      </c>
      <c r="B54" t="s">
        <v>71</v>
      </c>
      <c r="C54">
        <v>2</v>
      </c>
      <c r="D54" t="s">
        <v>420</v>
      </c>
      <c r="E54" t="s">
        <v>421</v>
      </c>
      <c r="F54" t="s">
        <v>227</v>
      </c>
      <c r="G54" t="s">
        <v>18</v>
      </c>
      <c r="H54">
        <v>58695</v>
      </c>
      <c r="I54">
        <v>89699</v>
      </c>
      <c r="J54">
        <f>main[[#This Row],[Salary Range To]]-main[[#This Row],[Salary Range From]]</f>
        <v>31004</v>
      </c>
      <c r="K54" t="s">
        <v>19</v>
      </c>
      <c r="L54" t="s">
        <v>422</v>
      </c>
      <c r="M54" t="s">
        <v>152</v>
      </c>
      <c r="N54" t="s">
        <v>22</v>
      </c>
      <c r="O54" s="3">
        <v>44466</v>
      </c>
      <c r="P54" s="5">
        <f>MONTH(main[[#This Row],[Posting Date]])</f>
        <v>9</v>
      </c>
      <c r="Q54" s="5" t="str">
        <f>LEFT(main[[#This Row],[To Apply]], SEARCH(" ", main[[#This Row],[To Apply]])-1)</f>
        <v>To</v>
      </c>
    </row>
    <row r="55" spans="1:17" x14ac:dyDescent="0.45">
      <c r="A55">
        <v>461397</v>
      </c>
      <c r="B55" t="s">
        <v>87</v>
      </c>
      <c r="C55">
        <v>1</v>
      </c>
      <c r="D55" t="s">
        <v>766</v>
      </c>
      <c r="E55" t="s">
        <v>767</v>
      </c>
      <c r="F55" t="s">
        <v>178</v>
      </c>
      <c r="G55" t="s">
        <v>18</v>
      </c>
      <c r="H55">
        <v>60793</v>
      </c>
      <c r="I55">
        <v>91234</v>
      </c>
      <c r="J55">
        <f>main[[#This Row],[Salary Range To]]-main[[#This Row],[Salary Range From]]</f>
        <v>30441</v>
      </c>
      <c r="K55" t="s">
        <v>19</v>
      </c>
      <c r="L55" t="s">
        <v>768</v>
      </c>
      <c r="M55" t="s">
        <v>92</v>
      </c>
      <c r="N55" t="s">
        <v>93</v>
      </c>
      <c r="O55" s="3">
        <v>44426</v>
      </c>
      <c r="P55" s="5">
        <f>MONTH(main[[#This Row],[Posting Date]])</f>
        <v>8</v>
      </c>
      <c r="Q55" s="5" t="str">
        <f>LEFT(main[[#This Row],[To Apply]], SEARCH(" ", main[[#This Row],[To Apply]])-1)</f>
        <v>Click</v>
      </c>
    </row>
    <row r="56" spans="1:17" x14ac:dyDescent="0.45">
      <c r="A56">
        <v>478961</v>
      </c>
      <c r="B56" t="s">
        <v>393</v>
      </c>
      <c r="C56">
        <v>1</v>
      </c>
      <c r="D56" t="s">
        <v>641</v>
      </c>
      <c r="E56" t="s">
        <v>642</v>
      </c>
      <c r="F56" t="s">
        <v>90</v>
      </c>
      <c r="G56" t="s">
        <v>33</v>
      </c>
      <c r="H56">
        <v>150000</v>
      </c>
      <c r="I56">
        <v>180000</v>
      </c>
      <c r="J56">
        <f>main[[#This Row],[Salary Range To]]-main[[#This Row],[Salary Range From]]</f>
        <v>30000</v>
      </c>
      <c r="K56" t="s">
        <v>19</v>
      </c>
      <c r="L56" t="s">
        <v>643</v>
      </c>
      <c r="M56" t="s">
        <v>644</v>
      </c>
      <c r="N56" t="s">
        <v>22</v>
      </c>
      <c r="O56" s="3">
        <v>44629</v>
      </c>
      <c r="P56" s="5">
        <f>MONTH(main[[#This Row],[Posting Date]])</f>
        <v>3</v>
      </c>
      <c r="Q56" s="5" t="str">
        <f>LEFT(main[[#This Row],[To Apply]], SEARCH(" ", main[[#This Row],[To Apply]])-1)</f>
        <v>Please</v>
      </c>
    </row>
    <row r="57" spans="1:17" x14ac:dyDescent="0.45">
      <c r="A57">
        <v>519912</v>
      </c>
      <c r="B57" t="s">
        <v>181</v>
      </c>
      <c r="C57">
        <v>1</v>
      </c>
      <c r="D57" t="s">
        <v>280</v>
      </c>
      <c r="E57" t="s">
        <v>82</v>
      </c>
      <c r="F57" t="s">
        <v>57</v>
      </c>
      <c r="G57" t="s">
        <v>40</v>
      </c>
      <c r="H57">
        <v>18</v>
      </c>
      <c r="I57">
        <v>18</v>
      </c>
      <c r="J57">
        <f>main[[#This Row],[Salary Range To]]-main[[#This Row],[Salary Range From]]</f>
        <v>0</v>
      </c>
      <c r="K57" t="s">
        <v>41</v>
      </c>
      <c r="L57" t="s">
        <v>281</v>
      </c>
      <c r="M57" t="s">
        <v>282</v>
      </c>
      <c r="N57" t="s">
        <v>283</v>
      </c>
      <c r="O57" s="3">
        <v>44601</v>
      </c>
      <c r="P57" s="5">
        <f>MONTH(main[[#This Row],[Posting Date]])</f>
        <v>2</v>
      </c>
      <c r="Q57" s="5" t="str">
        <f>LEFT(main[[#This Row],[To Apply]], SEARCH(" ", main[[#This Row],[To Apply]])-1)</f>
        <v>Please</v>
      </c>
    </row>
    <row r="58" spans="1:17" x14ac:dyDescent="0.45">
      <c r="A58">
        <v>505220</v>
      </c>
      <c r="B58" t="s">
        <v>230</v>
      </c>
      <c r="C58">
        <v>1</v>
      </c>
      <c r="D58" t="s">
        <v>320</v>
      </c>
      <c r="E58" t="s">
        <v>61</v>
      </c>
      <c r="F58" t="s">
        <v>166</v>
      </c>
      <c r="G58" t="s">
        <v>18</v>
      </c>
      <c r="H58">
        <v>54100</v>
      </c>
      <c r="I58">
        <v>83981</v>
      </c>
      <c r="J58">
        <f>main[[#This Row],[Salary Range To]]-main[[#This Row],[Salary Range From]]</f>
        <v>29881</v>
      </c>
      <c r="K58" t="s">
        <v>19</v>
      </c>
      <c r="L58" t="s">
        <v>321</v>
      </c>
      <c r="M58" t="s">
        <v>322</v>
      </c>
      <c r="N58" t="s">
        <v>22</v>
      </c>
      <c r="O58" s="3">
        <v>44636</v>
      </c>
      <c r="P58" s="5">
        <f>MONTH(main[[#This Row],[Posting Date]])</f>
        <v>3</v>
      </c>
      <c r="Q58" s="5" t="str">
        <f>LEFT(main[[#This Row],[To Apply]], SEARCH(" ", main[[#This Row],[To Apply]])-1)</f>
        <v>Search</v>
      </c>
    </row>
    <row r="59" spans="1:17" x14ac:dyDescent="0.45">
      <c r="A59">
        <v>501531</v>
      </c>
      <c r="B59" t="s">
        <v>87</v>
      </c>
      <c r="C59">
        <v>1</v>
      </c>
      <c r="D59" t="s">
        <v>433</v>
      </c>
      <c r="E59" t="s">
        <v>61</v>
      </c>
      <c r="F59" t="s">
        <v>178</v>
      </c>
      <c r="G59" t="s">
        <v>18</v>
      </c>
      <c r="H59">
        <v>54100</v>
      </c>
      <c r="I59">
        <v>83981</v>
      </c>
      <c r="J59">
        <f>main[[#This Row],[Salary Range To]]-main[[#This Row],[Salary Range From]]</f>
        <v>29881</v>
      </c>
      <c r="K59" t="s">
        <v>19</v>
      </c>
      <c r="L59" t="s">
        <v>434</v>
      </c>
      <c r="M59" t="s">
        <v>92</v>
      </c>
      <c r="N59" t="s">
        <v>93</v>
      </c>
      <c r="O59" s="3">
        <v>44580</v>
      </c>
      <c r="P59" s="5">
        <f>MONTH(main[[#This Row],[Posting Date]])</f>
        <v>1</v>
      </c>
      <c r="Q59" s="5" t="str">
        <f>LEFT(main[[#This Row],[To Apply]], SEARCH(" ", main[[#This Row],[To Apply]])-1)</f>
        <v>Click</v>
      </c>
    </row>
    <row r="60" spans="1:17" x14ac:dyDescent="0.45">
      <c r="A60">
        <v>519176</v>
      </c>
      <c r="B60" t="s">
        <v>110</v>
      </c>
      <c r="C60">
        <v>3</v>
      </c>
      <c r="D60" t="s">
        <v>490</v>
      </c>
      <c r="E60" t="s">
        <v>61</v>
      </c>
      <c r="F60" t="s">
        <v>178</v>
      </c>
      <c r="G60" t="s">
        <v>18</v>
      </c>
      <c r="H60">
        <v>54100</v>
      </c>
      <c r="I60">
        <v>83981</v>
      </c>
      <c r="J60">
        <f>main[[#This Row],[Salary Range To]]-main[[#This Row],[Salary Range From]]</f>
        <v>29881</v>
      </c>
      <c r="K60" t="s">
        <v>19</v>
      </c>
      <c r="L60" t="s">
        <v>491</v>
      </c>
      <c r="M60" t="s">
        <v>492</v>
      </c>
      <c r="N60" t="s">
        <v>493</v>
      </c>
      <c r="O60" s="3">
        <v>44624</v>
      </c>
      <c r="P60" s="5">
        <f>MONTH(main[[#This Row],[Posting Date]])</f>
        <v>3</v>
      </c>
      <c r="Q60" s="5" t="str">
        <f>LEFT(main[[#This Row],[To Apply]], SEARCH(" ", main[[#This Row],[To Apply]])-1)</f>
        <v>To</v>
      </c>
    </row>
    <row r="61" spans="1:17" x14ac:dyDescent="0.45">
      <c r="A61">
        <v>490974</v>
      </c>
      <c r="B61" t="s">
        <v>230</v>
      </c>
      <c r="C61">
        <v>1</v>
      </c>
      <c r="D61" t="s">
        <v>508</v>
      </c>
      <c r="E61" t="s">
        <v>61</v>
      </c>
      <c r="F61" t="s">
        <v>166</v>
      </c>
      <c r="G61" t="s">
        <v>18</v>
      </c>
      <c r="H61">
        <v>54100</v>
      </c>
      <c r="I61">
        <v>83981</v>
      </c>
      <c r="J61">
        <f>main[[#This Row],[Salary Range To]]-main[[#This Row],[Salary Range From]]</f>
        <v>29881</v>
      </c>
      <c r="K61" t="s">
        <v>19</v>
      </c>
      <c r="L61" t="s">
        <v>509</v>
      </c>
      <c r="M61" t="s">
        <v>510</v>
      </c>
      <c r="N61" t="s">
        <v>22</v>
      </c>
      <c r="O61" s="3">
        <v>44629</v>
      </c>
      <c r="P61" s="5">
        <f>MONTH(main[[#This Row],[Posting Date]])</f>
        <v>3</v>
      </c>
      <c r="Q61" s="5" t="str">
        <f>LEFT(main[[#This Row],[To Apply]], SEARCH(" ", main[[#This Row],[To Apply]])-1)</f>
        <v>Search</v>
      </c>
    </row>
    <row r="62" spans="1:17" x14ac:dyDescent="0.45">
      <c r="A62">
        <v>471311</v>
      </c>
      <c r="B62" t="s">
        <v>104</v>
      </c>
      <c r="C62">
        <v>2</v>
      </c>
      <c r="D62" t="s">
        <v>539</v>
      </c>
      <c r="E62" t="s">
        <v>61</v>
      </c>
      <c r="F62" t="s">
        <v>26</v>
      </c>
      <c r="G62" t="s">
        <v>18</v>
      </c>
      <c r="H62">
        <v>54100</v>
      </c>
      <c r="I62">
        <v>83981</v>
      </c>
      <c r="J62">
        <f>main[[#This Row],[Salary Range To]]-main[[#This Row],[Salary Range From]]</f>
        <v>29881</v>
      </c>
      <c r="K62" t="s">
        <v>19</v>
      </c>
      <c r="L62" t="s">
        <v>540</v>
      </c>
      <c r="M62" t="s">
        <v>541</v>
      </c>
      <c r="N62" t="s">
        <v>22</v>
      </c>
      <c r="O62" s="3">
        <v>44420</v>
      </c>
      <c r="P62" s="5">
        <f>MONTH(main[[#This Row],[Posting Date]])</f>
        <v>8</v>
      </c>
      <c r="Q62" s="5" t="str">
        <f>LEFT(main[[#This Row],[To Apply]], SEARCH(" ", main[[#This Row],[To Apply]])-1)</f>
        <v>All</v>
      </c>
    </row>
    <row r="63" spans="1:17" x14ac:dyDescent="0.45">
      <c r="A63">
        <v>473885</v>
      </c>
      <c r="B63" t="s">
        <v>23</v>
      </c>
      <c r="C63">
        <v>1</v>
      </c>
      <c r="D63" t="s">
        <v>638</v>
      </c>
      <c r="E63" t="s">
        <v>61</v>
      </c>
      <c r="F63" t="s">
        <v>240</v>
      </c>
      <c r="G63" t="s">
        <v>18</v>
      </c>
      <c r="H63">
        <v>54100</v>
      </c>
      <c r="I63">
        <v>83981</v>
      </c>
      <c r="J63">
        <f>main[[#This Row],[Salary Range To]]-main[[#This Row],[Salary Range From]]</f>
        <v>29881</v>
      </c>
      <c r="K63" t="s">
        <v>19</v>
      </c>
      <c r="L63" t="s">
        <v>639</v>
      </c>
      <c r="M63" t="s">
        <v>640</v>
      </c>
      <c r="N63" t="s">
        <v>22</v>
      </c>
      <c r="O63" s="3">
        <v>44642</v>
      </c>
      <c r="P63" s="5">
        <f>MONTH(main[[#This Row],[Posting Date]])</f>
        <v>3</v>
      </c>
      <c r="Q63" s="5" t="str">
        <f>LEFT(main[[#This Row],[To Apply]], SEARCH(" ", main[[#This Row],[To Apply]])-1)</f>
        <v>For</v>
      </c>
    </row>
    <row r="64" spans="1:17" x14ac:dyDescent="0.45">
      <c r="A64">
        <v>522091</v>
      </c>
      <c r="B64" t="s">
        <v>230</v>
      </c>
      <c r="C64">
        <v>1</v>
      </c>
      <c r="D64" t="s">
        <v>724</v>
      </c>
      <c r="E64" t="s">
        <v>61</v>
      </c>
      <c r="F64" t="s">
        <v>178</v>
      </c>
      <c r="G64" t="s">
        <v>18</v>
      </c>
      <c r="H64">
        <v>54100</v>
      </c>
      <c r="I64">
        <v>83981</v>
      </c>
      <c r="J64">
        <f>main[[#This Row],[Salary Range To]]-main[[#This Row],[Salary Range From]]</f>
        <v>29881</v>
      </c>
      <c r="K64" t="s">
        <v>19</v>
      </c>
      <c r="L64" t="s">
        <v>725</v>
      </c>
      <c r="M64" t="s">
        <v>726</v>
      </c>
      <c r="N64" t="s">
        <v>22</v>
      </c>
      <c r="O64" s="3">
        <v>44631</v>
      </c>
      <c r="P64" s="5">
        <f>MONTH(main[[#This Row],[Posting Date]])</f>
        <v>3</v>
      </c>
      <c r="Q64" s="5" t="str">
        <f>LEFT(main[[#This Row],[To Apply]], SEARCH(" ", main[[#This Row],[To Apply]])-1)</f>
        <v>Search</v>
      </c>
    </row>
    <row r="65" spans="1:17" x14ac:dyDescent="0.45">
      <c r="A65">
        <v>517236</v>
      </c>
      <c r="B65" t="s">
        <v>71</v>
      </c>
      <c r="C65">
        <v>2</v>
      </c>
      <c r="D65" t="s">
        <v>307</v>
      </c>
      <c r="E65" t="s">
        <v>308</v>
      </c>
      <c r="F65" t="s">
        <v>309</v>
      </c>
      <c r="G65" t="s">
        <v>18</v>
      </c>
      <c r="H65">
        <v>258.64999999999998</v>
      </c>
      <c r="I65">
        <v>258.64999999999998</v>
      </c>
      <c r="J65">
        <f>main[[#This Row],[Salary Range To]]-main[[#This Row],[Salary Range From]]</f>
        <v>0</v>
      </c>
      <c r="K65" t="s">
        <v>114</v>
      </c>
      <c r="L65" t="s">
        <v>310</v>
      </c>
      <c r="M65" t="s">
        <v>311</v>
      </c>
      <c r="N65" t="s">
        <v>22</v>
      </c>
      <c r="O65" s="3">
        <v>44596</v>
      </c>
      <c r="P65" s="5">
        <f>MONTH(main[[#This Row],[Posting Date]])</f>
        <v>2</v>
      </c>
      <c r="Q65" s="5" t="str">
        <f>LEFT(main[[#This Row],[To Apply]], SEARCH(" ", main[[#This Row],[To Apply]])-1)</f>
        <v>To</v>
      </c>
    </row>
    <row r="66" spans="1:17" x14ac:dyDescent="0.45">
      <c r="A66">
        <v>526433</v>
      </c>
      <c r="B66" t="s">
        <v>312</v>
      </c>
      <c r="C66">
        <v>1</v>
      </c>
      <c r="D66" t="s">
        <v>313</v>
      </c>
      <c r="E66" t="s">
        <v>38</v>
      </c>
      <c r="F66" t="s">
        <v>68</v>
      </c>
      <c r="G66" t="s">
        <v>40</v>
      </c>
      <c r="H66">
        <v>15.5</v>
      </c>
      <c r="I66">
        <v>19.899999999999999</v>
      </c>
      <c r="J66">
        <f>main[[#This Row],[Salary Range To]]-main[[#This Row],[Salary Range From]]</f>
        <v>4.3999999999999986</v>
      </c>
      <c r="K66" t="s">
        <v>41</v>
      </c>
      <c r="L66" t="s">
        <v>314</v>
      </c>
      <c r="M66" t="s">
        <v>315</v>
      </c>
      <c r="N66" t="s">
        <v>22</v>
      </c>
      <c r="O66" s="3">
        <v>44649</v>
      </c>
      <c r="P66" s="5">
        <f>MONTH(main[[#This Row],[Posting Date]])</f>
        <v>3</v>
      </c>
      <c r="Q66" s="5" t="str">
        <f>LEFT(main[[#This Row],[To Apply]], SEARCH(" ", main[[#This Row],[To Apply]])-1)</f>
        <v>Click,</v>
      </c>
    </row>
    <row r="67" spans="1:17" x14ac:dyDescent="0.45">
      <c r="A67">
        <v>527675</v>
      </c>
      <c r="B67" t="s">
        <v>44</v>
      </c>
      <c r="C67">
        <v>1</v>
      </c>
      <c r="D67" t="s">
        <v>754</v>
      </c>
      <c r="E67" t="s">
        <v>61</v>
      </c>
      <c r="F67" t="s">
        <v>178</v>
      </c>
      <c r="G67" t="s">
        <v>18</v>
      </c>
      <c r="H67">
        <v>54100</v>
      </c>
      <c r="I67">
        <v>83981</v>
      </c>
      <c r="J67">
        <f>main[[#This Row],[Salary Range To]]-main[[#This Row],[Salary Range From]]</f>
        <v>29881</v>
      </c>
      <c r="K67" t="s">
        <v>19</v>
      </c>
      <c r="L67" t="s">
        <v>755</v>
      </c>
      <c r="M67" t="s">
        <v>756</v>
      </c>
      <c r="N67" t="s">
        <v>757</v>
      </c>
      <c r="O67" s="3">
        <v>44659</v>
      </c>
      <c r="P67" s="5">
        <f>MONTH(main[[#This Row],[Posting Date]])</f>
        <v>4</v>
      </c>
      <c r="Q67" s="5" t="str">
        <f>LEFT(main[[#This Row],[To Apply]], SEARCH(" ", main[[#This Row],[To Apply]])-1)</f>
        <v>Parks</v>
      </c>
    </row>
    <row r="68" spans="1:17" x14ac:dyDescent="0.45">
      <c r="A68">
        <v>509012</v>
      </c>
      <c r="B68" t="s">
        <v>230</v>
      </c>
      <c r="C68">
        <v>1</v>
      </c>
      <c r="D68" t="s">
        <v>761</v>
      </c>
      <c r="E68" t="s">
        <v>61</v>
      </c>
      <c r="F68" t="s">
        <v>166</v>
      </c>
      <c r="G68" t="s">
        <v>18</v>
      </c>
      <c r="H68">
        <v>54100</v>
      </c>
      <c r="I68">
        <v>83981</v>
      </c>
      <c r="J68">
        <f>main[[#This Row],[Salary Range To]]-main[[#This Row],[Salary Range From]]</f>
        <v>29881</v>
      </c>
      <c r="K68" t="s">
        <v>19</v>
      </c>
      <c r="L68" t="s">
        <v>762</v>
      </c>
      <c r="M68" t="s">
        <v>763</v>
      </c>
      <c r="N68" t="s">
        <v>22</v>
      </c>
      <c r="O68" s="3">
        <v>44636</v>
      </c>
      <c r="P68" s="5">
        <f>MONTH(main[[#This Row],[Posting Date]])</f>
        <v>3</v>
      </c>
      <c r="Q68" s="5" t="str">
        <f>LEFT(main[[#This Row],[To Apply]], SEARCH(" ", main[[#This Row],[To Apply]])-1)</f>
        <v>Search</v>
      </c>
    </row>
    <row r="69" spans="1:17" x14ac:dyDescent="0.45">
      <c r="A69">
        <v>526427</v>
      </c>
      <c r="B69" t="s">
        <v>237</v>
      </c>
      <c r="C69">
        <v>1</v>
      </c>
      <c r="D69" t="s">
        <v>721</v>
      </c>
      <c r="E69" t="s">
        <v>482</v>
      </c>
      <c r="F69" t="s">
        <v>627</v>
      </c>
      <c r="G69" t="s">
        <v>33</v>
      </c>
      <c r="H69">
        <v>77688</v>
      </c>
      <c r="I69">
        <v>106809</v>
      </c>
      <c r="J69">
        <f>main[[#This Row],[Salary Range To]]-main[[#This Row],[Salary Range From]]</f>
        <v>29121</v>
      </c>
      <c r="K69" t="s">
        <v>19</v>
      </c>
      <c r="L69" t="s">
        <v>722</v>
      </c>
      <c r="M69" t="s">
        <v>723</v>
      </c>
      <c r="N69" t="s">
        <v>122</v>
      </c>
      <c r="O69" s="3">
        <v>44645</v>
      </c>
      <c r="P69" s="5">
        <f>MONTH(main[[#This Row],[Posting Date]])</f>
        <v>3</v>
      </c>
      <c r="Q69" s="5" t="str">
        <f>LEFT(main[[#This Row],[To Apply]], SEARCH(" ", main[[#This Row],[To Apply]])-1)</f>
        <v>APPLICANTS</v>
      </c>
    </row>
    <row r="70" spans="1:17" x14ac:dyDescent="0.45">
      <c r="A70">
        <v>522088</v>
      </c>
      <c r="B70" t="s">
        <v>230</v>
      </c>
      <c r="C70">
        <v>1</v>
      </c>
      <c r="D70" t="s">
        <v>231</v>
      </c>
      <c r="E70" t="s">
        <v>129</v>
      </c>
      <c r="F70" t="s">
        <v>178</v>
      </c>
      <c r="G70" t="s">
        <v>18</v>
      </c>
      <c r="H70">
        <v>84451</v>
      </c>
      <c r="I70">
        <v>113550</v>
      </c>
      <c r="J70">
        <f>main[[#This Row],[Salary Range To]]-main[[#This Row],[Salary Range From]]</f>
        <v>29099</v>
      </c>
      <c r="K70" t="s">
        <v>19</v>
      </c>
      <c r="L70" t="s">
        <v>232</v>
      </c>
      <c r="M70" t="s">
        <v>233</v>
      </c>
      <c r="N70" t="s">
        <v>22</v>
      </c>
      <c r="O70" s="3">
        <v>44634</v>
      </c>
      <c r="P70" s="5">
        <f>MONTH(main[[#This Row],[Posting Date]])</f>
        <v>3</v>
      </c>
      <c r="Q70" s="5" t="str">
        <f>LEFT(main[[#This Row],[To Apply]], SEARCH(" ", main[[#This Row],[To Apply]])-1)</f>
        <v>Search</v>
      </c>
    </row>
    <row r="71" spans="1:17" x14ac:dyDescent="0.45">
      <c r="A71">
        <v>525205</v>
      </c>
      <c r="B71" t="s">
        <v>71</v>
      </c>
      <c r="C71">
        <v>2</v>
      </c>
      <c r="D71" t="s">
        <v>307</v>
      </c>
      <c r="E71" t="s">
        <v>308</v>
      </c>
      <c r="F71" t="s">
        <v>112</v>
      </c>
      <c r="G71" t="s">
        <v>113</v>
      </c>
      <c r="H71">
        <v>36.950000000000003</v>
      </c>
      <c r="I71">
        <v>36.950000000000003</v>
      </c>
      <c r="J71">
        <f>main[[#This Row],[Salary Range To]]-main[[#This Row],[Salary Range From]]</f>
        <v>0</v>
      </c>
      <c r="K71" t="s">
        <v>41</v>
      </c>
      <c r="L71" t="s">
        <v>329</v>
      </c>
      <c r="M71" t="s">
        <v>261</v>
      </c>
      <c r="N71" t="s">
        <v>22</v>
      </c>
      <c r="O71" s="3">
        <v>44642</v>
      </c>
      <c r="P71" s="5">
        <f>MONTH(main[[#This Row],[Posting Date]])</f>
        <v>3</v>
      </c>
      <c r="Q71" s="5" t="str">
        <f>LEFT(main[[#This Row],[To Apply]], SEARCH(" ", main[[#This Row],[To Apply]])-1)</f>
        <v>Click</v>
      </c>
    </row>
    <row r="72" spans="1:17" x14ac:dyDescent="0.45">
      <c r="A72">
        <v>523461</v>
      </c>
      <c r="B72" t="s">
        <v>71</v>
      </c>
      <c r="C72">
        <v>1</v>
      </c>
      <c r="D72" t="s">
        <v>494</v>
      </c>
      <c r="E72" t="s">
        <v>495</v>
      </c>
      <c r="F72" t="s">
        <v>143</v>
      </c>
      <c r="G72" t="s">
        <v>18</v>
      </c>
      <c r="H72">
        <v>57078</v>
      </c>
      <c r="I72">
        <v>85646</v>
      </c>
      <c r="J72">
        <f>main[[#This Row],[Salary Range To]]-main[[#This Row],[Salary Range From]]</f>
        <v>28568</v>
      </c>
      <c r="K72" t="s">
        <v>19</v>
      </c>
      <c r="L72" t="s">
        <v>496</v>
      </c>
      <c r="M72" t="s">
        <v>497</v>
      </c>
      <c r="N72" t="s">
        <v>80</v>
      </c>
      <c r="O72" s="3">
        <v>44634</v>
      </c>
      <c r="P72" s="5">
        <f>MONTH(main[[#This Row],[Posting Date]])</f>
        <v>3</v>
      </c>
      <c r="Q72" s="5" t="str">
        <f>LEFT(main[[#This Row],[To Apply]], SEARCH(" ", main[[#This Row],[To Apply]])-1)</f>
        <v>To</v>
      </c>
    </row>
    <row r="73" spans="1:17" x14ac:dyDescent="0.45">
      <c r="A73">
        <v>485659</v>
      </c>
      <c r="B73" t="s">
        <v>71</v>
      </c>
      <c r="C73">
        <v>1</v>
      </c>
      <c r="D73" t="s">
        <v>745</v>
      </c>
      <c r="E73" t="s">
        <v>746</v>
      </c>
      <c r="F73" t="s">
        <v>747</v>
      </c>
      <c r="G73" t="s">
        <v>18</v>
      </c>
      <c r="H73">
        <v>57078</v>
      </c>
      <c r="I73">
        <v>85646</v>
      </c>
      <c r="J73">
        <f>main[[#This Row],[Salary Range To]]-main[[#This Row],[Salary Range From]]</f>
        <v>28568</v>
      </c>
      <c r="K73" t="s">
        <v>19</v>
      </c>
      <c r="L73" t="s">
        <v>748</v>
      </c>
      <c r="M73" t="s">
        <v>152</v>
      </c>
      <c r="N73" t="s">
        <v>22</v>
      </c>
      <c r="O73" s="3">
        <v>44476</v>
      </c>
      <c r="P73" s="5">
        <f>MONTH(main[[#This Row],[Posting Date]])</f>
        <v>10</v>
      </c>
      <c r="Q73" s="5" t="str">
        <f>LEFT(main[[#This Row],[To Apply]], SEARCH(" ", main[[#This Row],[To Apply]])-1)</f>
        <v>To</v>
      </c>
    </row>
    <row r="74" spans="1:17" x14ac:dyDescent="0.45">
      <c r="A74">
        <v>515920</v>
      </c>
      <c r="B74" t="s">
        <v>71</v>
      </c>
      <c r="C74">
        <v>1</v>
      </c>
      <c r="D74" t="s">
        <v>337</v>
      </c>
      <c r="E74" t="s">
        <v>96</v>
      </c>
      <c r="F74" t="s">
        <v>68</v>
      </c>
      <c r="G74" t="s">
        <v>40</v>
      </c>
      <c r="H74">
        <v>15</v>
      </c>
      <c r="I74">
        <v>15</v>
      </c>
      <c r="J74">
        <f>main[[#This Row],[Salary Range To]]-main[[#This Row],[Salary Range From]]</f>
        <v>0</v>
      </c>
      <c r="K74" t="s">
        <v>41</v>
      </c>
      <c r="L74" t="s">
        <v>338</v>
      </c>
      <c r="M74" t="s">
        <v>339</v>
      </c>
      <c r="N74" t="s">
        <v>86</v>
      </c>
      <c r="O74" s="3">
        <v>44630</v>
      </c>
      <c r="P74" s="5">
        <f>MONTH(main[[#This Row],[Posting Date]])</f>
        <v>3</v>
      </c>
      <c r="Q74" s="5" t="str">
        <f>LEFT(main[[#This Row],[To Apply]], SEARCH(" ", main[[#This Row],[To Apply]])-1)</f>
        <v>Click</v>
      </c>
    </row>
    <row r="75" spans="1:17" x14ac:dyDescent="0.45">
      <c r="A75">
        <v>514201</v>
      </c>
      <c r="B75" t="s">
        <v>181</v>
      </c>
      <c r="C75">
        <v>1</v>
      </c>
      <c r="D75" t="s">
        <v>302</v>
      </c>
      <c r="E75" t="s">
        <v>183</v>
      </c>
      <c r="F75" t="s">
        <v>184</v>
      </c>
      <c r="G75" t="s">
        <v>113</v>
      </c>
      <c r="H75">
        <v>51550</v>
      </c>
      <c r="I75">
        <v>78232</v>
      </c>
      <c r="J75">
        <f>main[[#This Row],[Salary Range To]]-main[[#This Row],[Salary Range From]]</f>
        <v>26682</v>
      </c>
      <c r="K75" t="s">
        <v>19</v>
      </c>
      <c r="L75" t="s">
        <v>303</v>
      </c>
      <c r="M75" t="s">
        <v>186</v>
      </c>
      <c r="N75" t="s">
        <v>22</v>
      </c>
      <c r="O75" s="3">
        <v>44572</v>
      </c>
      <c r="P75" s="5">
        <f>MONTH(main[[#This Row],[Posting Date]])</f>
        <v>1</v>
      </c>
      <c r="Q75" s="5" t="str">
        <f>LEFT(main[[#This Row],[To Apply]], SEARCH(" ", main[[#This Row],[To Apply]])-1)</f>
        <v>For</v>
      </c>
    </row>
    <row r="76" spans="1:17" x14ac:dyDescent="0.45">
      <c r="A76">
        <v>524405</v>
      </c>
      <c r="B76" t="s">
        <v>104</v>
      </c>
      <c r="C76">
        <v>1</v>
      </c>
      <c r="D76" t="s">
        <v>105</v>
      </c>
      <c r="E76" t="s">
        <v>106</v>
      </c>
      <c r="F76" t="s">
        <v>107</v>
      </c>
      <c r="G76" t="s">
        <v>18</v>
      </c>
      <c r="H76">
        <v>38333</v>
      </c>
      <c r="I76">
        <v>63794</v>
      </c>
      <c r="J76">
        <f>main[[#This Row],[Salary Range To]]-main[[#This Row],[Salary Range From]]</f>
        <v>25461</v>
      </c>
      <c r="K76" t="s">
        <v>19</v>
      </c>
      <c r="L76" t="s">
        <v>108</v>
      </c>
      <c r="M76" t="s">
        <v>109</v>
      </c>
      <c r="N76" t="s">
        <v>22</v>
      </c>
      <c r="O76" s="3">
        <v>44631</v>
      </c>
      <c r="P76" s="5">
        <f>MONTH(main[[#This Row],[Posting Date]])</f>
        <v>3</v>
      </c>
      <c r="Q76" s="5" t="str">
        <f>LEFT(main[[#This Row],[To Apply]], SEARCH(" ", main[[#This Row],[To Apply]])-1)</f>
        <v>All</v>
      </c>
    </row>
    <row r="77" spans="1:17" x14ac:dyDescent="0.45">
      <c r="A77">
        <v>468473</v>
      </c>
      <c r="B77" t="s">
        <v>104</v>
      </c>
      <c r="C77">
        <v>1</v>
      </c>
      <c r="D77" t="s">
        <v>567</v>
      </c>
      <c r="E77" t="s">
        <v>568</v>
      </c>
      <c r="F77" t="s">
        <v>178</v>
      </c>
      <c r="G77" t="s">
        <v>18</v>
      </c>
      <c r="H77">
        <v>66322</v>
      </c>
      <c r="I77">
        <v>90000</v>
      </c>
      <c r="J77">
        <f>main[[#This Row],[Salary Range To]]-main[[#This Row],[Salary Range From]]</f>
        <v>23678</v>
      </c>
      <c r="K77" t="s">
        <v>19</v>
      </c>
      <c r="L77" t="s">
        <v>569</v>
      </c>
      <c r="M77" t="s">
        <v>570</v>
      </c>
      <c r="N77" t="s">
        <v>22</v>
      </c>
      <c r="O77" s="3">
        <v>44391</v>
      </c>
      <c r="P77" s="5">
        <f>MONTH(main[[#This Row],[Posting Date]])</f>
        <v>7</v>
      </c>
      <c r="Q77" s="5" t="str">
        <f>LEFT(main[[#This Row],[To Apply]], SEARCH(" ", main[[#This Row],[To Apply]])-1)</f>
        <v>***</v>
      </c>
    </row>
    <row r="78" spans="1:17" x14ac:dyDescent="0.45">
      <c r="A78">
        <v>506552</v>
      </c>
      <c r="B78" t="s">
        <v>87</v>
      </c>
      <c r="C78">
        <v>1</v>
      </c>
      <c r="D78" t="s">
        <v>323</v>
      </c>
      <c r="E78" t="s">
        <v>324</v>
      </c>
      <c r="F78" t="s">
        <v>83</v>
      </c>
      <c r="G78" t="s">
        <v>18</v>
      </c>
      <c r="H78">
        <v>46231</v>
      </c>
      <c r="I78">
        <v>69583</v>
      </c>
      <c r="J78">
        <f>main[[#This Row],[Salary Range To]]-main[[#This Row],[Salary Range From]]</f>
        <v>23352</v>
      </c>
      <c r="K78" t="s">
        <v>19</v>
      </c>
      <c r="L78" t="s">
        <v>325</v>
      </c>
      <c r="M78" t="s">
        <v>92</v>
      </c>
      <c r="N78" t="s">
        <v>93</v>
      </c>
      <c r="O78" s="3">
        <v>44571</v>
      </c>
      <c r="P78" s="5">
        <f>MONTH(main[[#This Row],[Posting Date]])</f>
        <v>1</v>
      </c>
      <c r="Q78" s="5" t="str">
        <f>LEFT(main[[#This Row],[To Apply]], SEARCH(" ", main[[#This Row],[To Apply]])-1)</f>
        <v>Click</v>
      </c>
    </row>
    <row r="79" spans="1:17" x14ac:dyDescent="0.45">
      <c r="A79">
        <v>524256</v>
      </c>
      <c r="B79" t="s">
        <v>44</v>
      </c>
      <c r="C79">
        <v>20</v>
      </c>
      <c r="D79" t="s">
        <v>352</v>
      </c>
      <c r="E79" t="s">
        <v>353</v>
      </c>
      <c r="F79" t="s">
        <v>112</v>
      </c>
      <c r="G79" t="s">
        <v>113</v>
      </c>
      <c r="H79">
        <v>16.6264</v>
      </c>
      <c r="I79">
        <v>16.6264</v>
      </c>
      <c r="J79">
        <f>main[[#This Row],[Salary Range To]]-main[[#This Row],[Salary Range From]]</f>
        <v>0</v>
      </c>
      <c r="K79" t="s">
        <v>41</v>
      </c>
      <c r="L79" t="s">
        <v>354</v>
      </c>
      <c r="M79" t="s">
        <v>355</v>
      </c>
      <c r="N79" t="s">
        <v>356</v>
      </c>
      <c r="O79" s="3">
        <v>44631</v>
      </c>
      <c r="P79" s="5">
        <f>MONTH(main[[#This Row],[Posting Date]])</f>
        <v>3</v>
      </c>
      <c r="Q79" s="5" t="str">
        <f>LEFT(main[[#This Row],[To Apply]], SEARCH(" ", main[[#This Row],[To Apply]])-1)</f>
        <v>Please</v>
      </c>
    </row>
    <row r="80" spans="1:17" x14ac:dyDescent="0.45">
      <c r="A80">
        <v>519927</v>
      </c>
      <c r="B80" t="s">
        <v>181</v>
      </c>
      <c r="C80">
        <v>1</v>
      </c>
      <c r="D80" t="s">
        <v>357</v>
      </c>
      <c r="E80" t="s">
        <v>82</v>
      </c>
      <c r="F80" t="s">
        <v>57</v>
      </c>
      <c r="G80" t="s">
        <v>40</v>
      </c>
      <c r="H80">
        <v>18</v>
      </c>
      <c r="I80">
        <v>18</v>
      </c>
      <c r="J80">
        <f>main[[#This Row],[Salary Range To]]-main[[#This Row],[Salary Range From]]</f>
        <v>0</v>
      </c>
      <c r="K80" t="s">
        <v>41</v>
      </c>
      <c r="L80" t="s">
        <v>358</v>
      </c>
      <c r="M80" t="s">
        <v>282</v>
      </c>
      <c r="N80" t="s">
        <v>359</v>
      </c>
      <c r="O80" s="3">
        <v>44601</v>
      </c>
      <c r="P80" s="5">
        <f>MONTH(main[[#This Row],[Posting Date]])</f>
        <v>2</v>
      </c>
      <c r="Q80" s="5" t="str">
        <f>LEFT(main[[#This Row],[To Apply]], SEARCH(" ", main[[#This Row],[To Apply]])-1)</f>
        <v>Please</v>
      </c>
    </row>
    <row r="81" spans="1:17" x14ac:dyDescent="0.45">
      <c r="A81">
        <v>514693</v>
      </c>
      <c r="B81" t="s">
        <v>104</v>
      </c>
      <c r="C81">
        <v>1</v>
      </c>
      <c r="D81" t="s">
        <v>290</v>
      </c>
      <c r="E81" t="s">
        <v>291</v>
      </c>
      <c r="F81" t="s">
        <v>292</v>
      </c>
      <c r="G81" t="s">
        <v>18</v>
      </c>
      <c r="H81">
        <v>49328</v>
      </c>
      <c r="I81">
        <v>72571</v>
      </c>
      <c r="J81">
        <f>main[[#This Row],[Salary Range To]]-main[[#This Row],[Salary Range From]]</f>
        <v>23243</v>
      </c>
      <c r="K81" t="s">
        <v>19</v>
      </c>
      <c r="L81" t="s">
        <v>293</v>
      </c>
      <c r="M81" t="s">
        <v>294</v>
      </c>
      <c r="N81" t="s">
        <v>22</v>
      </c>
      <c r="O81" s="3">
        <v>44581</v>
      </c>
      <c r="P81" s="5">
        <f>MONTH(main[[#This Row],[Posting Date]])</f>
        <v>1</v>
      </c>
      <c r="Q81" s="5" t="str">
        <f>LEFT(main[[#This Row],[To Apply]], SEARCH(" ", main[[#This Row],[To Apply]])-1)</f>
        <v>Current</v>
      </c>
    </row>
    <row r="82" spans="1:17" x14ac:dyDescent="0.45">
      <c r="A82">
        <v>433426</v>
      </c>
      <c r="B82" t="s">
        <v>230</v>
      </c>
      <c r="C82">
        <v>1</v>
      </c>
      <c r="D82" t="s">
        <v>703</v>
      </c>
      <c r="E82" t="s">
        <v>317</v>
      </c>
      <c r="F82" t="s">
        <v>178</v>
      </c>
      <c r="G82" t="s">
        <v>18</v>
      </c>
      <c r="H82">
        <v>60193</v>
      </c>
      <c r="I82">
        <v>83000</v>
      </c>
      <c r="J82">
        <f>main[[#This Row],[Salary Range To]]-main[[#This Row],[Salary Range From]]</f>
        <v>22807</v>
      </c>
      <c r="K82" t="s">
        <v>19</v>
      </c>
      <c r="L82" t="s">
        <v>704</v>
      </c>
      <c r="M82" t="s">
        <v>705</v>
      </c>
      <c r="N82" t="s">
        <v>22</v>
      </c>
      <c r="O82" s="3">
        <v>43879</v>
      </c>
      <c r="P82" s="5">
        <f>MONTH(main[[#This Row],[Posting Date]])</f>
        <v>2</v>
      </c>
      <c r="Q82" s="5" t="str">
        <f>LEFT(main[[#This Row],[To Apply]], SEARCH(" ", main[[#This Row],[To Apply]])-1)</f>
        <v>Search</v>
      </c>
    </row>
    <row r="83" spans="1:17" x14ac:dyDescent="0.45">
      <c r="A83">
        <v>523145</v>
      </c>
      <c r="B83" t="s">
        <v>181</v>
      </c>
      <c r="C83">
        <v>1</v>
      </c>
      <c r="D83" t="s">
        <v>369</v>
      </c>
      <c r="E83" t="s">
        <v>96</v>
      </c>
      <c r="F83" t="s">
        <v>68</v>
      </c>
      <c r="G83" t="s">
        <v>40</v>
      </c>
      <c r="H83">
        <v>15.75</v>
      </c>
      <c r="I83">
        <v>15.75</v>
      </c>
      <c r="J83">
        <f>main[[#This Row],[Salary Range To]]-main[[#This Row],[Salary Range From]]</f>
        <v>0</v>
      </c>
      <c r="K83" t="s">
        <v>41</v>
      </c>
      <c r="L83" t="s">
        <v>370</v>
      </c>
      <c r="M83" t="s">
        <v>282</v>
      </c>
      <c r="N83" t="s">
        <v>359</v>
      </c>
      <c r="O83" s="3">
        <v>44628</v>
      </c>
      <c r="P83" s="5">
        <f>MONTH(main[[#This Row],[Posting Date]])</f>
        <v>3</v>
      </c>
      <c r="Q83" s="5" t="str">
        <f>LEFT(main[[#This Row],[To Apply]], SEARCH(" ", main[[#This Row],[To Apply]])-1)</f>
        <v>Please</v>
      </c>
    </row>
    <row r="84" spans="1:17" x14ac:dyDescent="0.45">
      <c r="A84">
        <v>505113</v>
      </c>
      <c r="B84" t="s">
        <v>548</v>
      </c>
      <c r="C84">
        <v>1</v>
      </c>
      <c r="D84" t="s">
        <v>789</v>
      </c>
      <c r="E84" t="s">
        <v>56</v>
      </c>
      <c r="F84" t="s">
        <v>190</v>
      </c>
      <c r="G84" t="s">
        <v>18</v>
      </c>
      <c r="H84">
        <v>40017</v>
      </c>
      <c r="I84">
        <v>62820</v>
      </c>
      <c r="J84">
        <f>main[[#This Row],[Salary Range To]]-main[[#This Row],[Salary Range From]]</f>
        <v>22803</v>
      </c>
      <c r="K84" t="s">
        <v>19</v>
      </c>
      <c r="L84" t="s">
        <v>790</v>
      </c>
      <c r="M84" t="s">
        <v>791</v>
      </c>
      <c r="N84" t="s">
        <v>22</v>
      </c>
      <c r="O84" s="3">
        <v>44526</v>
      </c>
      <c r="P84" s="5">
        <f>MONTH(main[[#This Row],[Posting Date]])</f>
        <v>11</v>
      </c>
      <c r="Q84" s="5" t="str">
        <f>LEFT(main[[#This Row],[To Apply]], SEARCH(" ", main[[#This Row],[To Apply]])-1)</f>
        <v>Current</v>
      </c>
    </row>
    <row r="85" spans="1:17" x14ac:dyDescent="0.45">
      <c r="A85">
        <v>527072</v>
      </c>
      <c r="B85" t="s">
        <v>104</v>
      </c>
      <c r="C85">
        <v>1</v>
      </c>
      <c r="D85" t="s">
        <v>809</v>
      </c>
      <c r="E85" t="s">
        <v>56</v>
      </c>
      <c r="F85" t="s">
        <v>810</v>
      </c>
      <c r="G85" t="s">
        <v>18</v>
      </c>
      <c r="H85">
        <v>40017</v>
      </c>
      <c r="I85">
        <v>62820</v>
      </c>
      <c r="J85">
        <f>main[[#This Row],[Salary Range To]]-main[[#This Row],[Salary Range From]]</f>
        <v>22803</v>
      </c>
      <c r="K85" t="s">
        <v>19</v>
      </c>
      <c r="L85" t="s">
        <v>811</v>
      </c>
      <c r="M85" t="s">
        <v>812</v>
      </c>
      <c r="N85" t="s">
        <v>22</v>
      </c>
      <c r="O85" s="3">
        <v>44653</v>
      </c>
      <c r="P85" s="5">
        <f>MONTH(main[[#This Row],[Posting Date]])</f>
        <v>4</v>
      </c>
      <c r="Q85" s="5" t="str">
        <f>LEFT(main[[#This Row],[To Apply]], SEARCH(" ", main[[#This Row],[To Apply]])-1)</f>
        <v>All</v>
      </c>
    </row>
    <row r="86" spans="1:17" x14ac:dyDescent="0.45">
      <c r="A86">
        <v>510662</v>
      </c>
      <c r="B86" t="s">
        <v>181</v>
      </c>
      <c r="C86">
        <v>3</v>
      </c>
      <c r="D86" t="s">
        <v>182</v>
      </c>
      <c r="E86" t="s">
        <v>183</v>
      </c>
      <c r="F86" t="s">
        <v>184</v>
      </c>
      <c r="G86" t="s">
        <v>113</v>
      </c>
      <c r="H86">
        <v>51550</v>
      </c>
      <c r="I86">
        <v>73806</v>
      </c>
      <c r="J86">
        <f>main[[#This Row],[Salary Range To]]-main[[#This Row],[Salary Range From]]</f>
        <v>22256</v>
      </c>
      <c r="K86" t="s">
        <v>19</v>
      </c>
      <c r="L86" t="s">
        <v>185</v>
      </c>
      <c r="M86" t="s">
        <v>186</v>
      </c>
      <c r="N86" t="s">
        <v>22</v>
      </c>
      <c r="O86" s="3">
        <v>44552</v>
      </c>
      <c r="P86" s="5">
        <f>MONTH(main[[#This Row],[Posting Date]])</f>
        <v>12</v>
      </c>
      <c r="Q86" s="5" t="str">
        <f>LEFT(main[[#This Row],[To Apply]], SEARCH(" ", main[[#This Row],[To Apply]])-1)</f>
        <v>For</v>
      </c>
    </row>
    <row r="87" spans="1:17" x14ac:dyDescent="0.45">
      <c r="A87">
        <v>520412</v>
      </c>
      <c r="B87" t="s">
        <v>181</v>
      </c>
      <c r="C87">
        <v>3</v>
      </c>
      <c r="D87" t="s">
        <v>287</v>
      </c>
      <c r="E87" t="s">
        <v>183</v>
      </c>
      <c r="F87" t="s">
        <v>184</v>
      </c>
      <c r="G87" t="s">
        <v>113</v>
      </c>
      <c r="H87">
        <v>51550</v>
      </c>
      <c r="I87">
        <v>73806</v>
      </c>
      <c r="J87">
        <f>main[[#This Row],[Salary Range To]]-main[[#This Row],[Salary Range From]]</f>
        <v>22256</v>
      </c>
      <c r="K87" t="s">
        <v>19</v>
      </c>
      <c r="L87" t="s">
        <v>288</v>
      </c>
      <c r="M87" t="s">
        <v>186</v>
      </c>
      <c r="N87" t="s">
        <v>289</v>
      </c>
      <c r="O87" s="3">
        <v>44603</v>
      </c>
      <c r="P87" s="5">
        <f>MONTH(main[[#This Row],[Posting Date]])</f>
        <v>2</v>
      </c>
      <c r="Q87" s="5" t="str">
        <f>LEFT(main[[#This Row],[To Apply]], SEARCH(" ", main[[#This Row],[To Apply]])-1)</f>
        <v>For</v>
      </c>
    </row>
    <row r="88" spans="1:17" x14ac:dyDescent="0.45">
      <c r="A88">
        <v>521388</v>
      </c>
      <c r="B88" t="s">
        <v>181</v>
      </c>
      <c r="C88">
        <v>1</v>
      </c>
      <c r="D88" t="s">
        <v>326</v>
      </c>
      <c r="E88" t="s">
        <v>183</v>
      </c>
      <c r="F88" t="s">
        <v>184</v>
      </c>
      <c r="G88" t="s">
        <v>113</v>
      </c>
      <c r="H88">
        <v>51550</v>
      </c>
      <c r="I88">
        <v>73806</v>
      </c>
      <c r="J88">
        <f>main[[#This Row],[Salary Range To]]-main[[#This Row],[Salary Range From]]</f>
        <v>22256</v>
      </c>
      <c r="K88" t="s">
        <v>19</v>
      </c>
      <c r="L88" t="s">
        <v>327</v>
      </c>
      <c r="M88" t="s">
        <v>328</v>
      </c>
      <c r="N88" t="s">
        <v>22</v>
      </c>
      <c r="O88" s="3">
        <v>44610</v>
      </c>
      <c r="P88" s="5">
        <f>MONTH(main[[#This Row],[Posting Date]])</f>
        <v>2</v>
      </c>
      <c r="Q88" s="5" t="str">
        <f>LEFT(main[[#This Row],[To Apply]], SEARCH(" ", main[[#This Row],[To Apply]])-1)</f>
        <v>For</v>
      </c>
    </row>
    <row r="89" spans="1:17" x14ac:dyDescent="0.45">
      <c r="A89">
        <v>513517</v>
      </c>
      <c r="B89" t="s">
        <v>71</v>
      </c>
      <c r="C89">
        <v>1</v>
      </c>
      <c r="D89" t="s">
        <v>258</v>
      </c>
      <c r="E89" t="s">
        <v>259</v>
      </c>
      <c r="F89" t="s">
        <v>26</v>
      </c>
      <c r="G89" t="s">
        <v>18</v>
      </c>
      <c r="H89">
        <v>56069</v>
      </c>
      <c r="I89">
        <v>78142</v>
      </c>
      <c r="J89">
        <f>main[[#This Row],[Salary Range To]]-main[[#This Row],[Salary Range From]]</f>
        <v>22073</v>
      </c>
      <c r="K89" t="s">
        <v>19</v>
      </c>
      <c r="L89" t="s">
        <v>410</v>
      </c>
      <c r="M89" t="s">
        <v>411</v>
      </c>
      <c r="N89" t="s">
        <v>22</v>
      </c>
      <c r="O89" s="3">
        <v>44572</v>
      </c>
      <c r="P89" s="5">
        <f>MONTH(main[[#This Row],[Posting Date]])</f>
        <v>1</v>
      </c>
      <c r="Q89" s="5" t="str">
        <f>LEFT(main[[#This Row],[To Apply]], SEARCH(" ", main[[#This Row],[To Apply]])-1)</f>
        <v>Click</v>
      </c>
    </row>
    <row r="90" spans="1:17" x14ac:dyDescent="0.45">
      <c r="A90">
        <v>478562</v>
      </c>
      <c r="B90" t="s">
        <v>104</v>
      </c>
      <c r="C90">
        <v>1</v>
      </c>
      <c r="D90" t="s">
        <v>829</v>
      </c>
      <c r="E90" t="s">
        <v>421</v>
      </c>
      <c r="F90" t="s">
        <v>57</v>
      </c>
      <c r="G90" t="s">
        <v>18</v>
      </c>
      <c r="H90">
        <v>47418</v>
      </c>
      <c r="I90">
        <v>69462</v>
      </c>
      <c r="J90">
        <f>main[[#This Row],[Salary Range To]]-main[[#This Row],[Salary Range From]]</f>
        <v>22044</v>
      </c>
      <c r="K90" t="s">
        <v>19</v>
      </c>
      <c r="L90" t="s">
        <v>830</v>
      </c>
      <c r="M90" t="s">
        <v>831</v>
      </c>
      <c r="N90" t="s">
        <v>22</v>
      </c>
      <c r="O90" s="3">
        <v>44481</v>
      </c>
      <c r="P90" s="5">
        <f>MONTH(main[[#This Row],[Posting Date]])</f>
        <v>10</v>
      </c>
      <c r="Q90" s="5" t="str">
        <f>LEFT(main[[#This Row],[To Apply]], SEARCH(" ", main[[#This Row],[To Apply]])-1)</f>
        <v>All</v>
      </c>
    </row>
    <row r="91" spans="1:17" x14ac:dyDescent="0.45">
      <c r="A91">
        <v>519907</v>
      </c>
      <c r="B91" t="s">
        <v>181</v>
      </c>
      <c r="C91">
        <v>1</v>
      </c>
      <c r="D91" t="s">
        <v>397</v>
      </c>
      <c r="E91" t="s">
        <v>96</v>
      </c>
      <c r="F91" t="s">
        <v>57</v>
      </c>
      <c r="G91" t="s">
        <v>40</v>
      </c>
      <c r="H91">
        <v>15.75</v>
      </c>
      <c r="I91">
        <v>15.75</v>
      </c>
      <c r="J91">
        <f>main[[#This Row],[Salary Range To]]-main[[#This Row],[Salary Range From]]</f>
        <v>0</v>
      </c>
      <c r="K91" t="s">
        <v>41</v>
      </c>
      <c r="L91" t="s">
        <v>281</v>
      </c>
      <c r="M91" t="s">
        <v>282</v>
      </c>
      <c r="N91" t="s">
        <v>359</v>
      </c>
      <c r="O91" s="3">
        <v>44601</v>
      </c>
      <c r="P91" s="5">
        <f>MONTH(main[[#This Row],[Posting Date]])</f>
        <v>2</v>
      </c>
      <c r="Q91" s="5" t="str">
        <f>LEFT(main[[#This Row],[To Apply]], SEARCH(" ", main[[#This Row],[To Apply]])-1)</f>
        <v>Please</v>
      </c>
    </row>
    <row r="92" spans="1:17" x14ac:dyDescent="0.45">
      <c r="A92">
        <v>528280</v>
      </c>
      <c r="B92" t="s">
        <v>237</v>
      </c>
      <c r="C92">
        <v>1</v>
      </c>
      <c r="D92" t="s">
        <v>481</v>
      </c>
      <c r="E92" t="s">
        <v>482</v>
      </c>
      <c r="F92" t="s">
        <v>483</v>
      </c>
      <c r="G92" t="s">
        <v>33</v>
      </c>
      <c r="H92">
        <v>148013</v>
      </c>
      <c r="I92">
        <v>170000</v>
      </c>
      <c r="J92">
        <f>main[[#This Row],[Salary Range To]]-main[[#This Row],[Salary Range From]]</f>
        <v>21987</v>
      </c>
      <c r="K92" t="s">
        <v>19</v>
      </c>
      <c r="L92" t="s">
        <v>484</v>
      </c>
      <c r="M92" t="s">
        <v>485</v>
      </c>
      <c r="N92" t="s">
        <v>122</v>
      </c>
      <c r="O92" s="3">
        <v>44659</v>
      </c>
      <c r="P92" s="5">
        <f>MONTH(main[[#This Row],[Posting Date]])</f>
        <v>4</v>
      </c>
      <c r="Q92" s="5" t="str">
        <f>LEFT(main[[#This Row],[To Apply]], SEARCH(" ", main[[#This Row],[To Apply]])-1)</f>
        <v>APPLICANTS</v>
      </c>
    </row>
    <row r="93" spans="1:17" x14ac:dyDescent="0.45">
      <c r="A93">
        <v>526498</v>
      </c>
      <c r="B93" t="s">
        <v>193</v>
      </c>
      <c r="C93">
        <v>2</v>
      </c>
      <c r="D93" t="s">
        <v>780</v>
      </c>
      <c r="E93" t="s">
        <v>442</v>
      </c>
      <c r="F93" t="s">
        <v>68</v>
      </c>
      <c r="G93" t="s">
        <v>18</v>
      </c>
      <c r="H93">
        <v>43392</v>
      </c>
      <c r="I93">
        <v>65000</v>
      </c>
      <c r="J93">
        <f>main[[#This Row],[Salary Range To]]-main[[#This Row],[Salary Range From]]</f>
        <v>21608</v>
      </c>
      <c r="K93" t="s">
        <v>19</v>
      </c>
      <c r="L93" t="s">
        <v>781</v>
      </c>
      <c r="M93" t="s">
        <v>782</v>
      </c>
      <c r="N93" t="s">
        <v>22</v>
      </c>
      <c r="O93" s="3">
        <v>44648</v>
      </c>
      <c r="P93" s="5">
        <f>MONTH(main[[#This Row],[Posting Date]])</f>
        <v>3</v>
      </c>
      <c r="Q93" s="5" t="str">
        <f>LEFT(main[[#This Row],[To Apply]], SEARCH(" ", main[[#This Row],[To Apply]])-1)</f>
        <v>ESS</v>
      </c>
    </row>
    <row r="94" spans="1:17" x14ac:dyDescent="0.45">
      <c r="A94">
        <v>522194</v>
      </c>
      <c r="B94" t="s">
        <v>71</v>
      </c>
      <c r="C94">
        <v>1</v>
      </c>
      <c r="D94" t="s">
        <v>405</v>
      </c>
      <c r="E94" t="s">
        <v>96</v>
      </c>
      <c r="F94" t="s">
        <v>143</v>
      </c>
      <c r="G94" t="s">
        <v>40</v>
      </c>
      <c r="H94">
        <v>15</v>
      </c>
      <c r="I94">
        <v>15</v>
      </c>
      <c r="J94">
        <f>main[[#This Row],[Salary Range To]]-main[[#This Row],[Salary Range From]]</f>
        <v>0</v>
      </c>
      <c r="K94" t="s">
        <v>41</v>
      </c>
      <c r="L94" t="s">
        <v>406</v>
      </c>
      <c r="M94" t="s">
        <v>85</v>
      </c>
      <c r="N94" t="s">
        <v>86</v>
      </c>
      <c r="O94" s="3">
        <v>44625</v>
      </c>
      <c r="P94" s="5">
        <f>MONTH(main[[#This Row],[Posting Date]])</f>
        <v>3</v>
      </c>
      <c r="Q94" s="5" t="str">
        <f>LEFT(main[[#This Row],[To Apply]], SEARCH(" ", main[[#This Row],[To Apply]])-1)</f>
        <v>To</v>
      </c>
    </row>
    <row r="95" spans="1:17" x14ac:dyDescent="0.45">
      <c r="A95">
        <v>526358</v>
      </c>
      <c r="B95" t="s">
        <v>312</v>
      </c>
      <c r="C95">
        <v>1</v>
      </c>
      <c r="D95" t="s">
        <v>727</v>
      </c>
      <c r="E95" t="s">
        <v>728</v>
      </c>
      <c r="F95" t="s">
        <v>68</v>
      </c>
      <c r="G95" t="s">
        <v>18</v>
      </c>
      <c r="H95">
        <v>44404</v>
      </c>
      <c r="I95">
        <v>65888</v>
      </c>
      <c r="J95">
        <f>main[[#This Row],[Salary Range To]]-main[[#This Row],[Salary Range From]]</f>
        <v>21484</v>
      </c>
      <c r="K95" t="s">
        <v>19</v>
      </c>
      <c r="L95" t="s">
        <v>729</v>
      </c>
      <c r="M95" t="s">
        <v>566</v>
      </c>
      <c r="N95" t="s">
        <v>22</v>
      </c>
      <c r="O95" s="3">
        <v>44645</v>
      </c>
      <c r="P95" s="5">
        <f>MONTH(main[[#This Row],[Posting Date]])</f>
        <v>3</v>
      </c>
      <c r="Q95" s="5" t="str">
        <f>LEFT(main[[#This Row],[To Apply]], SEARCH(" ", main[[#This Row],[To Apply]])-1)</f>
        <v>Click,</v>
      </c>
    </row>
    <row r="96" spans="1:17" x14ac:dyDescent="0.45">
      <c r="A96">
        <v>526970</v>
      </c>
      <c r="B96" t="s">
        <v>51</v>
      </c>
      <c r="C96">
        <v>1</v>
      </c>
      <c r="D96" t="s">
        <v>55</v>
      </c>
      <c r="E96" t="s">
        <v>56</v>
      </c>
      <c r="F96" t="s">
        <v>57</v>
      </c>
      <c r="G96" t="s">
        <v>18</v>
      </c>
      <c r="H96">
        <v>40017</v>
      </c>
      <c r="I96">
        <v>60990</v>
      </c>
      <c r="J96">
        <f>main[[#This Row],[Salary Range To]]-main[[#This Row],[Salary Range From]]</f>
        <v>20973</v>
      </c>
      <c r="K96" t="s">
        <v>19</v>
      </c>
      <c r="L96" t="s">
        <v>58</v>
      </c>
      <c r="M96" t="s">
        <v>54</v>
      </c>
      <c r="N96" t="s">
        <v>22</v>
      </c>
      <c r="O96" s="3">
        <v>44651</v>
      </c>
      <c r="P96" s="5">
        <f>MONTH(main[[#This Row],[Posting Date]])</f>
        <v>3</v>
      </c>
      <c r="Q96" s="5" t="str">
        <f>LEFT(main[[#This Row],[To Apply]], SEARCH(" ", main[[#This Row],[To Apply]])-1)</f>
        <v>For</v>
      </c>
    </row>
    <row r="97" spans="1:17" x14ac:dyDescent="0.45">
      <c r="A97">
        <v>499216</v>
      </c>
      <c r="B97" t="s">
        <v>29</v>
      </c>
      <c r="C97">
        <v>1</v>
      </c>
      <c r="D97" t="s">
        <v>244</v>
      </c>
      <c r="E97" t="s">
        <v>244</v>
      </c>
      <c r="F97" t="s">
        <v>68</v>
      </c>
      <c r="G97" t="s">
        <v>18</v>
      </c>
      <c r="H97">
        <v>54281</v>
      </c>
      <c r="I97">
        <v>75000</v>
      </c>
      <c r="J97">
        <f>main[[#This Row],[Salary Range To]]-main[[#This Row],[Salary Range From]]</f>
        <v>20719</v>
      </c>
      <c r="K97" t="s">
        <v>19</v>
      </c>
      <c r="L97" t="s">
        <v>272</v>
      </c>
      <c r="M97" t="s">
        <v>273</v>
      </c>
      <c r="N97" t="s">
        <v>22</v>
      </c>
      <c r="O97" s="3">
        <v>44503</v>
      </c>
      <c r="P97" s="5">
        <f>MONTH(main[[#This Row],[Posting Date]])</f>
        <v>11</v>
      </c>
      <c r="Q97" s="5" t="str">
        <f>LEFT(main[[#This Row],[To Apply]], SEARCH(" ", main[[#This Row],[To Apply]])-1)</f>
        <v>For</v>
      </c>
    </row>
    <row r="98" spans="1:17" x14ac:dyDescent="0.45">
      <c r="A98">
        <v>515912</v>
      </c>
      <c r="B98" t="s">
        <v>71</v>
      </c>
      <c r="C98">
        <v>1</v>
      </c>
      <c r="D98" t="s">
        <v>415</v>
      </c>
      <c r="E98" t="s">
        <v>96</v>
      </c>
      <c r="F98" t="s">
        <v>26</v>
      </c>
      <c r="G98" t="s">
        <v>40</v>
      </c>
      <c r="H98">
        <v>15</v>
      </c>
      <c r="I98">
        <v>15</v>
      </c>
      <c r="J98">
        <f>main[[#This Row],[Salary Range To]]-main[[#This Row],[Salary Range From]]</f>
        <v>0</v>
      </c>
      <c r="K98" t="s">
        <v>41</v>
      </c>
      <c r="L98" t="s">
        <v>416</v>
      </c>
      <c r="M98" t="s">
        <v>85</v>
      </c>
      <c r="N98" t="s">
        <v>86</v>
      </c>
      <c r="O98" s="3">
        <v>44625</v>
      </c>
      <c r="P98" s="5">
        <f>MONTH(main[[#This Row],[Posting Date]])</f>
        <v>3</v>
      </c>
      <c r="Q98" s="5" t="str">
        <f>LEFT(main[[#This Row],[To Apply]], SEARCH(" ", main[[#This Row],[To Apply]])-1)</f>
        <v>To</v>
      </c>
    </row>
    <row r="99" spans="1:17" x14ac:dyDescent="0.45">
      <c r="A99">
        <v>527180</v>
      </c>
      <c r="B99" t="s">
        <v>176</v>
      </c>
      <c r="C99">
        <v>1</v>
      </c>
      <c r="D99" t="s">
        <v>212</v>
      </c>
      <c r="E99" t="s">
        <v>213</v>
      </c>
      <c r="F99" t="s">
        <v>178</v>
      </c>
      <c r="G99" t="s">
        <v>18</v>
      </c>
      <c r="H99">
        <v>74650</v>
      </c>
      <c r="I99">
        <v>95000</v>
      </c>
      <c r="J99">
        <f>main[[#This Row],[Salary Range To]]-main[[#This Row],[Salary Range From]]</f>
        <v>20350</v>
      </c>
      <c r="K99" t="s">
        <v>19</v>
      </c>
      <c r="L99" t="s">
        <v>214</v>
      </c>
      <c r="M99" t="s">
        <v>180</v>
      </c>
      <c r="N99" t="s">
        <v>22</v>
      </c>
      <c r="O99" s="3">
        <v>44651</v>
      </c>
      <c r="P99" s="5">
        <f>MONTH(main[[#This Row],[Posting Date]])</f>
        <v>3</v>
      </c>
      <c r="Q99" s="5" t="str">
        <f>LEFT(main[[#This Row],[To Apply]], SEARCH(" ", main[[#This Row],[To Apply]])-1)</f>
        <v>Apply</v>
      </c>
    </row>
    <row r="100" spans="1:17" x14ac:dyDescent="0.45">
      <c r="A100">
        <v>462614</v>
      </c>
      <c r="B100" t="s">
        <v>187</v>
      </c>
      <c r="C100">
        <v>8</v>
      </c>
      <c r="D100" t="s">
        <v>407</v>
      </c>
      <c r="E100" t="s">
        <v>73</v>
      </c>
      <c r="F100" t="s">
        <v>32</v>
      </c>
      <c r="G100" t="s">
        <v>18</v>
      </c>
      <c r="H100">
        <v>71423</v>
      </c>
      <c r="I100">
        <v>91563</v>
      </c>
      <c r="J100">
        <f>main[[#This Row],[Salary Range To]]-main[[#This Row],[Salary Range From]]</f>
        <v>20140</v>
      </c>
      <c r="K100" t="s">
        <v>19</v>
      </c>
      <c r="L100" t="s">
        <v>408</v>
      </c>
      <c r="M100" t="s">
        <v>409</v>
      </c>
      <c r="N100" t="s">
        <v>22</v>
      </c>
      <c r="O100" s="3">
        <v>44319</v>
      </c>
      <c r="P100" s="5">
        <f>MONTH(main[[#This Row],[Posting Date]])</f>
        <v>5</v>
      </c>
      <c r="Q100" s="5" t="str">
        <f>LEFT(main[[#This Row],[To Apply]], SEARCH(" ", main[[#This Row],[To Apply]])-1)</f>
        <v>For</v>
      </c>
    </row>
    <row r="101" spans="1:17" x14ac:dyDescent="0.45">
      <c r="A101">
        <v>486995</v>
      </c>
      <c r="B101" t="s">
        <v>187</v>
      </c>
      <c r="C101">
        <v>6</v>
      </c>
      <c r="D101" t="s">
        <v>407</v>
      </c>
      <c r="E101" t="s">
        <v>73</v>
      </c>
      <c r="F101" t="s">
        <v>32</v>
      </c>
      <c r="G101" t="s">
        <v>18</v>
      </c>
      <c r="H101">
        <v>71423</v>
      </c>
      <c r="I101">
        <v>91563</v>
      </c>
      <c r="J101">
        <f>main[[#This Row],[Salary Range To]]-main[[#This Row],[Salary Range From]]</f>
        <v>20140</v>
      </c>
      <c r="K101" t="s">
        <v>19</v>
      </c>
      <c r="L101" t="s">
        <v>506</v>
      </c>
      <c r="M101" t="s">
        <v>507</v>
      </c>
      <c r="N101" t="s">
        <v>22</v>
      </c>
      <c r="O101" s="3">
        <v>44468</v>
      </c>
      <c r="P101" s="5">
        <f>MONTH(main[[#This Row],[Posting Date]])</f>
        <v>9</v>
      </c>
      <c r="Q101" s="5" t="str">
        <f>LEFT(main[[#This Row],[To Apply]], SEARCH(" ", main[[#This Row],[To Apply]])-1)</f>
        <v>For</v>
      </c>
    </row>
    <row r="102" spans="1:17" x14ac:dyDescent="0.45">
      <c r="A102">
        <v>526283</v>
      </c>
      <c r="B102" t="s">
        <v>224</v>
      </c>
      <c r="C102">
        <v>1</v>
      </c>
      <c r="D102" t="s">
        <v>529</v>
      </c>
      <c r="E102" t="s">
        <v>530</v>
      </c>
      <c r="F102" t="s">
        <v>57</v>
      </c>
      <c r="G102" t="s">
        <v>33</v>
      </c>
      <c r="H102">
        <v>130000</v>
      </c>
      <c r="I102">
        <v>150000</v>
      </c>
      <c r="J102">
        <f>main[[#This Row],[Salary Range To]]-main[[#This Row],[Salary Range From]]</f>
        <v>20000</v>
      </c>
      <c r="K102" t="s">
        <v>19</v>
      </c>
      <c r="L102" t="s">
        <v>531</v>
      </c>
      <c r="M102" t="s">
        <v>532</v>
      </c>
      <c r="N102" t="s">
        <v>22</v>
      </c>
      <c r="O102" s="3">
        <v>44644</v>
      </c>
      <c r="P102" s="5">
        <f>MONTH(main[[#This Row],[Posting Date]])</f>
        <v>3</v>
      </c>
      <c r="Q102" s="5" t="str">
        <f>LEFT(main[[#This Row],[To Apply]], SEARCH(" ", main[[#This Row],[To Apply]])-1)</f>
        <v>TO</v>
      </c>
    </row>
    <row r="103" spans="1:17" x14ac:dyDescent="0.45">
      <c r="A103">
        <v>526660</v>
      </c>
      <c r="B103" t="s">
        <v>36</v>
      </c>
      <c r="C103">
        <v>1</v>
      </c>
      <c r="D103" t="s">
        <v>430</v>
      </c>
      <c r="E103" t="s">
        <v>38</v>
      </c>
      <c r="F103" t="s">
        <v>119</v>
      </c>
      <c r="G103" t="s">
        <v>40</v>
      </c>
      <c r="H103">
        <v>15.5</v>
      </c>
      <c r="I103">
        <v>19.899999999999999</v>
      </c>
      <c r="J103">
        <f>main[[#This Row],[Salary Range To]]-main[[#This Row],[Salary Range From]]</f>
        <v>4.3999999999999986</v>
      </c>
      <c r="K103" t="s">
        <v>41</v>
      </c>
      <c r="L103" t="s">
        <v>431</v>
      </c>
      <c r="M103" t="s">
        <v>432</v>
      </c>
      <c r="N103" t="s">
        <v>22</v>
      </c>
      <c r="O103" s="3">
        <v>44658</v>
      </c>
      <c r="P103" s="5">
        <f>MONTH(main[[#This Row],[Posting Date]])</f>
        <v>4</v>
      </c>
      <c r="Q103" s="5" t="str">
        <f>LEFT(main[[#This Row],[To Apply]], SEARCH(" ", main[[#This Row],[To Apply]])-1)</f>
        <v>Apply</v>
      </c>
    </row>
    <row r="104" spans="1:17" x14ac:dyDescent="0.45">
      <c r="A104">
        <v>468383</v>
      </c>
      <c r="B104" t="s">
        <v>187</v>
      </c>
      <c r="C104">
        <v>1</v>
      </c>
      <c r="D104" t="s">
        <v>596</v>
      </c>
      <c r="E104" t="s">
        <v>597</v>
      </c>
      <c r="F104" t="s">
        <v>83</v>
      </c>
      <c r="G104" t="s">
        <v>374</v>
      </c>
      <c r="H104">
        <v>140000</v>
      </c>
      <c r="I104">
        <v>160000</v>
      </c>
      <c r="J104">
        <f>main[[#This Row],[Salary Range To]]-main[[#This Row],[Salary Range From]]</f>
        <v>20000</v>
      </c>
      <c r="K104" t="s">
        <v>19</v>
      </c>
      <c r="L104" t="s">
        <v>598</v>
      </c>
      <c r="M104" t="s">
        <v>599</v>
      </c>
      <c r="N104" t="s">
        <v>22</v>
      </c>
      <c r="O104" s="3">
        <v>44390</v>
      </c>
      <c r="P104" s="5">
        <f>MONTH(main[[#This Row],[Posting Date]])</f>
        <v>7</v>
      </c>
      <c r="Q104" s="5" t="str">
        <f>LEFT(main[[#This Row],[To Apply]], SEARCH(" ", main[[#This Row],[To Apply]])-1)</f>
        <v>For</v>
      </c>
    </row>
    <row r="105" spans="1:17" x14ac:dyDescent="0.45">
      <c r="A105">
        <v>482195</v>
      </c>
      <c r="B105" t="s">
        <v>187</v>
      </c>
      <c r="C105">
        <v>1</v>
      </c>
      <c r="D105" t="s">
        <v>613</v>
      </c>
      <c r="E105" t="s">
        <v>189</v>
      </c>
      <c r="F105" t="s">
        <v>119</v>
      </c>
      <c r="G105" t="s">
        <v>374</v>
      </c>
      <c r="H105">
        <v>130000</v>
      </c>
      <c r="I105">
        <v>150000</v>
      </c>
      <c r="J105">
        <f>main[[#This Row],[Salary Range To]]-main[[#This Row],[Salary Range From]]</f>
        <v>20000</v>
      </c>
      <c r="K105" t="s">
        <v>19</v>
      </c>
      <c r="L105" t="s">
        <v>614</v>
      </c>
      <c r="M105" t="s">
        <v>615</v>
      </c>
      <c r="N105" t="s">
        <v>22</v>
      </c>
      <c r="O105" s="3">
        <v>44442</v>
      </c>
      <c r="P105" s="5">
        <f>MONTH(main[[#This Row],[Posting Date]])</f>
        <v>9</v>
      </c>
      <c r="Q105" s="5" t="str">
        <f>LEFT(main[[#This Row],[To Apply]], SEARCH(" ", main[[#This Row],[To Apply]])-1)</f>
        <v>For</v>
      </c>
    </row>
    <row r="106" spans="1:17" x14ac:dyDescent="0.45">
      <c r="A106">
        <v>522039</v>
      </c>
      <c r="B106" t="s">
        <v>224</v>
      </c>
      <c r="C106">
        <v>1</v>
      </c>
      <c r="D106" t="s">
        <v>801</v>
      </c>
      <c r="E106" t="s">
        <v>802</v>
      </c>
      <c r="F106" t="s">
        <v>184</v>
      </c>
      <c r="G106" t="s">
        <v>33</v>
      </c>
      <c r="H106">
        <v>120000</v>
      </c>
      <c r="I106">
        <v>140000</v>
      </c>
      <c r="J106">
        <f>main[[#This Row],[Salary Range To]]-main[[#This Row],[Salary Range From]]</f>
        <v>20000</v>
      </c>
      <c r="K106" t="s">
        <v>19</v>
      </c>
      <c r="L106" t="s">
        <v>803</v>
      </c>
      <c r="M106" t="s">
        <v>804</v>
      </c>
      <c r="N106" t="s">
        <v>22</v>
      </c>
      <c r="O106" s="3">
        <v>44617</v>
      </c>
      <c r="P106" s="5">
        <f>MONTH(main[[#This Row],[Posting Date]])</f>
        <v>2</v>
      </c>
      <c r="Q106" s="5" t="str">
        <f>LEFT(main[[#This Row],[To Apply]], SEARCH(" ", main[[#This Row],[To Apply]])-1)</f>
        <v>TO</v>
      </c>
    </row>
    <row r="107" spans="1:17" x14ac:dyDescent="0.45">
      <c r="A107">
        <v>523083</v>
      </c>
      <c r="B107" t="s">
        <v>673</v>
      </c>
      <c r="C107">
        <v>3</v>
      </c>
      <c r="D107" t="s">
        <v>674</v>
      </c>
      <c r="E107" t="s">
        <v>675</v>
      </c>
      <c r="F107" t="s">
        <v>184</v>
      </c>
      <c r="G107" t="s">
        <v>113</v>
      </c>
      <c r="H107">
        <v>45428</v>
      </c>
      <c r="I107">
        <v>65000</v>
      </c>
      <c r="J107">
        <f>main[[#This Row],[Salary Range To]]-main[[#This Row],[Salary Range From]]</f>
        <v>19572</v>
      </c>
      <c r="K107" t="s">
        <v>19</v>
      </c>
      <c r="L107" t="s">
        <v>676</v>
      </c>
      <c r="M107" t="s">
        <v>677</v>
      </c>
      <c r="N107" t="s">
        <v>22</v>
      </c>
      <c r="O107" s="3">
        <v>44642</v>
      </c>
      <c r="P107" s="5">
        <f>MONTH(main[[#This Row],[Posting Date]])</f>
        <v>3</v>
      </c>
      <c r="Q107" s="5" t="str">
        <f>LEFT(main[[#This Row],[To Apply]], SEARCH(" ", main[[#This Row],[To Apply]])-1)</f>
        <v>Apply</v>
      </c>
    </row>
    <row r="108" spans="1:17" x14ac:dyDescent="0.45">
      <c r="A108">
        <v>518371</v>
      </c>
      <c r="B108" t="s">
        <v>71</v>
      </c>
      <c r="C108">
        <v>2</v>
      </c>
      <c r="D108" t="s">
        <v>445</v>
      </c>
      <c r="E108" t="s">
        <v>96</v>
      </c>
      <c r="F108" t="s">
        <v>446</v>
      </c>
      <c r="G108" t="s">
        <v>40</v>
      </c>
      <c r="H108">
        <v>15</v>
      </c>
      <c r="I108">
        <v>15</v>
      </c>
      <c r="J108">
        <f>main[[#This Row],[Salary Range To]]-main[[#This Row],[Salary Range From]]</f>
        <v>0</v>
      </c>
      <c r="K108" t="s">
        <v>41</v>
      </c>
      <c r="L108" t="s">
        <v>447</v>
      </c>
      <c r="M108" t="s">
        <v>85</v>
      </c>
      <c r="N108" t="s">
        <v>448</v>
      </c>
      <c r="O108" s="3">
        <v>44630</v>
      </c>
      <c r="P108" s="5">
        <f>MONTH(main[[#This Row],[Posting Date]])</f>
        <v>3</v>
      </c>
      <c r="Q108" s="5" t="str">
        <f>LEFT(main[[#This Row],[To Apply]], SEARCH(" ", main[[#This Row],[To Apply]])-1)</f>
        <v>To</v>
      </c>
    </row>
    <row r="109" spans="1:17" x14ac:dyDescent="0.45">
      <c r="A109">
        <v>526458</v>
      </c>
      <c r="B109" t="s">
        <v>36</v>
      </c>
      <c r="C109">
        <v>1</v>
      </c>
      <c r="D109" t="s">
        <v>449</v>
      </c>
      <c r="E109" t="s">
        <v>38</v>
      </c>
      <c r="F109" t="s">
        <v>90</v>
      </c>
      <c r="G109" t="s">
        <v>40</v>
      </c>
      <c r="H109">
        <v>15.5</v>
      </c>
      <c r="I109">
        <v>19.899999999999999</v>
      </c>
      <c r="J109">
        <f>main[[#This Row],[Salary Range To]]-main[[#This Row],[Salary Range From]]</f>
        <v>4.3999999999999986</v>
      </c>
      <c r="K109" t="s">
        <v>41</v>
      </c>
      <c r="L109" t="s">
        <v>450</v>
      </c>
      <c r="M109" t="s">
        <v>451</v>
      </c>
      <c r="N109" t="s">
        <v>22</v>
      </c>
      <c r="O109" s="3">
        <v>44658</v>
      </c>
      <c r="P109" s="5">
        <f>MONTH(main[[#This Row],[Posting Date]])</f>
        <v>4</v>
      </c>
      <c r="Q109" s="5" t="str">
        <f>LEFT(main[[#This Row],[To Apply]], SEARCH(" ", main[[#This Row],[To Apply]])-1)</f>
        <v>Apply</v>
      </c>
    </row>
    <row r="110" spans="1:17" x14ac:dyDescent="0.45">
      <c r="A110">
        <v>454982</v>
      </c>
      <c r="B110" t="s">
        <v>36</v>
      </c>
      <c r="C110">
        <v>1</v>
      </c>
      <c r="D110" t="s">
        <v>128</v>
      </c>
      <c r="E110" t="s">
        <v>129</v>
      </c>
      <c r="F110" t="s">
        <v>130</v>
      </c>
      <c r="G110" t="s">
        <v>18</v>
      </c>
      <c r="H110">
        <v>60435</v>
      </c>
      <c r="I110">
        <v>80000</v>
      </c>
      <c r="J110">
        <f>main[[#This Row],[Salary Range To]]-main[[#This Row],[Salary Range From]]</f>
        <v>19565</v>
      </c>
      <c r="K110" t="s">
        <v>19</v>
      </c>
      <c r="L110" t="s">
        <v>131</v>
      </c>
      <c r="M110" t="s">
        <v>132</v>
      </c>
      <c r="N110" t="s">
        <v>22</v>
      </c>
      <c r="O110" s="3">
        <v>44607</v>
      </c>
      <c r="P110" s="5">
        <f>MONTH(main[[#This Row],[Posting Date]])</f>
        <v>2</v>
      </c>
      <c r="Q110" s="5" t="str">
        <f>LEFT(main[[#This Row],[To Apply]], SEARCH(" ", main[[#This Row],[To Apply]])-1)</f>
        <v>Apply</v>
      </c>
    </row>
    <row r="111" spans="1:17" x14ac:dyDescent="0.45">
      <c r="A111">
        <v>517045</v>
      </c>
      <c r="B111" t="s">
        <v>23</v>
      </c>
      <c r="C111">
        <v>1</v>
      </c>
      <c r="D111" t="s">
        <v>24</v>
      </c>
      <c r="E111" t="s">
        <v>25</v>
      </c>
      <c r="F111" t="s">
        <v>26</v>
      </c>
      <c r="G111" t="s">
        <v>18</v>
      </c>
      <c r="H111">
        <v>53797</v>
      </c>
      <c r="I111">
        <v>73243</v>
      </c>
      <c r="J111">
        <f>main[[#This Row],[Salary Range To]]-main[[#This Row],[Salary Range From]]</f>
        <v>19446</v>
      </c>
      <c r="K111" t="s">
        <v>19</v>
      </c>
      <c r="L111" t="s">
        <v>27</v>
      </c>
      <c r="M111" t="s">
        <v>28</v>
      </c>
      <c r="N111" t="s">
        <v>22</v>
      </c>
      <c r="O111" s="3">
        <v>44642</v>
      </c>
      <c r="P111" s="5">
        <f>MONTH(main[[#This Row],[Posting Date]])</f>
        <v>3</v>
      </c>
      <c r="Q111" s="5" t="str">
        <f>LEFT(main[[#This Row],[To Apply]], SEARCH(" ", main[[#This Row],[To Apply]])-1)</f>
        <v>For</v>
      </c>
    </row>
    <row r="112" spans="1:17" x14ac:dyDescent="0.45">
      <c r="A112">
        <v>517560</v>
      </c>
      <c r="B112" t="s">
        <v>23</v>
      </c>
      <c r="C112">
        <v>1</v>
      </c>
      <c r="D112" t="s">
        <v>138</v>
      </c>
      <c r="E112" t="s">
        <v>25</v>
      </c>
      <c r="F112" t="s">
        <v>83</v>
      </c>
      <c r="G112" t="s">
        <v>113</v>
      </c>
      <c r="H112">
        <v>53797</v>
      </c>
      <c r="I112">
        <v>73243</v>
      </c>
      <c r="J112">
        <f>main[[#This Row],[Salary Range To]]-main[[#This Row],[Salary Range From]]</f>
        <v>19446</v>
      </c>
      <c r="K112" t="s">
        <v>19</v>
      </c>
      <c r="L112" t="s">
        <v>139</v>
      </c>
      <c r="M112" t="s">
        <v>140</v>
      </c>
      <c r="N112" t="s">
        <v>22</v>
      </c>
      <c r="O112" s="3">
        <v>44641</v>
      </c>
      <c r="P112" s="5">
        <f>MONTH(main[[#This Row],[Posting Date]])</f>
        <v>3</v>
      </c>
      <c r="Q112" s="5" t="str">
        <f>LEFT(main[[#This Row],[To Apply]], SEARCH(" ", main[[#This Row],[To Apply]])-1)</f>
        <v>For</v>
      </c>
    </row>
    <row r="113" spans="1:17" x14ac:dyDescent="0.45">
      <c r="A113">
        <v>522062</v>
      </c>
      <c r="B113" t="s">
        <v>71</v>
      </c>
      <c r="C113">
        <v>1</v>
      </c>
      <c r="D113" t="s">
        <v>460</v>
      </c>
      <c r="E113" t="s">
        <v>25</v>
      </c>
      <c r="F113" t="s">
        <v>57</v>
      </c>
      <c r="G113" t="s">
        <v>113</v>
      </c>
      <c r="H113">
        <v>53797</v>
      </c>
      <c r="I113">
        <v>73243</v>
      </c>
      <c r="J113">
        <f>main[[#This Row],[Salary Range To]]-main[[#This Row],[Salary Range From]]</f>
        <v>19446</v>
      </c>
      <c r="K113" t="s">
        <v>19</v>
      </c>
      <c r="L113" t="s">
        <v>461</v>
      </c>
      <c r="M113" t="s">
        <v>462</v>
      </c>
      <c r="N113" t="s">
        <v>22</v>
      </c>
      <c r="O113" s="3">
        <v>44620</v>
      </c>
      <c r="P113" s="5">
        <f>MONTH(main[[#This Row],[Posting Date]])</f>
        <v>2</v>
      </c>
      <c r="Q113" s="5" t="str">
        <f>LEFT(main[[#This Row],[To Apply]], SEARCH(" ", main[[#This Row],[To Apply]])-1)</f>
        <v>Click</v>
      </c>
    </row>
    <row r="114" spans="1:17" x14ac:dyDescent="0.45">
      <c r="A114">
        <v>521214</v>
      </c>
      <c r="B114" t="s">
        <v>133</v>
      </c>
      <c r="C114">
        <v>1</v>
      </c>
      <c r="D114" t="s">
        <v>618</v>
      </c>
      <c r="E114" t="s">
        <v>25</v>
      </c>
      <c r="F114" t="s">
        <v>190</v>
      </c>
      <c r="G114" t="s">
        <v>18</v>
      </c>
      <c r="H114">
        <v>53797</v>
      </c>
      <c r="I114">
        <v>73243</v>
      </c>
      <c r="J114">
        <f>main[[#This Row],[Salary Range To]]-main[[#This Row],[Salary Range From]]</f>
        <v>19446</v>
      </c>
      <c r="K114" t="s">
        <v>19</v>
      </c>
      <c r="L114" t="s">
        <v>619</v>
      </c>
      <c r="M114" t="s">
        <v>163</v>
      </c>
      <c r="N114" t="s">
        <v>22</v>
      </c>
      <c r="O114" s="3">
        <v>44609</v>
      </c>
      <c r="P114" s="5">
        <f>MONTH(main[[#This Row],[Posting Date]])</f>
        <v>2</v>
      </c>
      <c r="Q114" s="5" t="str">
        <f>LEFT(main[[#This Row],[To Apply]], SEARCH(" ", main[[#This Row],[To Apply]])-1)</f>
        <v>Click</v>
      </c>
    </row>
    <row r="115" spans="1:17" x14ac:dyDescent="0.45">
      <c r="A115">
        <v>526690</v>
      </c>
      <c r="B115" t="s">
        <v>36</v>
      </c>
      <c r="C115">
        <v>1</v>
      </c>
      <c r="D115" t="s">
        <v>469</v>
      </c>
      <c r="E115" t="s">
        <v>38</v>
      </c>
      <c r="F115" t="s">
        <v>119</v>
      </c>
      <c r="G115" t="s">
        <v>40</v>
      </c>
      <c r="H115">
        <v>15.5</v>
      </c>
      <c r="I115">
        <v>19.899999999999999</v>
      </c>
      <c r="J115">
        <f>main[[#This Row],[Salary Range To]]-main[[#This Row],[Salary Range From]]</f>
        <v>4.3999999999999986</v>
      </c>
      <c r="K115" t="s">
        <v>41</v>
      </c>
      <c r="L115" t="s">
        <v>470</v>
      </c>
      <c r="M115" t="s">
        <v>471</v>
      </c>
      <c r="N115" t="s">
        <v>22</v>
      </c>
      <c r="O115" s="3">
        <v>44659</v>
      </c>
      <c r="P115" s="5">
        <f>MONTH(main[[#This Row],[Posting Date]])</f>
        <v>4</v>
      </c>
      <c r="Q115" s="5" t="str">
        <f>LEFT(main[[#This Row],[To Apply]], SEARCH(" ", main[[#This Row],[To Apply]])-1)</f>
        <v>Apply</v>
      </c>
    </row>
    <row r="116" spans="1:17" x14ac:dyDescent="0.45">
      <c r="A116">
        <v>515208</v>
      </c>
      <c r="B116" t="s">
        <v>71</v>
      </c>
      <c r="C116">
        <v>1</v>
      </c>
      <c r="D116" t="s">
        <v>72</v>
      </c>
      <c r="E116" t="s">
        <v>73</v>
      </c>
      <c r="F116" t="s">
        <v>32</v>
      </c>
      <c r="G116" t="s">
        <v>18</v>
      </c>
      <c r="H116">
        <v>71423</v>
      </c>
      <c r="I116">
        <v>90351</v>
      </c>
      <c r="J116">
        <f>main[[#This Row],[Salary Range To]]-main[[#This Row],[Salary Range From]]</f>
        <v>18928</v>
      </c>
      <c r="K116" t="s">
        <v>19</v>
      </c>
      <c r="L116" t="s">
        <v>74</v>
      </c>
      <c r="M116" t="s">
        <v>75</v>
      </c>
      <c r="N116" t="s">
        <v>22</v>
      </c>
      <c r="O116" s="3">
        <v>44588</v>
      </c>
      <c r="P116" s="5">
        <f>MONTH(main[[#This Row],[Posting Date]])</f>
        <v>1</v>
      </c>
      <c r="Q116" s="5" t="str">
        <f>LEFT(main[[#This Row],[To Apply]], SEARCH(" ", main[[#This Row],[To Apply]])-1)</f>
        <v>Click</v>
      </c>
    </row>
    <row r="117" spans="1:17" x14ac:dyDescent="0.45">
      <c r="A117">
        <v>522401</v>
      </c>
      <c r="B117" t="s">
        <v>133</v>
      </c>
      <c r="C117">
        <v>1</v>
      </c>
      <c r="D117" t="s">
        <v>274</v>
      </c>
      <c r="E117" t="s">
        <v>275</v>
      </c>
      <c r="F117" t="s">
        <v>83</v>
      </c>
      <c r="G117" t="s">
        <v>18</v>
      </c>
      <c r="H117">
        <v>36390</v>
      </c>
      <c r="I117">
        <v>55228</v>
      </c>
      <c r="J117">
        <f>main[[#This Row],[Salary Range To]]-main[[#This Row],[Salary Range From]]</f>
        <v>18838</v>
      </c>
      <c r="K117" t="s">
        <v>19</v>
      </c>
      <c r="L117" t="s">
        <v>276</v>
      </c>
      <c r="M117" t="s">
        <v>277</v>
      </c>
      <c r="N117" t="s">
        <v>22</v>
      </c>
      <c r="O117" s="3">
        <v>44627</v>
      </c>
      <c r="P117" s="5">
        <f>MONTH(main[[#This Row],[Posting Date]])</f>
        <v>3</v>
      </c>
      <c r="Q117" s="5" t="str">
        <f>LEFT(main[[#This Row],[To Apply]], SEARCH(" ", main[[#This Row],[To Apply]])-1)</f>
        <v>Please</v>
      </c>
    </row>
    <row r="118" spans="1:17" x14ac:dyDescent="0.45">
      <c r="A118">
        <v>523790</v>
      </c>
      <c r="B118" t="s">
        <v>71</v>
      </c>
      <c r="C118">
        <v>1</v>
      </c>
      <c r="D118" t="s">
        <v>474</v>
      </c>
      <c r="E118" t="s">
        <v>96</v>
      </c>
      <c r="F118" t="s">
        <v>143</v>
      </c>
      <c r="G118" t="s">
        <v>40</v>
      </c>
      <c r="H118">
        <v>15</v>
      </c>
      <c r="I118">
        <v>15</v>
      </c>
      <c r="J118">
        <f>main[[#This Row],[Salary Range To]]-main[[#This Row],[Salary Range From]]</f>
        <v>0</v>
      </c>
      <c r="K118" t="s">
        <v>41</v>
      </c>
      <c r="L118" t="s">
        <v>475</v>
      </c>
      <c r="M118" t="s">
        <v>85</v>
      </c>
      <c r="N118" t="s">
        <v>86</v>
      </c>
      <c r="O118" s="3">
        <v>44630</v>
      </c>
      <c r="P118" s="5">
        <f>MONTH(main[[#This Row],[Posting Date]])</f>
        <v>3</v>
      </c>
      <c r="Q118" s="5" t="str">
        <f>LEFT(main[[#This Row],[To Apply]], SEARCH(" ", main[[#This Row],[To Apply]])-1)</f>
        <v>To</v>
      </c>
    </row>
    <row r="119" spans="1:17" x14ac:dyDescent="0.45">
      <c r="A119">
        <v>509645</v>
      </c>
      <c r="B119" t="s">
        <v>198</v>
      </c>
      <c r="C119">
        <v>1</v>
      </c>
      <c r="D119" t="s">
        <v>199</v>
      </c>
      <c r="E119" t="s">
        <v>200</v>
      </c>
      <c r="F119" t="s">
        <v>68</v>
      </c>
      <c r="G119" t="s">
        <v>18</v>
      </c>
      <c r="H119">
        <v>57500</v>
      </c>
      <c r="I119">
        <v>76000</v>
      </c>
      <c r="J119">
        <f>main[[#This Row],[Salary Range To]]-main[[#This Row],[Salary Range From]]</f>
        <v>18500</v>
      </c>
      <c r="K119" t="s">
        <v>19</v>
      </c>
      <c r="L119" t="s">
        <v>201</v>
      </c>
      <c r="M119" t="s">
        <v>202</v>
      </c>
      <c r="N119" t="s">
        <v>22</v>
      </c>
      <c r="O119" s="3">
        <v>44643</v>
      </c>
      <c r="P119" s="5">
        <f>MONTH(main[[#This Row],[Posting Date]])</f>
        <v>3</v>
      </c>
      <c r="Q119" s="5" t="str">
        <f>LEFT(main[[#This Row],[To Apply]], SEARCH(" ", main[[#This Row],[To Apply]])-1)</f>
        <v>Current</v>
      </c>
    </row>
    <row r="120" spans="1:17" x14ac:dyDescent="0.45">
      <c r="A120">
        <v>457052</v>
      </c>
      <c r="B120" t="s">
        <v>36</v>
      </c>
      <c r="C120">
        <v>1</v>
      </c>
      <c r="D120" t="s">
        <v>826</v>
      </c>
      <c r="E120" t="s">
        <v>142</v>
      </c>
      <c r="F120" t="s">
        <v>184</v>
      </c>
      <c r="G120" t="s">
        <v>18</v>
      </c>
      <c r="H120">
        <v>75504</v>
      </c>
      <c r="I120">
        <v>93776</v>
      </c>
      <c r="J120">
        <f>main[[#This Row],[Salary Range To]]-main[[#This Row],[Salary Range From]]</f>
        <v>18272</v>
      </c>
      <c r="K120" t="s">
        <v>19</v>
      </c>
      <c r="L120" t="s">
        <v>827</v>
      </c>
      <c r="M120" t="s">
        <v>828</v>
      </c>
      <c r="N120" t="s">
        <v>22</v>
      </c>
      <c r="O120" s="3">
        <v>44607</v>
      </c>
      <c r="P120" s="5">
        <f>MONTH(main[[#This Row],[Posting Date]])</f>
        <v>2</v>
      </c>
      <c r="Q120" s="5" t="str">
        <f>LEFT(main[[#This Row],[To Apply]], SEARCH(" ", main[[#This Row],[To Apply]])-1)</f>
        <v>Apply</v>
      </c>
    </row>
    <row r="121" spans="1:17" x14ac:dyDescent="0.45">
      <c r="A121">
        <v>524097</v>
      </c>
      <c r="B121" t="s">
        <v>159</v>
      </c>
      <c r="C121">
        <v>1</v>
      </c>
      <c r="D121" t="s">
        <v>582</v>
      </c>
      <c r="E121" t="s">
        <v>583</v>
      </c>
      <c r="F121" t="s">
        <v>584</v>
      </c>
      <c r="G121" t="s">
        <v>33</v>
      </c>
      <c r="H121">
        <v>63301</v>
      </c>
      <c r="I121">
        <v>80568</v>
      </c>
      <c r="J121">
        <f>main[[#This Row],[Salary Range To]]-main[[#This Row],[Salary Range From]]</f>
        <v>17267</v>
      </c>
      <c r="K121" t="s">
        <v>19</v>
      </c>
      <c r="L121" t="s">
        <v>585</v>
      </c>
      <c r="M121" t="s">
        <v>163</v>
      </c>
      <c r="N121" t="s">
        <v>122</v>
      </c>
      <c r="O121" s="3">
        <v>44644</v>
      </c>
      <c r="P121" s="5">
        <f>MONTH(main[[#This Row],[Posting Date]])</f>
        <v>3</v>
      </c>
      <c r="Q121" s="5" t="str">
        <f>LEFT(main[[#This Row],[To Apply]], SEARCH(" ", main[[#This Row],[To Apply]])-1)</f>
        <v>Click</v>
      </c>
    </row>
    <row r="122" spans="1:17" x14ac:dyDescent="0.45">
      <c r="A122">
        <v>509375</v>
      </c>
      <c r="B122" t="s">
        <v>99</v>
      </c>
      <c r="C122">
        <v>1</v>
      </c>
      <c r="D122" t="s">
        <v>441</v>
      </c>
      <c r="E122" t="s">
        <v>442</v>
      </c>
      <c r="F122" t="s">
        <v>68</v>
      </c>
      <c r="G122" t="s">
        <v>18</v>
      </c>
      <c r="H122">
        <v>43392</v>
      </c>
      <c r="I122">
        <v>58918</v>
      </c>
      <c r="J122">
        <f>main[[#This Row],[Salary Range To]]-main[[#This Row],[Salary Range From]]</f>
        <v>15526</v>
      </c>
      <c r="K122" t="s">
        <v>19</v>
      </c>
      <c r="L122" t="s">
        <v>443</v>
      </c>
      <c r="M122" t="s">
        <v>444</v>
      </c>
      <c r="N122" t="s">
        <v>22</v>
      </c>
      <c r="O122" s="3">
        <v>44543</v>
      </c>
      <c r="P122" s="5">
        <f>MONTH(main[[#This Row],[Posting Date]])</f>
        <v>12</v>
      </c>
      <c r="Q122" s="5" t="str">
        <f>LEFT(main[[#This Row],[To Apply]], SEARCH(" ", main[[#This Row],[To Apply]])-1)</f>
        <v>External</v>
      </c>
    </row>
    <row r="123" spans="1:17" x14ac:dyDescent="0.45">
      <c r="A123">
        <v>526179</v>
      </c>
      <c r="B123" t="s">
        <v>44</v>
      </c>
      <c r="C123">
        <v>1</v>
      </c>
      <c r="D123" t="s">
        <v>45</v>
      </c>
      <c r="E123" t="s">
        <v>46</v>
      </c>
      <c r="F123" t="s">
        <v>47</v>
      </c>
      <c r="G123" t="s">
        <v>18</v>
      </c>
      <c r="H123">
        <v>100000</v>
      </c>
      <c r="I123">
        <v>115000</v>
      </c>
      <c r="J123">
        <f>main[[#This Row],[Salary Range To]]-main[[#This Row],[Salary Range From]]</f>
        <v>15000</v>
      </c>
      <c r="K123" t="s">
        <v>19</v>
      </c>
      <c r="L123" t="s">
        <v>48</v>
      </c>
      <c r="M123" t="s">
        <v>49</v>
      </c>
      <c r="N123" t="s">
        <v>50</v>
      </c>
      <c r="O123" s="3">
        <v>44645</v>
      </c>
      <c r="P123" s="5">
        <f>MONTH(main[[#This Row],[Posting Date]])</f>
        <v>3</v>
      </c>
      <c r="Q123" s="5" t="str">
        <f>LEFT(main[[#This Row],[To Apply]], SEARCH(" ", main[[#This Row],[To Apply]])-1)</f>
        <v>Parks</v>
      </c>
    </row>
    <row r="124" spans="1:17" x14ac:dyDescent="0.45">
      <c r="A124">
        <v>525448</v>
      </c>
      <c r="B124" t="s">
        <v>187</v>
      </c>
      <c r="C124">
        <v>1</v>
      </c>
      <c r="D124" t="s">
        <v>188</v>
      </c>
      <c r="E124" t="s">
        <v>189</v>
      </c>
      <c r="F124" t="s">
        <v>190</v>
      </c>
      <c r="G124" t="s">
        <v>33</v>
      </c>
      <c r="H124">
        <v>150000</v>
      </c>
      <c r="I124">
        <v>165000</v>
      </c>
      <c r="J124">
        <f>main[[#This Row],[Salary Range To]]-main[[#This Row],[Salary Range From]]</f>
        <v>15000</v>
      </c>
      <c r="K124" t="s">
        <v>19</v>
      </c>
      <c r="L124" t="s">
        <v>191</v>
      </c>
      <c r="M124" t="s">
        <v>192</v>
      </c>
      <c r="N124" t="s">
        <v>22</v>
      </c>
      <c r="O124" s="3">
        <v>44638</v>
      </c>
      <c r="P124" s="5">
        <f>MONTH(main[[#This Row],[Posting Date]])</f>
        <v>3</v>
      </c>
      <c r="Q124" s="5" t="str">
        <f>LEFT(main[[#This Row],[To Apply]], SEARCH(" ", main[[#This Row],[To Apply]])-1)</f>
        <v>For</v>
      </c>
    </row>
    <row r="125" spans="1:17" x14ac:dyDescent="0.45">
      <c r="A125">
        <v>513448</v>
      </c>
      <c r="B125" t="s">
        <v>187</v>
      </c>
      <c r="C125">
        <v>1</v>
      </c>
      <c r="D125" t="s">
        <v>371</v>
      </c>
      <c r="E125" t="s">
        <v>372</v>
      </c>
      <c r="F125" t="s">
        <v>373</v>
      </c>
      <c r="G125" t="s">
        <v>374</v>
      </c>
      <c r="H125">
        <v>180000</v>
      </c>
      <c r="I125">
        <v>195000</v>
      </c>
      <c r="J125">
        <f>main[[#This Row],[Salary Range To]]-main[[#This Row],[Salary Range From]]</f>
        <v>15000</v>
      </c>
      <c r="K125" t="s">
        <v>19</v>
      </c>
      <c r="L125" t="s">
        <v>375</v>
      </c>
      <c r="M125" t="s">
        <v>376</v>
      </c>
      <c r="N125" t="s">
        <v>22</v>
      </c>
      <c r="O125" s="3">
        <v>44566</v>
      </c>
      <c r="P125" s="5">
        <f>MONTH(main[[#This Row],[Posting Date]])</f>
        <v>1</v>
      </c>
      <c r="Q125" s="5" t="str">
        <f>LEFT(main[[#This Row],[To Apply]], SEARCH(" ", main[[#This Row],[To Apply]])-1)</f>
        <v>For</v>
      </c>
    </row>
    <row r="126" spans="1:17" x14ac:dyDescent="0.45">
      <c r="A126">
        <v>519686</v>
      </c>
      <c r="B126" t="s">
        <v>187</v>
      </c>
      <c r="C126">
        <v>1</v>
      </c>
      <c r="D126" t="s">
        <v>609</v>
      </c>
      <c r="E126" t="s">
        <v>610</v>
      </c>
      <c r="F126" t="s">
        <v>240</v>
      </c>
      <c r="G126" t="s">
        <v>33</v>
      </c>
      <c r="H126">
        <v>120000</v>
      </c>
      <c r="I126">
        <v>135000</v>
      </c>
      <c r="J126">
        <f>main[[#This Row],[Salary Range To]]-main[[#This Row],[Salary Range From]]</f>
        <v>15000</v>
      </c>
      <c r="K126" t="s">
        <v>19</v>
      </c>
      <c r="L126" t="s">
        <v>611</v>
      </c>
      <c r="M126" t="s">
        <v>612</v>
      </c>
      <c r="N126" t="s">
        <v>22</v>
      </c>
      <c r="O126" s="3">
        <v>44600</v>
      </c>
      <c r="P126" s="5">
        <f>MONTH(main[[#This Row],[Posting Date]])</f>
        <v>2</v>
      </c>
      <c r="Q126" s="5" t="str">
        <f>LEFT(main[[#This Row],[To Apply]], SEARCH(" ", main[[#This Row],[To Apply]])-1)</f>
        <v>For</v>
      </c>
    </row>
    <row r="127" spans="1:17" x14ac:dyDescent="0.45">
      <c r="A127">
        <v>524621</v>
      </c>
      <c r="B127" t="s">
        <v>647</v>
      </c>
      <c r="C127">
        <v>1</v>
      </c>
      <c r="D127" t="s">
        <v>648</v>
      </c>
      <c r="E127" t="s">
        <v>649</v>
      </c>
      <c r="F127" t="s">
        <v>83</v>
      </c>
      <c r="G127" t="s">
        <v>18</v>
      </c>
      <c r="H127">
        <v>65000</v>
      </c>
      <c r="I127">
        <v>80000</v>
      </c>
      <c r="J127">
        <f>main[[#This Row],[Salary Range To]]-main[[#This Row],[Salary Range From]]</f>
        <v>15000</v>
      </c>
      <c r="K127" t="s">
        <v>19</v>
      </c>
      <c r="L127" t="s">
        <v>650</v>
      </c>
      <c r="M127" t="s">
        <v>651</v>
      </c>
      <c r="N127" t="s">
        <v>22</v>
      </c>
      <c r="O127" s="3">
        <v>44635</v>
      </c>
      <c r="P127" s="5">
        <f>MONTH(main[[#This Row],[Posting Date]])</f>
        <v>3</v>
      </c>
      <c r="Q127" s="5" t="str">
        <f>LEFT(main[[#This Row],[To Apply]], SEARCH(" ", main[[#This Row],[To Apply]])-1)</f>
        <v>Please</v>
      </c>
    </row>
    <row r="128" spans="1:17" x14ac:dyDescent="0.45">
      <c r="A128">
        <v>467961</v>
      </c>
      <c r="B128" t="s">
        <v>187</v>
      </c>
      <c r="C128">
        <v>1</v>
      </c>
      <c r="D128" t="s">
        <v>751</v>
      </c>
      <c r="E128" t="s">
        <v>372</v>
      </c>
      <c r="F128" t="s">
        <v>62</v>
      </c>
      <c r="G128" t="s">
        <v>374</v>
      </c>
      <c r="H128">
        <v>180000</v>
      </c>
      <c r="I128">
        <v>195000</v>
      </c>
      <c r="J128">
        <f>main[[#This Row],[Salary Range To]]-main[[#This Row],[Salary Range From]]</f>
        <v>15000</v>
      </c>
      <c r="K128" t="s">
        <v>19</v>
      </c>
      <c r="L128" t="s">
        <v>752</v>
      </c>
      <c r="M128" t="s">
        <v>753</v>
      </c>
      <c r="N128" t="s">
        <v>22</v>
      </c>
      <c r="O128" s="3">
        <v>44386</v>
      </c>
      <c r="P128" s="5">
        <f>MONTH(main[[#This Row],[Posting Date]])</f>
        <v>7</v>
      </c>
      <c r="Q128" s="5" t="str">
        <f>LEFT(main[[#This Row],[To Apply]], SEARCH(" ", main[[#This Row],[To Apply]])-1)</f>
        <v>For</v>
      </c>
    </row>
    <row r="129" spans="1:17" x14ac:dyDescent="0.45">
      <c r="A129">
        <v>468457</v>
      </c>
      <c r="B129" t="s">
        <v>203</v>
      </c>
      <c r="C129">
        <v>1</v>
      </c>
      <c r="D129" t="s">
        <v>438</v>
      </c>
      <c r="E129" t="s">
        <v>235</v>
      </c>
      <c r="F129" t="s">
        <v>68</v>
      </c>
      <c r="G129" t="s">
        <v>18</v>
      </c>
      <c r="H129">
        <v>98901</v>
      </c>
      <c r="I129">
        <v>113736</v>
      </c>
      <c r="J129">
        <f>main[[#This Row],[Salary Range To]]-main[[#This Row],[Salary Range From]]</f>
        <v>14835</v>
      </c>
      <c r="K129" t="s">
        <v>19</v>
      </c>
      <c r="L129" t="s">
        <v>439</v>
      </c>
      <c r="M129" t="s">
        <v>440</v>
      </c>
      <c r="N129" t="s">
        <v>80</v>
      </c>
      <c r="O129" s="3">
        <v>44391</v>
      </c>
      <c r="P129" s="5">
        <f>MONTH(main[[#This Row],[Posting Date]])</f>
        <v>7</v>
      </c>
      <c r="Q129" s="5" t="str">
        <f>LEFT(main[[#This Row],[To Apply]], SEARCH(" ", main[[#This Row],[To Apply]])-1)</f>
        <v>Please</v>
      </c>
    </row>
    <row r="130" spans="1:17" x14ac:dyDescent="0.45">
      <c r="A130">
        <v>521992</v>
      </c>
      <c r="B130" t="s">
        <v>230</v>
      </c>
      <c r="C130">
        <v>1</v>
      </c>
      <c r="D130" t="s">
        <v>316</v>
      </c>
      <c r="E130" t="s">
        <v>317</v>
      </c>
      <c r="F130" t="s">
        <v>57</v>
      </c>
      <c r="G130" t="s">
        <v>18</v>
      </c>
      <c r="H130">
        <v>60193</v>
      </c>
      <c r="I130">
        <v>75000</v>
      </c>
      <c r="J130">
        <f>main[[#This Row],[Salary Range To]]-main[[#This Row],[Salary Range From]]</f>
        <v>14807</v>
      </c>
      <c r="K130" t="s">
        <v>19</v>
      </c>
      <c r="L130" t="s">
        <v>693</v>
      </c>
      <c r="M130" t="s">
        <v>694</v>
      </c>
      <c r="N130" t="s">
        <v>22</v>
      </c>
      <c r="O130" s="3">
        <v>44631</v>
      </c>
      <c r="P130" s="5">
        <f>MONTH(main[[#This Row],[Posting Date]])</f>
        <v>3</v>
      </c>
      <c r="Q130" s="5" t="str">
        <f>LEFT(main[[#This Row],[To Apply]], SEARCH(" ", main[[#This Row],[To Apply]])-1)</f>
        <v>earch</v>
      </c>
    </row>
    <row r="131" spans="1:17" x14ac:dyDescent="0.45">
      <c r="A131">
        <v>523853</v>
      </c>
      <c r="B131" t="s">
        <v>71</v>
      </c>
      <c r="C131">
        <v>1</v>
      </c>
      <c r="D131" t="s">
        <v>519</v>
      </c>
      <c r="E131" t="s">
        <v>96</v>
      </c>
      <c r="F131" t="s">
        <v>520</v>
      </c>
      <c r="G131" t="s">
        <v>40</v>
      </c>
      <c r="H131">
        <v>15</v>
      </c>
      <c r="I131">
        <v>15</v>
      </c>
      <c r="J131">
        <f>main[[#This Row],[Salary Range To]]-main[[#This Row],[Salary Range From]]</f>
        <v>0</v>
      </c>
      <c r="K131" t="s">
        <v>41</v>
      </c>
      <c r="L131" t="s">
        <v>521</v>
      </c>
      <c r="M131" t="s">
        <v>85</v>
      </c>
      <c r="N131" t="s">
        <v>86</v>
      </c>
      <c r="O131" s="3">
        <v>44630</v>
      </c>
      <c r="P131" s="5">
        <f>MONTH(main[[#This Row],[Posting Date]])</f>
        <v>3</v>
      </c>
      <c r="Q131" s="5" t="str">
        <f>LEFT(main[[#This Row],[To Apply]], SEARCH(" ", main[[#This Row],[To Apply]])-1)</f>
        <v>To</v>
      </c>
    </row>
    <row r="132" spans="1:17" x14ac:dyDescent="0.45">
      <c r="A132">
        <v>521709</v>
      </c>
      <c r="B132" t="s">
        <v>71</v>
      </c>
      <c r="C132">
        <v>1</v>
      </c>
      <c r="D132" t="s">
        <v>522</v>
      </c>
      <c r="E132" t="s">
        <v>96</v>
      </c>
      <c r="F132" t="s">
        <v>68</v>
      </c>
      <c r="G132" t="s">
        <v>40</v>
      </c>
      <c r="H132">
        <v>15</v>
      </c>
      <c r="I132">
        <v>15</v>
      </c>
      <c r="J132">
        <f>main[[#This Row],[Salary Range To]]-main[[#This Row],[Salary Range From]]</f>
        <v>0</v>
      </c>
      <c r="K132" t="s">
        <v>41</v>
      </c>
      <c r="L132" t="s">
        <v>523</v>
      </c>
      <c r="M132" t="s">
        <v>85</v>
      </c>
      <c r="N132" t="s">
        <v>86</v>
      </c>
      <c r="O132" s="3">
        <v>44625</v>
      </c>
      <c r="P132" s="5">
        <f>MONTH(main[[#This Row],[Posting Date]])</f>
        <v>3</v>
      </c>
      <c r="Q132" s="5" t="str">
        <f>LEFT(main[[#This Row],[To Apply]], SEARCH(" ", main[[#This Row],[To Apply]])-1)</f>
        <v>To</v>
      </c>
    </row>
    <row r="133" spans="1:17" x14ac:dyDescent="0.45">
      <c r="A133">
        <v>527698</v>
      </c>
      <c r="B133" t="s">
        <v>87</v>
      </c>
      <c r="C133">
        <v>1</v>
      </c>
      <c r="D133" t="s">
        <v>383</v>
      </c>
      <c r="E133" t="s">
        <v>384</v>
      </c>
      <c r="F133" t="s">
        <v>112</v>
      </c>
      <c r="G133" t="s">
        <v>113</v>
      </c>
      <c r="H133">
        <v>31836</v>
      </c>
      <c r="I133">
        <v>46278</v>
      </c>
      <c r="J133">
        <f>main[[#This Row],[Salary Range To]]-main[[#This Row],[Salary Range From]]</f>
        <v>14442</v>
      </c>
      <c r="K133" t="s">
        <v>19</v>
      </c>
      <c r="L133" t="s">
        <v>385</v>
      </c>
      <c r="M133" t="s">
        <v>386</v>
      </c>
      <c r="N133" t="s">
        <v>387</v>
      </c>
      <c r="O133" s="3">
        <v>44662</v>
      </c>
      <c r="P133" s="5">
        <f>MONTH(main[[#This Row],[Posting Date]])</f>
        <v>4</v>
      </c>
      <c r="Q133" s="5" t="str">
        <f>LEFT(main[[#This Row],[To Apply]], SEARCH(" ", main[[#This Row],[To Apply]])-1)</f>
        <v>Click</v>
      </c>
    </row>
    <row r="134" spans="1:17" x14ac:dyDescent="0.45">
      <c r="A134">
        <v>526534</v>
      </c>
      <c r="B134" t="s">
        <v>51</v>
      </c>
      <c r="C134">
        <v>1</v>
      </c>
      <c r="D134" t="s">
        <v>593</v>
      </c>
      <c r="E134" t="s">
        <v>594</v>
      </c>
      <c r="F134" t="s">
        <v>403</v>
      </c>
      <c r="G134" t="s">
        <v>18</v>
      </c>
      <c r="H134">
        <v>80931</v>
      </c>
      <c r="I134">
        <v>95000</v>
      </c>
      <c r="J134">
        <f>main[[#This Row],[Salary Range To]]-main[[#This Row],[Salary Range From]]</f>
        <v>14069</v>
      </c>
      <c r="K134" t="s">
        <v>19</v>
      </c>
      <c r="L134" t="s">
        <v>595</v>
      </c>
      <c r="M134" t="s">
        <v>54</v>
      </c>
      <c r="N134" t="s">
        <v>22</v>
      </c>
      <c r="O134" s="3">
        <v>44645</v>
      </c>
      <c r="P134" s="5">
        <f>MONTH(main[[#This Row],[Posting Date]])</f>
        <v>3</v>
      </c>
      <c r="Q134" s="5" t="str">
        <f>LEFT(main[[#This Row],[To Apply]], SEARCH(" ", main[[#This Row],[To Apply]])-1)</f>
        <v>For</v>
      </c>
    </row>
    <row r="135" spans="1:17" x14ac:dyDescent="0.45">
      <c r="A135">
        <v>518491</v>
      </c>
      <c r="B135" t="s">
        <v>71</v>
      </c>
      <c r="C135">
        <v>80</v>
      </c>
      <c r="D135" t="s">
        <v>533</v>
      </c>
      <c r="E135" t="s">
        <v>353</v>
      </c>
      <c r="F135" t="s">
        <v>112</v>
      </c>
      <c r="G135" t="s">
        <v>113</v>
      </c>
      <c r="H135">
        <v>16.6264</v>
      </c>
      <c r="I135">
        <v>25.825700000000001</v>
      </c>
      <c r="J135">
        <f>main[[#This Row],[Salary Range To]]-main[[#This Row],[Salary Range From]]</f>
        <v>9.1993000000000009</v>
      </c>
      <c r="K135" t="s">
        <v>41</v>
      </c>
      <c r="L135" t="s">
        <v>534</v>
      </c>
      <c r="M135" t="s">
        <v>301</v>
      </c>
      <c r="N135" t="s">
        <v>22</v>
      </c>
      <c r="O135" s="3">
        <v>44595</v>
      </c>
      <c r="P135" s="5">
        <f>MONTH(main[[#This Row],[Posting Date]])</f>
        <v>2</v>
      </c>
      <c r="Q135" s="5" t="str">
        <f>LEFT(main[[#This Row],[To Apply]], SEARCH(" ", main[[#This Row],[To Apply]])-1)</f>
        <v>To</v>
      </c>
    </row>
    <row r="136" spans="1:17" x14ac:dyDescent="0.45">
      <c r="A136">
        <v>442559</v>
      </c>
      <c r="B136" t="s">
        <v>87</v>
      </c>
      <c r="C136">
        <v>100</v>
      </c>
      <c r="D136" t="s">
        <v>383</v>
      </c>
      <c r="E136" t="s">
        <v>384</v>
      </c>
      <c r="F136" t="s">
        <v>112</v>
      </c>
      <c r="G136" t="s">
        <v>113</v>
      </c>
      <c r="H136">
        <v>30909</v>
      </c>
      <c r="I136">
        <v>44930</v>
      </c>
      <c r="J136">
        <f>main[[#This Row],[Salary Range To]]-main[[#This Row],[Salary Range From]]</f>
        <v>14021</v>
      </c>
      <c r="K136" t="s">
        <v>19</v>
      </c>
      <c r="L136" t="s">
        <v>392</v>
      </c>
      <c r="M136" t="s">
        <v>92</v>
      </c>
      <c r="N136" t="s">
        <v>93</v>
      </c>
      <c r="O136" s="3">
        <v>44078</v>
      </c>
      <c r="P136" s="5">
        <f>MONTH(main[[#This Row],[Posting Date]])</f>
        <v>9</v>
      </c>
      <c r="Q136" s="5" t="str">
        <f>LEFT(main[[#This Row],[To Apply]], SEARCH(" ", main[[#This Row],[To Apply]])-1)</f>
        <v>Click</v>
      </c>
    </row>
    <row r="137" spans="1:17" x14ac:dyDescent="0.45">
      <c r="A137">
        <v>519264</v>
      </c>
      <c r="B137" t="s">
        <v>176</v>
      </c>
      <c r="C137">
        <v>1</v>
      </c>
      <c r="D137" t="s">
        <v>278</v>
      </c>
      <c r="E137" t="s">
        <v>235</v>
      </c>
      <c r="F137" t="s">
        <v>68</v>
      </c>
      <c r="G137" t="s">
        <v>18</v>
      </c>
      <c r="H137">
        <v>92194</v>
      </c>
      <c r="I137">
        <v>106023</v>
      </c>
      <c r="J137">
        <f>main[[#This Row],[Salary Range To]]-main[[#This Row],[Salary Range From]]</f>
        <v>13829</v>
      </c>
      <c r="K137" t="s">
        <v>19</v>
      </c>
      <c r="L137" t="s">
        <v>279</v>
      </c>
      <c r="M137" t="s">
        <v>180</v>
      </c>
      <c r="N137" t="s">
        <v>122</v>
      </c>
      <c r="O137" s="3">
        <v>44599</v>
      </c>
      <c r="P137" s="5">
        <f>MONTH(main[[#This Row],[Posting Date]])</f>
        <v>2</v>
      </c>
      <c r="Q137" s="5" t="str">
        <f>LEFT(main[[#This Row],[To Apply]], SEARCH(" ", main[[#This Row],[To Apply]])-1)</f>
        <v>Apply</v>
      </c>
    </row>
    <row r="138" spans="1:17" x14ac:dyDescent="0.45">
      <c r="A138">
        <v>519115</v>
      </c>
      <c r="B138" t="s">
        <v>393</v>
      </c>
      <c r="C138">
        <v>1</v>
      </c>
      <c r="D138" t="s">
        <v>620</v>
      </c>
      <c r="E138" t="s">
        <v>621</v>
      </c>
      <c r="F138" t="s">
        <v>26</v>
      </c>
      <c r="G138" t="s">
        <v>18</v>
      </c>
      <c r="H138">
        <v>90114</v>
      </c>
      <c r="I138">
        <v>103631</v>
      </c>
      <c r="J138">
        <f>main[[#This Row],[Salary Range To]]-main[[#This Row],[Salary Range From]]</f>
        <v>13517</v>
      </c>
      <c r="K138" t="s">
        <v>19</v>
      </c>
      <c r="L138" t="s">
        <v>622</v>
      </c>
      <c r="M138" t="s">
        <v>623</v>
      </c>
      <c r="N138" t="s">
        <v>122</v>
      </c>
      <c r="O138" s="3">
        <v>44610</v>
      </c>
      <c r="P138" s="5">
        <f>MONTH(main[[#This Row],[Posting Date]])</f>
        <v>2</v>
      </c>
      <c r="Q138" s="5" t="str">
        <f>LEFT(main[[#This Row],[To Apply]], SEARCH(" ", main[[#This Row],[To Apply]])-1)</f>
        <v>Please</v>
      </c>
    </row>
    <row r="139" spans="1:17" x14ac:dyDescent="0.45">
      <c r="A139">
        <v>505784</v>
      </c>
      <c r="B139" t="s">
        <v>133</v>
      </c>
      <c r="C139">
        <v>7</v>
      </c>
      <c r="D139" t="s">
        <v>340</v>
      </c>
      <c r="E139" t="s">
        <v>118</v>
      </c>
      <c r="F139" t="s">
        <v>90</v>
      </c>
      <c r="G139" t="s">
        <v>18</v>
      </c>
      <c r="H139">
        <v>51862</v>
      </c>
      <c r="I139">
        <v>65360</v>
      </c>
      <c r="J139">
        <f>main[[#This Row],[Salary Range To]]-main[[#This Row],[Salary Range From]]</f>
        <v>13498</v>
      </c>
      <c r="K139" t="s">
        <v>19</v>
      </c>
      <c r="L139" t="s">
        <v>341</v>
      </c>
      <c r="M139" t="s">
        <v>277</v>
      </c>
      <c r="N139" t="s">
        <v>122</v>
      </c>
      <c r="O139" s="3">
        <v>44571</v>
      </c>
      <c r="P139" s="5">
        <f>MONTH(main[[#This Row],[Posting Date]])</f>
        <v>1</v>
      </c>
      <c r="Q139" s="5" t="str">
        <f>LEFT(main[[#This Row],[To Apply]], SEARCH(" ", main[[#This Row],[To Apply]])-1)</f>
        <v>Please</v>
      </c>
    </row>
    <row r="140" spans="1:17" x14ac:dyDescent="0.45">
      <c r="A140">
        <v>517213</v>
      </c>
      <c r="B140" t="s">
        <v>548</v>
      </c>
      <c r="C140">
        <v>1</v>
      </c>
      <c r="D140" t="s">
        <v>549</v>
      </c>
      <c r="E140" t="s">
        <v>38</v>
      </c>
      <c r="F140" t="s">
        <v>83</v>
      </c>
      <c r="G140" t="s">
        <v>40</v>
      </c>
      <c r="H140">
        <v>15.5</v>
      </c>
      <c r="I140">
        <v>19.899999999999999</v>
      </c>
      <c r="J140">
        <f>main[[#This Row],[Salary Range To]]-main[[#This Row],[Salary Range From]]</f>
        <v>4.3999999999999986</v>
      </c>
      <c r="K140" t="s">
        <v>41</v>
      </c>
      <c r="L140" t="s">
        <v>550</v>
      </c>
      <c r="M140" t="s">
        <v>551</v>
      </c>
      <c r="N140" t="s">
        <v>22</v>
      </c>
      <c r="O140" s="3">
        <v>44586</v>
      </c>
      <c r="P140" s="5">
        <f>MONTH(main[[#This Row],[Posting Date]])</f>
        <v>1</v>
      </c>
      <c r="Q140" s="5" t="str">
        <f>LEFT(main[[#This Row],[To Apply]], SEARCH(" ", main[[#This Row],[To Apply]])-1)</f>
        <v>For</v>
      </c>
    </row>
    <row r="141" spans="1:17" x14ac:dyDescent="0.45">
      <c r="A141">
        <v>527397</v>
      </c>
      <c r="B141" t="s">
        <v>262</v>
      </c>
      <c r="C141">
        <v>2</v>
      </c>
      <c r="D141" t="s">
        <v>552</v>
      </c>
      <c r="E141" t="s">
        <v>96</v>
      </c>
      <c r="F141" t="s">
        <v>344</v>
      </c>
      <c r="G141" t="s">
        <v>40</v>
      </c>
      <c r="H141">
        <v>15</v>
      </c>
      <c r="I141">
        <v>17.5</v>
      </c>
      <c r="J141">
        <f>main[[#This Row],[Salary Range To]]-main[[#This Row],[Salary Range From]]</f>
        <v>2.5</v>
      </c>
      <c r="K141" t="s">
        <v>41</v>
      </c>
      <c r="L141" t="s">
        <v>553</v>
      </c>
      <c r="M141" t="s">
        <v>554</v>
      </c>
      <c r="N141" t="s">
        <v>555</v>
      </c>
      <c r="O141" s="3">
        <v>44656</v>
      </c>
      <c r="P141" s="5">
        <f>MONTH(main[[#This Row],[Posting Date]])</f>
        <v>4</v>
      </c>
      <c r="Q141" s="5" t="str">
        <f>LEFT(main[[#This Row],[To Apply]], SEARCH(" ", main[[#This Row],[To Apply]])-1)</f>
        <v>For</v>
      </c>
    </row>
    <row r="142" spans="1:17" x14ac:dyDescent="0.45">
      <c r="A142">
        <v>494960</v>
      </c>
      <c r="B142" t="s">
        <v>71</v>
      </c>
      <c r="C142">
        <v>1</v>
      </c>
      <c r="D142" t="s">
        <v>141</v>
      </c>
      <c r="E142" t="s">
        <v>142</v>
      </c>
      <c r="F142" t="s">
        <v>143</v>
      </c>
      <c r="G142" t="s">
        <v>18</v>
      </c>
      <c r="H142">
        <v>84468</v>
      </c>
      <c r="I142">
        <v>97138</v>
      </c>
      <c r="J142">
        <f>main[[#This Row],[Salary Range To]]-main[[#This Row],[Salary Range From]]</f>
        <v>12670</v>
      </c>
      <c r="K142" t="s">
        <v>19</v>
      </c>
      <c r="L142" t="s">
        <v>144</v>
      </c>
      <c r="M142" t="s">
        <v>145</v>
      </c>
      <c r="N142" t="s">
        <v>22</v>
      </c>
      <c r="O142" s="3">
        <v>44491</v>
      </c>
      <c r="P142" s="5">
        <f>MONTH(main[[#This Row],[Posting Date]])</f>
        <v>10</v>
      </c>
      <c r="Q142" s="5" t="str">
        <f>LEFT(main[[#This Row],[To Apply]], SEARCH(" ", main[[#This Row],[To Apply]])-1)</f>
        <v>Click</v>
      </c>
    </row>
    <row r="143" spans="1:17" x14ac:dyDescent="0.45">
      <c r="A143">
        <v>508383</v>
      </c>
      <c r="B143" t="s">
        <v>36</v>
      </c>
      <c r="C143">
        <v>1</v>
      </c>
      <c r="D143" t="s">
        <v>560</v>
      </c>
      <c r="E143" t="s">
        <v>38</v>
      </c>
      <c r="F143" t="s">
        <v>119</v>
      </c>
      <c r="G143" t="s">
        <v>40</v>
      </c>
      <c r="H143">
        <v>15.5</v>
      </c>
      <c r="I143">
        <v>19.899999999999999</v>
      </c>
      <c r="J143">
        <f>main[[#This Row],[Salary Range To]]-main[[#This Row],[Salary Range From]]</f>
        <v>4.3999999999999986</v>
      </c>
      <c r="K143" t="s">
        <v>41</v>
      </c>
      <c r="L143" t="s">
        <v>561</v>
      </c>
      <c r="M143" t="s">
        <v>562</v>
      </c>
      <c r="N143" t="s">
        <v>22</v>
      </c>
      <c r="O143" s="3">
        <v>44658</v>
      </c>
      <c r="P143" s="5">
        <f>MONTH(main[[#This Row],[Posting Date]])</f>
        <v>4</v>
      </c>
      <c r="Q143" s="5" t="str">
        <f>LEFT(main[[#This Row],[To Apply]], SEARCH(" ", main[[#This Row],[To Apply]])-1)</f>
        <v>Apply</v>
      </c>
    </row>
    <row r="144" spans="1:17" x14ac:dyDescent="0.45">
      <c r="A144">
        <v>490839</v>
      </c>
      <c r="B144" t="s">
        <v>312</v>
      </c>
      <c r="C144">
        <v>1</v>
      </c>
      <c r="D144" t="s">
        <v>563</v>
      </c>
      <c r="E144" t="s">
        <v>38</v>
      </c>
      <c r="F144" t="s">
        <v>564</v>
      </c>
      <c r="G144" t="s">
        <v>40</v>
      </c>
      <c r="H144">
        <v>15.5</v>
      </c>
      <c r="I144">
        <v>19.899999999999999</v>
      </c>
      <c r="J144">
        <f>main[[#This Row],[Salary Range To]]-main[[#This Row],[Salary Range From]]</f>
        <v>4.3999999999999986</v>
      </c>
      <c r="K144" t="s">
        <v>41</v>
      </c>
      <c r="L144" t="s">
        <v>565</v>
      </c>
      <c r="M144" t="s">
        <v>566</v>
      </c>
      <c r="N144" t="s">
        <v>22</v>
      </c>
      <c r="O144" s="3">
        <v>44477</v>
      </c>
      <c r="P144" s="5">
        <f>MONTH(main[[#This Row],[Posting Date]])</f>
        <v>10</v>
      </c>
      <c r="Q144" s="5" t="str">
        <f>LEFT(main[[#This Row],[To Apply]], SEARCH(" ", main[[#This Row],[To Apply]])-1)</f>
        <v>Click,</v>
      </c>
    </row>
    <row r="145" spans="1:17" x14ac:dyDescent="0.45">
      <c r="A145">
        <v>525520</v>
      </c>
      <c r="B145" t="s">
        <v>176</v>
      </c>
      <c r="C145">
        <v>1</v>
      </c>
      <c r="D145" t="s">
        <v>284</v>
      </c>
      <c r="E145" t="s">
        <v>142</v>
      </c>
      <c r="F145" t="s">
        <v>90</v>
      </c>
      <c r="G145" t="s">
        <v>18</v>
      </c>
      <c r="H145">
        <v>84468</v>
      </c>
      <c r="I145">
        <v>97138</v>
      </c>
      <c r="J145">
        <f>main[[#This Row],[Salary Range To]]-main[[#This Row],[Salary Range From]]</f>
        <v>12670</v>
      </c>
      <c r="K145" t="s">
        <v>19</v>
      </c>
      <c r="L145" t="s">
        <v>285</v>
      </c>
      <c r="M145" t="s">
        <v>286</v>
      </c>
      <c r="N145" t="s">
        <v>22</v>
      </c>
      <c r="O145" s="3">
        <v>44638</v>
      </c>
      <c r="P145" s="5">
        <f>MONTH(main[[#This Row],[Posting Date]])</f>
        <v>3</v>
      </c>
      <c r="Q145" s="5" t="str">
        <f>LEFT(main[[#This Row],[To Apply]], SEARCH(" ", main[[#This Row],[To Apply]])-1)</f>
        <v>Apply</v>
      </c>
    </row>
    <row r="146" spans="1:17" x14ac:dyDescent="0.45">
      <c r="A146">
        <v>527348</v>
      </c>
      <c r="B146" t="s">
        <v>104</v>
      </c>
      <c r="C146">
        <v>1</v>
      </c>
      <c r="D146" t="s">
        <v>571</v>
      </c>
      <c r="E146" t="s">
        <v>571</v>
      </c>
      <c r="F146" t="s">
        <v>112</v>
      </c>
      <c r="G146" t="s">
        <v>18</v>
      </c>
      <c r="H146">
        <v>375.06</v>
      </c>
      <c r="I146">
        <v>375.06</v>
      </c>
      <c r="J146">
        <f>main[[#This Row],[Salary Range To]]-main[[#This Row],[Salary Range From]]</f>
        <v>0</v>
      </c>
      <c r="K146" t="s">
        <v>114</v>
      </c>
      <c r="L146" t="s">
        <v>572</v>
      </c>
      <c r="M146" t="s">
        <v>573</v>
      </c>
      <c r="N146" t="s">
        <v>22</v>
      </c>
      <c r="O146" s="3">
        <v>44662</v>
      </c>
      <c r="P146" s="5">
        <f>MONTH(main[[#This Row],[Posting Date]])</f>
        <v>4</v>
      </c>
      <c r="Q146" s="5" t="str">
        <f>LEFT(main[[#This Row],[To Apply]], SEARCH(" ", main[[#This Row],[To Apply]])-1)</f>
        <v>Resumes</v>
      </c>
    </row>
    <row r="147" spans="1:17" x14ac:dyDescent="0.45">
      <c r="A147">
        <v>491881</v>
      </c>
      <c r="B147" t="s">
        <v>29</v>
      </c>
      <c r="C147">
        <v>1</v>
      </c>
      <c r="D147" t="s">
        <v>423</v>
      </c>
      <c r="E147" t="s">
        <v>421</v>
      </c>
      <c r="F147" t="s">
        <v>83</v>
      </c>
      <c r="G147" t="s">
        <v>18</v>
      </c>
      <c r="H147">
        <v>67499</v>
      </c>
      <c r="I147">
        <v>80000</v>
      </c>
      <c r="J147">
        <f>main[[#This Row],[Salary Range To]]-main[[#This Row],[Salary Range From]]</f>
        <v>12501</v>
      </c>
      <c r="K147" t="s">
        <v>19</v>
      </c>
      <c r="L147" t="s">
        <v>424</v>
      </c>
      <c r="M147" t="s">
        <v>425</v>
      </c>
      <c r="N147" t="s">
        <v>22</v>
      </c>
      <c r="O147" s="3">
        <v>44481</v>
      </c>
      <c r="P147" s="5">
        <f>MONTH(main[[#This Row],[Posting Date]])</f>
        <v>10</v>
      </c>
      <c r="Q147" s="5" t="str">
        <f>LEFT(main[[#This Row],[To Apply]], SEARCH(" ", main[[#This Row],[To Apply]])-1)</f>
        <v>For</v>
      </c>
    </row>
    <row r="148" spans="1:17" x14ac:dyDescent="0.45">
      <c r="A148">
        <v>522624</v>
      </c>
      <c r="B148" t="s">
        <v>176</v>
      </c>
      <c r="C148">
        <v>1</v>
      </c>
      <c r="D148" t="s">
        <v>234</v>
      </c>
      <c r="E148" t="s">
        <v>235</v>
      </c>
      <c r="F148" t="s">
        <v>68</v>
      </c>
      <c r="G148" t="s">
        <v>18</v>
      </c>
      <c r="H148">
        <v>81951</v>
      </c>
      <c r="I148">
        <v>94244</v>
      </c>
      <c r="J148">
        <f>main[[#This Row],[Salary Range To]]-main[[#This Row],[Salary Range From]]</f>
        <v>12293</v>
      </c>
      <c r="K148" t="s">
        <v>19</v>
      </c>
      <c r="L148" t="s">
        <v>236</v>
      </c>
      <c r="M148" t="s">
        <v>180</v>
      </c>
      <c r="N148" t="s">
        <v>122</v>
      </c>
      <c r="O148" s="3">
        <v>44623</v>
      </c>
      <c r="P148" s="5">
        <f>MONTH(main[[#This Row],[Posting Date]])</f>
        <v>3</v>
      </c>
      <c r="Q148" s="5" t="str">
        <f>LEFT(main[[#This Row],[To Apply]], SEARCH(" ", main[[#This Row],[To Apply]])-1)</f>
        <v>Apply</v>
      </c>
    </row>
    <row r="149" spans="1:17" x14ac:dyDescent="0.45">
      <c r="A149">
        <v>514079</v>
      </c>
      <c r="B149" t="s">
        <v>104</v>
      </c>
      <c r="C149">
        <v>1</v>
      </c>
      <c r="D149" t="s">
        <v>556</v>
      </c>
      <c r="E149" t="s">
        <v>557</v>
      </c>
      <c r="F149" t="s">
        <v>26</v>
      </c>
      <c r="G149" t="s">
        <v>18</v>
      </c>
      <c r="H149">
        <v>67757</v>
      </c>
      <c r="I149">
        <v>80000</v>
      </c>
      <c r="J149">
        <f>main[[#This Row],[Salary Range To]]-main[[#This Row],[Salary Range From]]</f>
        <v>12243</v>
      </c>
      <c r="K149" t="s">
        <v>19</v>
      </c>
      <c r="L149" t="s">
        <v>558</v>
      </c>
      <c r="M149" t="s">
        <v>559</v>
      </c>
      <c r="N149" t="s">
        <v>22</v>
      </c>
      <c r="O149" s="3">
        <v>44591</v>
      </c>
      <c r="P149" s="5">
        <f>MONTH(main[[#This Row],[Posting Date]])</f>
        <v>1</v>
      </c>
      <c r="Q149" s="5" t="str">
        <f>LEFT(main[[#This Row],[To Apply]], SEARCH(" ", main[[#This Row],[To Apply]])-1)</f>
        <v>All</v>
      </c>
    </row>
    <row r="150" spans="1:17" x14ac:dyDescent="0.45">
      <c r="A150">
        <v>523938</v>
      </c>
      <c r="B150" t="s">
        <v>23</v>
      </c>
      <c r="C150">
        <v>1</v>
      </c>
      <c r="D150" t="s">
        <v>153</v>
      </c>
      <c r="E150" t="s">
        <v>154</v>
      </c>
      <c r="F150" t="s">
        <v>26</v>
      </c>
      <c r="G150" t="s">
        <v>18</v>
      </c>
      <c r="H150">
        <v>80557</v>
      </c>
      <c r="I150">
        <v>92640</v>
      </c>
      <c r="J150">
        <f>main[[#This Row],[Salary Range To]]-main[[#This Row],[Salary Range From]]</f>
        <v>12083</v>
      </c>
      <c r="K150" t="s">
        <v>19</v>
      </c>
      <c r="L150" t="s">
        <v>155</v>
      </c>
      <c r="M150" t="s">
        <v>156</v>
      </c>
      <c r="N150" t="s">
        <v>80</v>
      </c>
      <c r="O150" s="3">
        <v>44655</v>
      </c>
      <c r="P150" s="5">
        <f>MONTH(main[[#This Row],[Posting Date]])</f>
        <v>4</v>
      </c>
      <c r="Q150" s="5" t="str">
        <f>LEFT(main[[#This Row],[To Apply]], SEARCH(" ", main[[#This Row],[To Apply]])-1)</f>
        <v>For</v>
      </c>
    </row>
    <row r="151" spans="1:17" x14ac:dyDescent="0.45">
      <c r="A151">
        <v>521091</v>
      </c>
      <c r="B151" t="s">
        <v>71</v>
      </c>
      <c r="C151">
        <v>1</v>
      </c>
      <c r="D151" t="s">
        <v>588</v>
      </c>
      <c r="E151" t="s">
        <v>96</v>
      </c>
      <c r="F151" t="s">
        <v>26</v>
      </c>
      <c r="G151" t="s">
        <v>40</v>
      </c>
      <c r="H151">
        <v>15</v>
      </c>
      <c r="I151">
        <v>15</v>
      </c>
      <c r="J151">
        <f>main[[#This Row],[Salary Range To]]-main[[#This Row],[Salary Range From]]</f>
        <v>0</v>
      </c>
      <c r="K151" t="s">
        <v>41</v>
      </c>
      <c r="L151" t="s">
        <v>589</v>
      </c>
      <c r="M151" t="s">
        <v>85</v>
      </c>
      <c r="N151" t="s">
        <v>86</v>
      </c>
      <c r="O151" s="3">
        <v>44625</v>
      </c>
      <c r="P151" s="5">
        <f>MONTH(main[[#This Row],[Posting Date]])</f>
        <v>3</v>
      </c>
      <c r="Q151" s="5" t="str">
        <f>LEFT(main[[#This Row],[To Apply]], SEARCH(" ", main[[#This Row],[To Apply]])-1)</f>
        <v>To</v>
      </c>
    </row>
    <row r="152" spans="1:17" x14ac:dyDescent="0.45">
      <c r="A152">
        <v>515118</v>
      </c>
      <c r="B152" t="s">
        <v>230</v>
      </c>
      <c r="C152">
        <v>1</v>
      </c>
      <c r="D152" t="s">
        <v>316</v>
      </c>
      <c r="E152" t="s">
        <v>317</v>
      </c>
      <c r="F152" t="s">
        <v>57</v>
      </c>
      <c r="G152" t="s">
        <v>18</v>
      </c>
      <c r="H152">
        <v>60193</v>
      </c>
      <c r="I152">
        <v>72000</v>
      </c>
      <c r="J152">
        <f>main[[#This Row],[Salary Range To]]-main[[#This Row],[Salary Range From]]</f>
        <v>11807</v>
      </c>
      <c r="K152" t="s">
        <v>19</v>
      </c>
      <c r="L152" t="s">
        <v>318</v>
      </c>
      <c r="M152" t="s">
        <v>319</v>
      </c>
      <c r="N152" t="s">
        <v>22</v>
      </c>
      <c r="O152" s="3">
        <v>44629</v>
      </c>
      <c r="P152" s="5">
        <f>MONTH(main[[#This Row],[Posting Date]])</f>
        <v>3</v>
      </c>
      <c r="Q152" s="5" t="str">
        <f>LEFT(main[[#This Row],[To Apply]], SEARCH(" ", main[[#This Row],[To Apply]])-1)</f>
        <v>Search</v>
      </c>
    </row>
    <row r="153" spans="1:17" x14ac:dyDescent="0.45">
      <c r="A153">
        <v>516998</v>
      </c>
      <c r="B153" t="s">
        <v>159</v>
      </c>
      <c r="C153">
        <v>1</v>
      </c>
      <c r="D153" t="s">
        <v>160</v>
      </c>
      <c r="E153" t="s">
        <v>142</v>
      </c>
      <c r="F153" t="s">
        <v>161</v>
      </c>
      <c r="G153" t="s">
        <v>18</v>
      </c>
      <c r="H153">
        <v>75504</v>
      </c>
      <c r="I153">
        <v>86830</v>
      </c>
      <c r="J153">
        <f>main[[#This Row],[Salary Range To]]-main[[#This Row],[Salary Range From]]</f>
        <v>11326</v>
      </c>
      <c r="K153" t="s">
        <v>19</v>
      </c>
      <c r="L153" t="s">
        <v>162</v>
      </c>
      <c r="M153" t="s">
        <v>163</v>
      </c>
      <c r="N153" t="s">
        <v>22</v>
      </c>
      <c r="O153" s="3">
        <v>44596</v>
      </c>
      <c r="P153" s="5">
        <f>MONTH(main[[#This Row],[Posting Date]])</f>
        <v>2</v>
      </c>
      <c r="Q153" s="5" t="str">
        <f>LEFT(main[[#This Row],[To Apply]], SEARCH(" ", main[[#This Row],[To Apply]])-1)</f>
        <v>Click</v>
      </c>
    </row>
    <row r="154" spans="1:17" x14ac:dyDescent="0.45">
      <c r="A154">
        <v>528038</v>
      </c>
      <c r="B154" t="s">
        <v>44</v>
      </c>
      <c r="C154">
        <v>1</v>
      </c>
      <c r="D154" t="s">
        <v>535</v>
      </c>
      <c r="E154" t="s">
        <v>142</v>
      </c>
      <c r="F154" t="s">
        <v>68</v>
      </c>
      <c r="G154" t="s">
        <v>18</v>
      </c>
      <c r="H154">
        <v>75504</v>
      </c>
      <c r="I154">
        <v>86830</v>
      </c>
      <c r="J154">
        <f>main[[#This Row],[Salary Range To]]-main[[#This Row],[Salary Range From]]</f>
        <v>11326</v>
      </c>
      <c r="K154" t="s">
        <v>19</v>
      </c>
      <c r="L154" t="s">
        <v>536</v>
      </c>
      <c r="M154" t="s">
        <v>537</v>
      </c>
      <c r="N154" t="s">
        <v>538</v>
      </c>
      <c r="O154" s="3">
        <v>44659</v>
      </c>
      <c r="P154" s="5">
        <f>MONTH(main[[#This Row],[Posting Date]])</f>
        <v>4</v>
      </c>
      <c r="Q154" s="5" t="str">
        <f>LEFT(main[[#This Row],[To Apply]], SEARCH(" ", main[[#This Row],[To Apply]])-1)</f>
        <v>Parks</v>
      </c>
    </row>
    <row r="155" spans="1:17" x14ac:dyDescent="0.45">
      <c r="A155">
        <v>474697</v>
      </c>
      <c r="B155" t="s">
        <v>36</v>
      </c>
      <c r="C155">
        <v>1</v>
      </c>
      <c r="D155" t="s">
        <v>542</v>
      </c>
      <c r="E155" t="s">
        <v>142</v>
      </c>
      <c r="F155" t="s">
        <v>119</v>
      </c>
      <c r="G155" t="s">
        <v>18</v>
      </c>
      <c r="H155">
        <v>75504</v>
      </c>
      <c r="I155">
        <v>86830</v>
      </c>
      <c r="J155">
        <f>main[[#This Row],[Salary Range To]]-main[[#This Row],[Salary Range From]]</f>
        <v>11326</v>
      </c>
      <c r="K155" t="s">
        <v>19</v>
      </c>
      <c r="L155" t="s">
        <v>543</v>
      </c>
      <c r="M155" t="s">
        <v>544</v>
      </c>
      <c r="N155" t="s">
        <v>22</v>
      </c>
      <c r="O155" s="3">
        <v>44607</v>
      </c>
      <c r="P155" s="5">
        <f>MONTH(main[[#This Row],[Posting Date]])</f>
        <v>2</v>
      </c>
      <c r="Q155" s="5" t="str">
        <f>LEFT(main[[#This Row],[To Apply]], SEARCH(" ", main[[#This Row],[To Apply]])-1)</f>
        <v>Apply</v>
      </c>
    </row>
    <row r="156" spans="1:17" x14ac:dyDescent="0.45">
      <c r="A156">
        <v>525605</v>
      </c>
      <c r="B156" t="s">
        <v>51</v>
      </c>
      <c r="C156">
        <v>1</v>
      </c>
      <c r="D156" t="s">
        <v>732</v>
      </c>
      <c r="E156" t="s">
        <v>733</v>
      </c>
      <c r="F156" t="s">
        <v>734</v>
      </c>
      <c r="G156" t="s">
        <v>18</v>
      </c>
      <c r="H156">
        <v>58700</v>
      </c>
      <c r="I156">
        <v>70000</v>
      </c>
      <c r="J156">
        <f>main[[#This Row],[Salary Range To]]-main[[#This Row],[Salary Range From]]</f>
        <v>11300</v>
      </c>
      <c r="K156" t="s">
        <v>19</v>
      </c>
      <c r="L156" t="s">
        <v>735</v>
      </c>
      <c r="M156" t="s">
        <v>736</v>
      </c>
      <c r="N156" t="s">
        <v>22</v>
      </c>
      <c r="O156" s="3">
        <v>44638</v>
      </c>
      <c r="P156" s="5">
        <f>MONTH(main[[#This Row],[Posting Date]])</f>
        <v>3</v>
      </c>
      <c r="Q156" s="5" t="str">
        <f>LEFT(main[[#This Row],[To Apply]], SEARCH(" ", main[[#This Row],[To Apply]])-1)</f>
        <v>For</v>
      </c>
    </row>
    <row r="157" spans="1:17" x14ac:dyDescent="0.45">
      <c r="A157">
        <v>526000</v>
      </c>
      <c r="B157" t="s">
        <v>23</v>
      </c>
      <c r="C157">
        <v>1</v>
      </c>
      <c r="D157" t="s">
        <v>221</v>
      </c>
      <c r="E157" t="s">
        <v>150</v>
      </c>
      <c r="F157" t="s">
        <v>26</v>
      </c>
      <c r="G157" t="s">
        <v>18</v>
      </c>
      <c r="H157">
        <v>74650</v>
      </c>
      <c r="I157">
        <v>85847</v>
      </c>
      <c r="J157">
        <f>main[[#This Row],[Salary Range To]]-main[[#This Row],[Salary Range From]]</f>
        <v>11197</v>
      </c>
      <c r="K157" t="s">
        <v>19</v>
      </c>
      <c r="L157" t="s">
        <v>222</v>
      </c>
      <c r="M157" t="s">
        <v>223</v>
      </c>
      <c r="N157" t="s">
        <v>122</v>
      </c>
      <c r="O157" s="3">
        <v>44652</v>
      </c>
      <c r="P157" s="5">
        <f>MONTH(main[[#This Row],[Posting Date]])</f>
        <v>4</v>
      </c>
      <c r="Q157" s="5" t="str">
        <f>LEFT(main[[#This Row],[To Apply]], SEARCH(" ", main[[#This Row],[To Apply]])-1)</f>
        <v>For</v>
      </c>
    </row>
    <row r="158" spans="1:17" x14ac:dyDescent="0.45">
      <c r="A158">
        <v>521135</v>
      </c>
      <c r="B158" t="s">
        <v>23</v>
      </c>
      <c r="C158">
        <v>1</v>
      </c>
      <c r="D158" t="s">
        <v>737</v>
      </c>
      <c r="E158" t="s">
        <v>150</v>
      </c>
      <c r="F158" t="s">
        <v>26</v>
      </c>
      <c r="G158" t="s">
        <v>18</v>
      </c>
      <c r="H158">
        <v>74650</v>
      </c>
      <c r="I158">
        <v>85847</v>
      </c>
      <c r="J158">
        <f>main[[#This Row],[Salary Range To]]-main[[#This Row],[Salary Range From]]</f>
        <v>11197</v>
      </c>
      <c r="K158" t="s">
        <v>19</v>
      </c>
      <c r="L158" t="s">
        <v>738</v>
      </c>
      <c r="M158" t="s">
        <v>333</v>
      </c>
      <c r="N158" t="s">
        <v>122</v>
      </c>
      <c r="O158" s="3">
        <v>44658</v>
      </c>
      <c r="P158" s="5">
        <f>MONTH(main[[#This Row],[Posting Date]])</f>
        <v>4</v>
      </c>
      <c r="Q158" s="5" t="str">
        <f>LEFT(main[[#This Row],[To Apply]], SEARCH(" ", main[[#This Row],[To Apply]])-1)</f>
        <v>For</v>
      </c>
    </row>
    <row r="159" spans="1:17" x14ac:dyDescent="0.45">
      <c r="A159">
        <v>503423</v>
      </c>
      <c r="B159" t="s">
        <v>59</v>
      </c>
      <c r="C159">
        <v>3</v>
      </c>
      <c r="D159" t="s">
        <v>815</v>
      </c>
      <c r="E159" t="s">
        <v>816</v>
      </c>
      <c r="F159" t="s">
        <v>62</v>
      </c>
      <c r="G159" t="s">
        <v>18</v>
      </c>
      <c r="H159">
        <v>73027</v>
      </c>
      <c r="I159">
        <v>83981</v>
      </c>
      <c r="J159">
        <f>main[[#This Row],[Salary Range To]]-main[[#This Row],[Salary Range From]]</f>
        <v>10954</v>
      </c>
      <c r="K159" t="s">
        <v>19</v>
      </c>
      <c r="L159" t="s">
        <v>817</v>
      </c>
      <c r="M159" t="s">
        <v>818</v>
      </c>
      <c r="N159" t="s">
        <v>22</v>
      </c>
      <c r="O159" s="3">
        <v>44652</v>
      </c>
      <c r="P159" s="5">
        <f>MONTH(main[[#This Row],[Posting Date]])</f>
        <v>4</v>
      </c>
      <c r="Q159" s="5" t="str">
        <f>LEFT(main[[#This Row],[To Apply]], SEARCH(" ", main[[#This Row],[To Apply]])-1)</f>
        <v>Click</v>
      </c>
    </row>
    <row r="160" spans="1:17" x14ac:dyDescent="0.45">
      <c r="A160">
        <v>524652</v>
      </c>
      <c r="B160" t="s">
        <v>51</v>
      </c>
      <c r="C160">
        <v>1</v>
      </c>
      <c r="D160" t="s">
        <v>739</v>
      </c>
      <c r="E160" t="s">
        <v>73</v>
      </c>
      <c r="F160" t="s">
        <v>17</v>
      </c>
      <c r="G160" t="s">
        <v>18</v>
      </c>
      <c r="H160">
        <v>71423</v>
      </c>
      <c r="I160">
        <v>82137</v>
      </c>
      <c r="J160">
        <f>main[[#This Row],[Salary Range To]]-main[[#This Row],[Salary Range From]]</f>
        <v>10714</v>
      </c>
      <c r="K160" t="s">
        <v>19</v>
      </c>
      <c r="L160" t="s">
        <v>740</v>
      </c>
      <c r="M160" t="s">
        <v>741</v>
      </c>
      <c r="N160" t="s">
        <v>22</v>
      </c>
      <c r="O160" s="3">
        <v>44634</v>
      </c>
      <c r="P160" s="5">
        <f>MONTH(main[[#This Row],[Posting Date]])</f>
        <v>3</v>
      </c>
      <c r="Q160" s="5" t="str">
        <f>LEFT(main[[#This Row],[To Apply]], SEARCH(" ", main[[#This Row],[To Apply]])-1)</f>
        <v>For</v>
      </c>
    </row>
    <row r="161" spans="1:17" x14ac:dyDescent="0.45">
      <c r="A161">
        <v>521294</v>
      </c>
      <c r="B161" t="s">
        <v>187</v>
      </c>
      <c r="C161">
        <v>2</v>
      </c>
      <c r="D161" t="s">
        <v>407</v>
      </c>
      <c r="E161" t="s">
        <v>73</v>
      </c>
      <c r="F161" t="s">
        <v>32</v>
      </c>
      <c r="G161" t="s">
        <v>18</v>
      </c>
      <c r="H161">
        <v>71423</v>
      </c>
      <c r="I161">
        <v>82137</v>
      </c>
      <c r="J161">
        <f>main[[#This Row],[Salary Range To]]-main[[#This Row],[Salary Range From]]</f>
        <v>10714</v>
      </c>
      <c r="K161" t="s">
        <v>19</v>
      </c>
      <c r="L161" t="s">
        <v>787</v>
      </c>
      <c r="M161" t="s">
        <v>788</v>
      </c>
      <c r="N161" t="s">
        <v>22</v>
      </c>
      <c r="O161" s="3">
        <v>44610</v>
      </c>
      <c r="P161" s="5">
        <f>MONTH(main[[#This Row],[Posting Date]])</f>
        <v>2</v>
      </c>
      <c r="Q161" s="5" t="str">
        <f>LEFT(main[[#This Row],[To Apply]], SEARCH(" ", main[[#This Row],[To Apply]])-1)</f>
        <v>For</v>
      </c>
    </row>
    <row r="162" spans="1:17" x14ac:dyDescent="0.45">
      <c r="A162">
        <v>526373</v>
      </c>
      <c r="B162" t="s">
        <v>262</v>
      </c>
      <c r="C162">
        <v>1</v>
      </c>
      <c r="D162" t="s">
        <v>821</v>
      </c>
      <c r="E162" t="s">
        <v>73</v>
      </c>
      <c r="F162" t="s">
        <v>32</v>
      </c>
      <c r="G162" t="s">
        <v>18</v>
      </c>
      <c r="H162">
        <v>71423</v>
      </c>
      <c r="I162">
        <v>82137</v>
      </c>
      <c r="J162">
        <f>main[[#This Row],[Salary Range To]]-main[[#This Row],[Salary Range From]]</f>
        <v>10714</v>
      </c>
      <c r="K162" t="s">
        <v>19</v>
      </c>
      <c r="L162" t="s">
        <v>822</v>
      </c>
      <c r="M162" t="s">
        <v>265</v>
      </c>
      <c r="N162" t="s">
        <v>22</v>
      </c>
      <c r="O162" s="3">
        <v>44644</v>
      </c>
      <c r="P162" s="5">
        <f>MONTH(main[[#This Row],[Posting Date]])</f>
        <v>3</v>
      </c>
      <c r="Q162" s="5" t="str">
        <f>LEFT(main[[#This Row],[To Apply]], SEARCH(" ", main[[#This Row],[To Apply]])-1)</f>
        <v>For</v>
      </c>
    </row>
    <row r="163" spans="1:17" x14ac:dyDescent="0.45">
      <c r="A163">
        <v>519113</v>
      </c>
      <c r="B163" t="s">
        <v>624</v>
      </c>
      <c r="C163">
        <v>1</v>
      </c>
      <c r="D163" t="s">
        <v>625</v>
      </c>
      <c r="E163" t="s">
        <v>626</v>
      </c>
      <c r="F163" t="s">
        <v>627</v>
      </c>
      <c r="G163" t="s">
        <v>18</v>
      </c>
      <c r="H163">
        <v>50.462000000000003</v>
      </c>
      <c r="I163">
        <v>58.031199999999998</v>
      </c>
      <c r="J163">
        <f>main[[#This Row],[Salary Range To]]-main[[#This Row],[Salary Range From]]</f>
        <v>7.569199999999995</v>
      </c>
      <c r="K163" t="s">
        <v>41</v>
      </c>
      <c r="L163" t="s">
        <v>628</v>
      </c>
      <c r="M163" t="s">
        <v>629</v>
      </c>
      <c r="N163" t="s">
        <v>122</v>
      </c>
      <c r="O163" s="3">
        <v>44651</v>
      </c>
      <c r="P163" s="5">
        <f>MONTH(main[[#This Row],[Posting Date]])</f>
        <v>3</v>
      </c>
      <c r="Q163" s="5" t="str">
        <f>LEFT(main[[#This Row],[To Apply]], SEARCH(" ", main[[#This Row],[To Apply]])-1)</f>
        <v>Please</v>
      </c>
    </row>
    <row r="164" spans="1:17" x14ac:dyDescent="0.45">
      <c r="A164">
        <v>523474</v>
      </c>
      <c r="B164" t="s">
        <v>224</v>
      </c>
      <c r="C164">
        <v>1</v>
      </c>
      <c r="D164" t="s">
        <v>225</v>
      </c>
      <c r="E164" t="s">
        <v>226</v>
      </c>
      <c r="F164" t="s">
        <v>227</v>
      </c>
      <c r="G164" t="s">
        <v>33</v>
      </c>
      <c r="H164">
        <v>110000</v>
      </c>
      <c r="I164">
        <v>120000</v>
      </c>
      <c r="J164">
        <f>main[[#This Row],[Salary Range To]]-main[[#This Row],[Salary Range From]]</f>
        <v>10000</v>
      </c>
      <c r="K164" t="s">
        <v>19</v>
      </c>
      <c r="L164" t="s">
        <v>228</v>
      </c>
      <c r="M164" t="s">
        <v>229</v>
      </c>
      <c r="N164" t="s">
        <v>122</v>
      </c>
      <c r="O164" s="3">
        <v>44627</v>
      </c>
      <c r="P164" s="5">
        <f>MONTH(main[[#This Row],[Posting Date]])</f>
        <v>3</v>
      </c>
      <c r="Q164" s="5" t="str">
        <f>LEFT(main[[#This Row],[To Apply]], SEARCH(" ", main[[#This Row],[To Apply]])-1)</f>
        <v>TO</v>
      </c>
    </row>
    <row r="165" spans="1:17" x14ac:dyDescent="0.45">
      <c r="A165">
        <v>519355</v>
      </c>
      <c r="B165" t="s">
        <v>393</v>
      </c>
      <c r="C165">
        <v>1</v>
      </c>
      <c r="D165" t="s">
        <v>394</v>
      </c>
      <c r="E165" t="s">
        <v>129</v>
      </c>
      <c r="F165" t="s">
        <v>90</v>
      </c>
      <c r="G165" t="s">
        <v>33</v>
      </c>
      <c r="H165">
        <v>160000</v>
      </c>
      <c r="I165">
        <v>170000</v>
      </c>
      <c r="J165">
        <f>main[[#This Row],[Salary Range To]]-main[[#This Row],[Salary Range From]]</f>
        <v>10000</v>
      </c>
      <c r="K165" t="s">
        <v>19</v>
      </c>
      <c r="L165" t="s">
        <v>395</v>
      </c>
      <c r="M165" t="s">
        <v>396</v>
      </c>
      <c r="N165" t="s">
        <v>22</v>
      </c>
      <c r="O165" s="3">
        <v>44631</v>
      </c>
      <c r="P165" s="5">
        <f>MONTH(main[[#This Row],[Posting Date]])</f>
        <v>3</v>
      </c>
      <c r="Q165" s="5" t="str">
        <f>LEFT(main[[#This Row],[To Apply]], SEARCH(" ", main[[#This Row],[To Apply]])-1)</f>
        <v>Please</v>
      </c>
    </row>
    <row r="166" spans="1:17" x14ac:dyDescent="0.45">
      <c r="A166">
        <v>527669</v>
      </c>
      <c r="B166" t="s">
        <v>176</v>
      </c>
      <c r="C166">
        <v>1</v>
      </c>
      <c r="D166" t="s">
        <v>488</v>
      </c>
      <c r="E166" t="s">
        <v>235</v>
      </c>
      <c r="F166" t="s">
        <v>68</v>
      </c>
      <c r="G166" t="s">
        <v>18</v>
      </c>
      <c r="H166">
        <v>96023</v>
      </c>
      <c r="I166">
        <v>106023</v>
      </c>
      <c r="J166">
        <f>main[[#This Row],[Salary Range To]]-main[[#This Row],[Salary Range From]]</f>
        <v>10000</v>
      </c>
      <c r="K166" t="s">
        <v>19</v>
      </c>
      <c r="L166" t="s">
        <v>489</v>
      </c>
      <c r="M166" t="s">
        <v>180</v>
      </c>
      <c r="N166" t="s">
        <v>122</v>
      </c>
      <c r="O166" s="3">
        <v>44657</v>
      </c>
      <c r="P166" s="5">
        <f>MONTH(main[[#This Row],[Posting Date]])</f>
        <v>4</v>
      </c>
      <c r="Q166" s="5" t="str">
        <f>LEFT(main[[#This Row],[To Apply]], SEARCH(" ", main[[#This Row],[To Apply]])-1)</f>
        <v>Apply</v>
      </c>
    </row>
    <row r="167" spans="1:17" x14ac:dyDescent="0.45">
      <c r="A167">
        <v>528017</v>
      </c>
      <c r="B167" t="s">
        <v>176</v>
      </c>
      <c r="C167">
        <v>1</v>
      </c>
      <c r="D167" t="s">
        <v>616</v>
      </c>
      <c r="E167" t="s">
        <v>61</v>
      </c>
      <c r="F167" t="s">
        <v>90</v>
      </c>
      <c r="G167" t="s">
        <v>18</v>
      </c>
      <c r="H167">
        <v>60000</v>
      </c>
      <c r="I167">
        <v>70000</v>
      </c>
      <c r="J167">
        <f>main[[#This Row],[Salary Range To]]-main[[#This Row],[Salary Range From]]</f>
        <v>10000</v>
      </c>
      <c r="K167" t="s">
        <v>19</v>
      </c>
      <c r="L167" t="s">
        <v>617</v>
      </c>
      <c r="M167" t="s">
        <v>180</v>
      </c>
      <c r="N167" t="s">
        <v>22</v>
      </c>
      <c r="O167" s="3">
        <v>44658</v>
      </c>
      <c r="P167" s="5">
        <f>MONTH(main[[#This Row],[Posting Date]])</f>
        <v>4</v>
      </c>
      <c r="Q167" s="5" t="str">
        <f>LEFT(main[[#This Row],[To Apply]], SEARCH(" ", main[[#This Row],[To Apply]])-1)</f>
        <v>Apply</v>
      </c>
    </row>
    <row r="168" spans="1:17" x14ac:dyDescent="0.45">
      <c r="A168">
        <v>506811</v>
      </c>
      <c r="B168" t="s">
        <v>99</v>
      </c>
      <c r="C168">
        <v>1</v>
      </c>
      <c r="D168" t="s">
        <v>660</v>
      </c>
      <c r="E168" t="s">
        <v>361</v>
      </c>
      <c r="F168" t="s">
        <v>68</v>
      </c>
      <c r="G168" t="s">
        <v>18</v>
      </c>
      <c r="H168">
        <v>130000</v>
      </c>
      <c r="I168">
        <v>140000</v>
      </c>
      <c r="J168">
        <f>main[[#This Row],[Salary Range To]]-main[[#This Row],[Salary Range From]]</f>
        <v>10000</v>
      </c>
      <c r="K168" t="s">
        <v>19</v>
      </c>
      <c r="L168" t="s">
        <v>661</v>
      </c>
      <c r="M168" t="s">
        <v>662</v>
      </c>
      <c r="N168" t="s">
        <v>80</v>
      </c>
      <c r="O168" s="3">
        <v>44531</v>
      </c>
      <c r="P168" s="5">
        <f>MONTH(main[[#This Row],[Posting Date]])</f>
        <v>12</v>
      </c>
      <c r="Q168" s="5" t="str">
        <f>LEFT(main[[#This Row],[To Apply]], SEARCH(" ", main[[#This Row],[To Apply]])-1)</f>
        <v>External</v>
      </c>
    </row>
    <row r="169" spans="1:17" x14ac:dyDescent="0.45">
      <c r="A169">
        <v>520023</v>
      </c>
      <c r="B169" t="s">
        <v>181</v>
      </c>
      <c r="C169">
        <v>1</v>
      </c>
      <c r="D169" t="s">
        <v>645</v>
      </c>
      <c r="E169" t="s">
        <v>82</v>
      </c>
      <c r="F169" t="s">
        <v>57</v>
      </c>
      <c r="G169" t="s">
        <v>40</v>
      </c>
      <c r="H169">
        <v>18</v>
      </c>
      <c r="I169">
        <v>18</v>
      </c>
      <c r="J169">
        <f>main[[#This Row],[Salary Range To]]-main[[#This Row],[Salary Range From]]</f>
        <v>0</v>
      </c>
      <c r="K169" t="s">
        <v>41</v>
      </c>
      <c r="L169" t="s">
        <v>646</v>
      </c>
      <c r="M169" t="s">
        <v>282</v>
      </c>
      <c r="N169" t="s">
        <v>359</v>
      </c>
      <c r="O169" s="3">
        <v>44601</v>
      </c>
      <c r="P169" s="5">
        <f>MONTH(main[[#This Row],[Posting Date]])</f>
        <v>2</v>
      </c>
      <c r="Q169" s="5" t="str">
        <f>LEFT(main[[#This Row],[To Apply]], SEARCH(" ", main[[#This Row],[To Apply]])-1)</f>
        <v>Please</v>
      </c>
    </row>
    <row r="170" spans="1:17" x14ac:dyDescent="0.45">
      <c r="A170">
        <v>526845</v>
      </c>
      <c r="B170" t="s">
        <v>176</v>
      </c>
      <c r="C170">
        <v>1</v>
      </c>
      <c r="D170" t="s">
        <v>701</v>
      </c>
      <c r="E170" t="s">
        <v>213</v>
      </c>
      <c r="F170" t="s">
        <v>178</v>
      </c>
      <c r="G170" t="s">
        <v>33</v>
      </c>
      <c r="H170">
        <v>80000</v>
      </c>
      <c r="I170">
        <v>90000</v>
      </c>
      <c r="J170">
        <f>main[[#This Row],[Salary Range To]]-main[[#This Row],[Salary Range From]]</f>
        <v>10000</v>
      </c>
      <c r="K170" t="s">
        <v>19</v>
      </c>
      <c r="L170" t="s">
        <v>702</v>
      </c>
      <c r="M170" t="s">
        <v>180</v>
      </c>
      <c r="N170" t="s">
        <v>22</v>
      </c>
      <c r="O170" s="3">
        <v>44649</v>
      </c>
      <c r="P170" s="5">
        <f>MONTH(main[[#This Row],[Posting Date]])</f>
        <v>3</v>
      </c>
      <c r="Q170" s="5" t="str">
        <f>LEFT(main[[#This Row],[To Apply]], SEARCH(" ", main[[#This Row],[To Apply]])-1)</f>
        <v>Apply</v>
      </c>
    </row>
    <row r="171" spans="1:17" x14ac:dyDescent="0.45">
      <c r="A171">
        <v>515931</v>
      </c>
      <c r="B171" t="s">
        <v>71</v>
      </c>
      <c r="C171">
        <v>3</v>
      </c>
      <c r="D171" t="s">
        <v>652</v>
      </c>
      <c r="E171" t="s">
        <v>96</v>
      </c>
      <c r="F171" t="s">
        <v>57</v>
      </c>
      <c r="G171" t="s">
        <v>40</v>
      </c>
      <c r="H171">
        <v>15</v>
      </c>
      <c r="I171">
        <v>15</v>
      </c>
      <c r="J171">
        <f>main[[#This Row],[Salary Range To]]-main[[#This Row],[Salary Range From]]</f>
        <v>0</v>
      </c>
      <c r="K171" t="s">
        <v>41</v>
      </c>
      <c r="L171" t="s">
        <v>653</v>
      </c>
      <c r="M171" t="s">
        <v>85</v>
      </c>
      <c r="N171" t="s">
        <v>86</v>
      </c>
      <c r="O171" s="3">
        <v>44625</v>
      </c>
      <c r="P171" s="5">
        <f>MONTH(main[[#This Row],[Posting Date]])</f>
        <v>3</v>
      </c>
      <c r="Q171" s="5" t="str">
        <f>LEFT(main[[#This Row],[To Apply]], SEARCH(" ", main[[#This Row],[To Apply]])-1)</f>
        <v>To</v>
      </c>
    </row>
    <row r="172" spans="1:17" x14ac:dyDescent="0.45">
      <c r="A172">
        <v>527041</v>
      </c>
      <c r="B172" t="s">
        <v>181</v>
      </c>
      <c r="C172">
        <v>1</v>
      </c>
      <c r="D172" t="s">
        <v>654</v>
      </c>
      <c r="E172" t="s">
        <v>82</v>
      </c>
      <c r="F172" t="s">
        <v>83</v>
      </c>
      <c r="G172" t="s">
        <v>40</v>
      </c>
      <c r="H172">
        <v>18</v>
      </c>
      <c r="I172">
        <v>18</v>
      </c>
      <c r="J172">
        <f>main[[#This Row],[Salary Range To]]-main[[#This Row],[Salary Range From]]</f>
        <v>0</v>
      </c>
      <c r="K172" t="s">
        <v>41</v>
      </c>
      <c r="L172" t="s">
        <v>655</v>
      </c>
      <c r="M172" t="s">
        <v>656</v>
      </c>
      <c r="N172" t="s">
        <v>359</v>
      </c>
      <c r="O172" s="3">
        <v>44651</v>
      </c>
      <c r="P172" s="5">
        <f>MONTH(main[[#This Row],[Posting Date]])</f>
        <v>3</v>
      </c>
      <c r="Q172" s="5" t="str">
        <f>LEFT(main[[#This Row],[To Apply]], SEARCH(" ", main[[#This Row],[To Apply]])-1)</f>
        <v>Please</v>
      </c>
    </row>
    <row r="173" spans="1:17" x14ac:dyDescent="0.45">
      <c r="A173">
        <v>520386</v>
      </c>
      <c r="B173" t="s">
        <v>87</v>
      </c>
      <c r="C173">
        <v>1</v>
      </c>
      <c r="D173" t="s">
        <v>715</v>
      </c>
      <c r="E173" t="s">
        <v>31</v>
      </c>
      <c r="F173" t="s">
        <v>32</v>
      </c>
      <c r="G173" t="s">
        <v>33</v>
      </c>
      <c r="H173">
        <v>95000</v>
      </c>
      <c r="I173">
        <v>105000</v>
      </c>
      <c r="J173">
        <f>main[[#This Row],[Salary Range To]]-main[[#This Row],[Salary Range From]]</f>
        <v>10000</v>
      </c>
      <c r="K173" t="s">
        <v>19</v>
      </c>
      <c r="L173" t="s">
        <v>716</v>
      </c>
      <c r="M173" t="s">
        <v>92</v>
      </c>
      <c r="N173" t="s">
        <v>93</v>
      </c>
      <c r="O173" s="3">
        <v>44648</v>
      </c>
      <c r="P173" s="5">
        <f>MONTH(main[[#This Row],[Posting Date]])</f>
        <v>3</v>
      </c>
      <c r="Q173" s="5" t="str">
        <f>LEFT(main[[#This Row],[To Apply]], SEARCH(" ", main[[#This Row],[To Apply]])-1)</f>
        <v>Click</v>
      </c>
    </row>
    <row r="174" spans="1:17" x14ac:dyDescent="0.45">
      <c r="A174">
        <v>527504</v>
      </c>
      <c r="B174" t="s">
        <v>176</v>
      </c>
      <c r="C174">
        <v>3</v>
      </c>
      <c r="D174" t="s">
        <v>783</v>
      </c>
      <c r="E174" t="s">
        <v>31</v>
      </c>
      <c r="F174" t="s">
        <v>32</v>
      </c>
      <c r="G174" t="s">
        <v>33</v>
      </c>
      <c r="H174">
        <v>115000</v>
      </c>
      <c r="I174">
        <v>125000</v>
      </c>
      <c r="J174">
        <f>main[[#This Row],[Salary Range To]]-main[[#This Row],[Salary Range From]]</f>
        <v>10000</v>
      </c>
      <c r="K174" t="s">
        <v>19</v>
      </c>
      <c r="L174" t="s">
        <v>784</v>
      </c>
      <c r="M174" t="s">
        <v>180</v>
      </c>
      <c r="N174" t="s">
        <v>22</v>
      </c>
      <c r="O174" s="3">
        <v>44655</v>
      </c>
      <c r="P174" s="5">
        <f>MONTH(main[[#This Row],[Posting Date]])</f>
        <v>4</v>
      </c>
      <c r="Q174" s="5" t="str">
        <f>LEFT(main[[#This Row],[To Apply]], SEARCH(" ", main[[#This Row],[To Apply]])-1)</f>
        <v>Apply</v>
      </c>
    </row>
    <row r="175" spans="1:17" x14ac:dyDescent="0.45">
      <c r="A175">
        <v>501506</v>
      </c>
      <c r="B175" t="s">
        <v>99</v>
      </c>
      <c r="C175">
        <v>1</v>
      </c>
      <c r="D175" t="s">
        <v>832</v>
      </c>
      <c r="E175" t="s">
        <v>46</v>
      </c>
      <c r="F175" t="s">
        <v>68</v>
      </c>
      <c r="G175" t="s">
        <v>18</v>
      </c>
      <c r="H175">
        <v>110000</v>
      </c>
      <c r="I175">
        <v>120000</v>
      </c>
      <c r="J175">
        <f>main[[#This Row],[Salary Range To]]-main[[#This Row],[Salary Range From]]</f>
        <v>10000</v>
      </c>
      <c r="K175" t="s">
        <v>19</v>
      </c>
      <c r="L175" t="s">
        <v>833</v>
      </c>
      <c r="M175" t="s">
        <v>834</v>
      </c>
      <c r="N175" t="s">
        <v>80</v>
      </c>
      <c r="O175" s="3">
        <v>44512</v>
      </c>
      <c r="P175" s="5">
        <f>MONTH(main[[#This Row],[Posting Date]])</f>
        <v>11</v>
      </c>
      <c r="Q175" s="5" t="str">
        <f>LEFT(main[[#This Row],[To Apply]], SEARCH(" ", main[[#This Row],[To Apply]])-1)</f>
        <v>External</v>
      </c>
    </row>
    <row r="176" spans="1:17" x14ac:dyDescent="0.45">
      <c r="A176">
        <v>515960</v>
      </c>
      <c r="B176" t="s">
        <v>71</v>
      </c>
      <c r="C176">
        <v>2</v>
      </c>
      <c r="D176" t="s">
        <v>668</v>
      </c>
      <c r="E176" t="s">
        <v>82</v>
      </c>
      <c r="F176" t="s">
        <v>446</v>
      </c>
      <c r="G176" t="s">
        <v>40</v>
      </c>
      <c r="H176">
        <v>17</v>
      </c>
      <c r="I176">
        <v>17</v>
      </c>
      <c r="J176">
        <f>main[[#This Row],[Salary Range To]]-main[[#This Row],[Salary Range From]]</f>
        <v>0</v>
      </c>
      <c r="K176" t="s">
        <v>41</v>
      </c>
      <c r="L176" t="s">
        <v>669</v>
      </c>
      <c r="M176" t="s">
        <v>85</v>
      </c>
      <c r="N176" t="s">
        <v>86</v>
      </c>
      <c r="O176" s="3">
        <v>44625</v>
      </c>
      <c r="P176" s="5">
        <f>MONTH(main[[#This Row],[Posting Date]])</f>
        <v>3</v>
      </c>
      <c r="Q176" s="5" t="str">
        <f>LEFT(main[[#This Row],[To Apply]], SEARCH(" ", main[[#This Row],[To Apply]])-1)</f>
        <v>To</v>
      </c>
    </row>
    <row r="177" spans="1:17" x14ac:dyDescent="0.45">
      <c r="A177">
        <v>512066</v>
      </c>
      <c r="B177" t="s">
        <v>99</v>
      </c>
      <c r="C177">
        <v>1</v>
      </c>
      <c r="D177" t="s">
        <v>465</v>
      </c>
      <c r="E177" t="s">
        <v>466</v>
      </c>
      <c r="F177" t="s">
        <v>68</v>
      </c>
      <c r="G177" t="s">
        <v>18</v>
      </c>
      <c r="H177">
        <v>39963</v>
      </c>
      <c r="I177">
        <v>49927</v>
      </c>
      <c r="J177">
        <f>main[[#This Row],[Salary Range To]]-main[[#This Row],[Salary Range From]]</f>
        <v>9964</v>
      </c>
      <c r="K177" t="s">
        <v>19</v>
      </c>
      <c r="L177" t="s">
        <v>467</v>
      </c>
      <c r="M177" t="s">
        <v>468</v>
      </c>
      <c r="N177" t="s">
        <v>22</v>
      </c>
      <c r="O177" s="3">
        <v>44558</v>
      </c>
      <c r="P177" s="5">
        <f>MONTH(main[[#This Row],[Posting Date]])</f>
        <v>12</v>
      </c>
      <c r="Q177" s="5" t="str">
        <f>LEFT(main[[#This Row],[To Apply]], SEARCH(" ", main[[#This Row],[To Apply]])-1)</f>
        <v>External</v>
      </c>
    </row>
    <row r="178" spans="1:17" x14ac:dyDescent="0.45">
      <c r="A178">
        <v>511501</v>
      </c>
      <c r="B178" t="s">
        <v>237</v>
      </c>
      <c r="C178">
        <v>1</v>
      </c>
      <c r="D178" t="s">
        <v>238</v>
      </c>
      <c r="E178" t="s">
        <v>239</v>
      </c>
      <c r="F178" t="s">
        <v>240</v>
      </c>
      <c r="G178" t="s">
        <v>18</v>
      </c>
      <c r="H178">
        <v>64857</v>
      </c>
      <c r="I178">
        <v>74585</v>
      </c>
      <c r="J178">
        <f>main[[#This Row],[Salary Range To]]-main[[#This Row],[Salary Range From]]</f>
        <v>9728</v>
      </c>
      <c r="K178" t="s">
        <v>19</v>
      </c>
      <c r="L178" t="s">
        <v>241</v>
      </c>
      <c r="M178" t="s">
        <v>242</v>
      </c>
      <c r="N178" t="s">
        <v>22</v>
      </c>
      <c r="O178" s="3">
        <v>44553</v>
      </c>
      <c r="P178" s="5">
        <f>MONTH(main[[#This Row],[Posting Date]])</f>
        <v>12</v>
      </c>
      <c r="Q178" s="5" t="str">
        <f>LEFT(main[[#This Row],[To Apply]], SEARCH(" ", main[[#This Row],[To Apply]])-1)</f>
        <v>APPLICANTS</v>
      </c>
    </row>
    <row r="179" spans="1:17" x14ac:dyDescent="0.45">
      <c r="A179">
        <v>521286</v>
      </c>
      <c r="B179" t="s">
        <v>187</v>
      </c>
      <c r="C179">
        <v>1</v>
      </c>
      <c r="D179" t="s">
        <v>398</v>
      </c>
      <c r="E179" t="s">
        <v>73</v>
      </c>
      <c r="F179" t="s">
        <v>32</v>
      </c>
      <c r="G179" t="s">
        <v>18</v>
      </c>
      <c r="H179">
        <v>63228</v>
      </c>
      <c r="I179">
        <v>72712</v>
      </c>
      <c r="J179">
        <f>main[[#This Row],[Salary Range To]]-main[[#This Row],[Salary Range From]]</f>
        <v>9484</v>
      </c>
      <c r="K179" t="s">
        <v>19</v>
      </c>
      <c r="L179" t="s">
        <v>399</v>
      </c>
      <c r="M179" t="s">
        <v>400</v>
      </c>
      <c r="N179" t="s">
        <v>22</v>
      </c>
      <c r="O179" s="3">
        <v>44610</v>
      </c>
      <c r="P179" s="5">
        <f>MONTH(main[[#This Row],[Posting Date]])</f>
        <v>2</v>
      </c>
      <c r="Q179" s="5" t="str">
        <f>LEFT(main[[#This Row],[To Apply]], SEARCH(" ", main[[#This Row],[To Apply]])-1)</f>
        <v>For</v>
      </c>
    </row>
    <row r="180" spans="1:17" x14ac:dyDescent="0.45">
      <c r="A180">
        <v>497126</v>
      </c>
      <c r="B180" t="s">
        <v>203</v>
      </c>
      <c r="C180">
        <v>1</v>
      </c>
      <c r="D180" t="s">
        <v>730</v>
      </c>
      <c r="E180" t="s">
        <v>25</v>
      </c>
      <c r="F180" t="s">
        <v>57</v>
      </c>
      <c r="G180" t="s">
        <v>18</v>
      </c>
      <c r="H180">
        <v>62470</v>
      </c>
      <c r="I180">
        <v>71840</v>
      </c>
      <c r="J180">
        <f>main[[#This Row],[Salary Range To]]-main[[#This Row],[Salary Range From]]</f>
        <v>9370</v>
      </c>
      <c r="K180" t="s">
        <v>19</v>
      </c>
      <c r="L180" t="s">
        <v>731</v>
      </c>
      <c r="M180" t="s">
        <v>208</v>
      </c>
      <c r="N180" t="s">
        <v>22</v>
      </c>
      <c r="O180" s="3">
        <v>44497</v>
      </c>
      <c r="P180" s="5">
        <f>MONTH(main[[#This Row],[Posting Date]])</f>
        <v>10</v>
      </c>
      <c r="Q180" s="5" t="str">
        <f>LEFT(main[[#This Row],[To Apply]], SEARCH(" ", main[[#This Row],[To Apply]])-1)</f>
        <v>Please</v>
      </c>
    </row>
    <row r="181" spans="1:17" x14ac:dyDescent="0.45">
      <c r="A181">
        <v>528180</v>
      </c>
      <c r="B181" t="s">
        <v>262</v>
      </c>
      <c r="C181">
        <v>12</v>
      </c>
      <c r="D181" t="s">
        <v>657</v>
      </c>
      <c r="E181" t="s">
        <v>658</v>
      </c>
      <c r="F181" t="s">
        <v>32</v>
      </c>
      <c r="G181" t="s">
        <v>113</v>
      </c>
      <c r="H181">
        <v>62397</v>
      </c>
      <c r="I181">
        <v>71757</v>
      </c>
      <c r="J181">
        <f>main[[#This Row],[Salary Range To]]-main[[#This Row],[Salary Range From]]</f>
        <v>9360</v>
      </c>
      <c r="K181" t="s">
        <v>19</v>
      </c>
      <c r="L181" t="s">
        <v>659</v>
      </c>
      <c r="M181" t="s">
        <v>265</v>
      </c>
      <c r="N181" t="s">
        <v>22</v>
      </c>
      <c r="O181" s="3">
        <v>44658</v>
      </c>
      <c r="P181" s="5">
        <f>MONTH(main[[#This Row],[Posting Date]])</f>
        <v>4</v>
      </c>
      <c r="Q181" s="5" t="str">
        <f>LEFT(main[[#This Row],[To Apply]], SEARCH(" ", main[[#This Row],[To Apply]])-1)</f>
        <v>For</v>
      </c>
    </row>
    <row r="182" spans="1:17" x14ac:dyDescent="0.45">
      <c r="A182">
        <v>521760</v>
      </c>
      <c r="B182" t="s">
        <v>94</v>
      </c>
      <c r="C182">
        <v>1</v>
      </c>
      <c r="D182" t="s">
        <v>797</v>
      </c>
      <c r="E182" t="s">
        <v>798</v>
      </c>
      <c r="F182" t="s">
        <v>68</v>
      </c>
      <c r="G182" t="s">
        <v>18</v>
      </c>
      <c r="H182">
        <v>61470</v>
      </c>
      <c r="I182">
        <v>70691</v>
      </c>
      <c r="J182">
        <f>main[[#This Row],[Salary Range To]]-main[[#This Row],[Salary Range From]]</f>
        <v>9221</v>
      </c>
      <c r="K182" t="s">
        <v>19</v>
      </c>
      <c r="L182" t="s">
        <v>799</v>
      </c>
      <c r="M182" t="s">
        <v>800</v>
      </c>
      <c r="N182" t="s">
        <v>122</v>
      </c>
      <c r="O182" s="3">
        <v>44617</v>
      </c>
      <c r="P182" s="5">
        <f>MONTH(main[[#This Row],[Posting Date]])</f>
        <v>2</v>
      </c>
      <c r="Q182" s="5" t="str">
        <f>LEFT(main[[#This Row],[To Apply]], SEARCH(" ", main[[#This Row],[To Apply]])-1)</f>
        <v>Click</v>
      </c>
    </row>
    <row r="183" spans="1:17" x14ac:dyDescent="0.45">
      <c r="A183">
        <v>496352</v>
      </c>
      <c r="B183" t="s">
        <v>36</v>
      </c>
      <c r="C183">
        <v>1</v>
      </c>
      <c r="D183" t="s">
        <v>695</v>
      </c>
      <c r="E183" t="s">
        <v>696</v>
      </c>
      <c r="F183" t="s">
        <v>119</v>
      </c>
      <c r="G183" t="s">
        <v>18</v>
      </c>
      <c r="H183">
        <v>21.41</v>
      </c>
      <c r="I183">
        <v>24.62</v>
      </c>
      <c r="J183">
        <f>main[[#This Row],[Salary Range To]]-main[[#This Row],[Salary Range From]]</f>
        <v>3.2100000000000009</v>
      </c>
      <c r="K183" t="s">
        <v>41</v>
      </c>
      <c r="L183" t="s">
        <v>697</v>
      </c>
      <c r="M183" t="s">
        <v>698</v>
      </c>
      <c r="N183" t="s">
        <v>22</v>
      </c>
      <c r="O183" s="3">
        <v>44637</v>
      </c>
      <c r="P183" s="5">
        <f>MONTH(main[[#This Row],[Posting Date]])</f>
        <v>3</v>
      </c>
      <c r="Q183" s="5" t="str">
        <f>LEFT(main[[#This Row],[To Apply]], SEARCH(" ", main[[#This Row],[To Apply]])-1)</f>
        <v>Apply</v>
      </c>
    </row>
    <row r="184" spans="1:17" x14ac:dyDescent="0.45">
      <c r="A184">
        <v>473623</v>
      </c>
      <c r="B184" t="s">
        <v>71</v>
      </c>
      <c r="C184">
        <v>1</v>
      </c>
      <c r="D184" t="s">
        <v>590</v>
      </c>
      <c r="E184" t="s">
        <v>56</v>
      </c>
      <c r="F184" t="s">
        <v>184</v>
      </c>
      <c r="G184" t="s">
        <v>18</v>
      </c>
      <c r="H184">
        <v>46019</v>
      </c>
      <c r="I184">
        <v>55000</v>
      </c>
      <c r="J184">
        <f>main[[#This Row],[Salary Range To]]-main[[#This Row],[Salary Range From]]</f>
        <v>8981</v>
      </c>
      <c r="K184" t="s">
        <v>19</v>
      </c>
      <c r="L184" t="s">
        <v>591</v>
      </c>
      <c r="M184" t="s">
        <v>592</v>
      </c>
      <c r="N184" t="s">
        <v>22</v>
      </c>
      <c r="O184" s="3">
        <v>44453</v>
      </c>
      <c r="P184" s="5">
        <f>MONTH(main[[#This Row],[Posting Date]])</f>
        <v>9</v>
      </c>
      <c r="Q184" s="5" t="str">
        <f>LEFT(main[[#This Row],[To Apply]], SEARCH(" ", main[[#This Row],[To Apply]])-1)</f>
        <v>Click</v>
      </c>
    </row>
    <row r="185" spans="1:17" x14ac:dyDescent="0.45">
      <c r="A185">
        <v>526989</v>
      </c>
      <c r="B185" t="s">
        <v>94</v>
      </c>
      <c r="C185">
        <v>1</v>
      </c>
      <c r="D185" t="s">
        <v>150</v>
      </c>
      <c r="E185" t="s">
        <v>255</v>
      </c>
      <c r="F185" t="s">
        <v>26</v>
      </c>
      <c r="G185" t="s">
        <v>18</v>
      </c>
      <c r="H185">
        <v>65208</v>
      </c>
      <c r="I185">
        <v>74000</v>
      </c>
      <c r="J185">
        <f>main[[#This Row],[Salary Range To]]-main[[#This Row],[Salary Range From]]</f>
        <v>8792</v>
      </c>
      <c r="K185" t="s">
        <v>19</v>
      </c>
      <c r="L185" t="s">
        <v>256</v>
      </c>
      <c r="M185" t="s">
        <v>257</v>
      </c>
      <c r="N185" t="s">
        <v>22</v>
      </c>
      <c r="O185" s="3">
        <v>44655</v>
      </c>
      <c r="P185" s="5">
        <f>MONTH(main[[#This Row],[Posting Date]])</f>
        <v>4</v>
      </c>
      <c r="Q185" s="5" t="str">
        <f>LEFT(main[[#This Row],[To Apply]], SEARCH(" ", main[[#This Row],[To Apply]])-1)</f>
        <v>Click</v>
      </c>
    </row>
    <row r="186" spans="1:17" x14ac:dyDescent="0.45">
      <c r="A186">
        <v>516714</v>
      </c>
      <c r="B186" t="s">
        <v>29</v>
      </c>
      <c r="C186">
        <v>1</v>
      </c>
      <c r="D186" t="s">
        <v>164</v>
      </c>
      <c r="E186" t="s">
        <v>165</v>
      </c>
      <c r="F186" t="s">
        <v>166</v>
      </c>
      <c r="G186" t="s">
        <v>18</v>
      </c>
      <c r="H186">
        <v>58449</v>
      </c>
      <c r="I186">
        <v>67216</v>
      </c>
      <c r="J186">
        <f>main[[#This Row],[Salary Range To]]-main[[#This Row],[Salary Range From]]</f>
        <v>8767</v>
      </c>
      <c r="K186" t="s">
        <v>19</v>
      </c>
      <c r="L186" t="s">
        <v>167</v>
      </c>
      <c r="M186" t="s">
        <v>168</v>
      </c>
      <c r="N186" t="s">
        <v>22</v>
      </c>
      <c r="O186" s="3">
        <v>44592</v>
      </c>
      <c r="P186" s="5">
        <f>MONTH(main[[#This Row],[Posting Date]])</f>
        <v>1</v>
      </c>
      <c r="Q186" s="5" t="str">
        <f>LEFT(main[[#This Row],[To Apply]], SEARCH(" ", main[[#This Row],[To Apply]])-1)</f>
        <v>For</v>
      </c>
    </row>
    <row r="187" spans="1:17" x14ac:dyDescent="0.45">
      <c r="A187">
        <v>484255</v>
      </c>
      <c r="B187" t="s">
        <v>71</v>
      </c>
      <c r="C187">
        <v>1</v>
      </c>
      <c r="D187" t="s">
        <v>630</v>
      </c>
      <c r="E187" t="s">
        <v>495</v>
      </c>
      <c r="F187" t="s">
        <v>26</v>
      </c>
      <c r="G187" t="s">
        <v>18</v>
      </c>
      <c r="H187">
        <v>57078</v>
      </c>
      <c r="I187">
        <v>65640</v>
      </c>
      <c r="J187">
        <f>main[[#This Row],[Salary Range To]]-main[[#This Row],[Salary Range From]]</f>
        <v>8562</v>
      </c>
      <c r="K187" t="s">
        <v>19</v>
      </c>
      <c r="L187" t="s">
        <v>631</v>
      </c>
      <c r="M187" t="s">
        <v>261</v>
      </c>
      <c r="N187" t="s">
        <v>122</v>
      </c>
      <c r="O187" s="3">
        <v>44459</v>
      </c>
      <c r="P187" s="5">
        <f>MONTH(main[[#This Row],[Posting Date]])</f>
        <v>9</v>
      </c>
      <c r="Q187" s="5" t="str">
        <f>LEFT(main[[#This Row],[To Apply]], SEARCH(" ", main[[#This Row],[To Apply]])-1)</f>
        <v>Click</v>
      </c>
    </row>
    <row r="188" spans="1:17" x14ac:dyDescent="0.45">
      <c r="A188">
        <v>500605</v>
      </c>
      <c r="B188" t="s">
        <v>59</v>
      </c>
      <c r="C188">
        <v>1</v>
      </c>
      <c r="D188" t="s">
        <v>60</v>
      </c>
      <c r="E188" t="s">
        <v>61</v>
      </c>
      <c r="F188" t="s">
        <v>62</v>
      </c>
      <c r="G188" t="s">
        <v>18</v>
      </c>
      <c r="H188">
        <v>54100</v>
      </c>
      <c r="I188">
        <v>62215</v>
      </c>
      <c r="J188">
        <f>main[[#This Row],[Salary Range To]]-main[[#This Row],[Salary Range From]]</f>
        <v>8115</v>
      </c>
      <c r="K188" t="s">
        <v>19</v>
      </c>
      <c r="L188" t="s">
        <v>63</v>
      </c>
      <c r="M188" t="s">
        <v>64</v>
      </c>
      <c r="N188" t="s">
        <v>22</v>
      </c>
      <c r="O188" s="3">
        <v>44652</v>
      </c>
      <c r="P188" s="5">
        <f>MONTH(main[[#This Row],[Posting Date]])</f>
        <v>4</v>
      </c>
      <c r="Q188" s="5" t="str">
        <f>LEFT(main[[#This Row],[To Apply]], SEARCH(" ", main[[#This Row],[To Apply]])-1)</f>
        <v>Click</v>
      </c>
    </row>
    <row r="189" spans="1:17" x14ac:dyDescent="0.45">
      <c r="A189">
        <v>525920</v>
      </c>
      <c r="B189" t="s">
        <v>176</v>
      </c>
      <c r="C189">
        <v>1</v>
      </c>
      <c r="D189" t="s">
        <v>177</v>
      </c>
      <c r="E189" t="s">
        <v>61</v>
      </c>
      <c r="F189" t="s">
        <v>178</v>
      </c>
      <c r="G189" t="s">
        <v>18</v>
      </c>
      <c r="H189">
        <v>54100</v>
      </c>
      <c r="I189">
        <v>62215</v>
      </c>
      <c r="J189">
        <f>main[[#This Row],[Salary Range To]]-main[[#This Row],[Salary Range From]]</f>
        <v>8115</v>
      </c>
      <c r="K189" t="s">
        <v>19</v>
      </c>
      <c r="L189" t="s">
        <v>179</v>
      </c>
      <c r="M189" t="s">
        <v>180</v>
      </c>
      <c r="N189" t="s">
        <v>22</v>
      </c>
      <c r="O189" s="3">
        <v>44642</v>
      </c>
      <c r="P189" s="5">
        <f>MONTH(main[[#This Row],[Posting Date]])</f>
        <v>3</v>
      </c>
      <c r="Q189" s="5" t="str">
        <f>LEFT(main[[#This Row],[To Apply]], SEARCH(" ", main[[#This Row],[To Apply]])-1)</f>
        <v>Apply</v>
      </c>
    </row>
    <row r="190" spans="1:17" x14ac:dyDescent="0.45">
      <c r="A190">
        <v>505788</v>
      </c>
      <c r="B190" t="s">
        <v>176</v>
      </c>
      <c r="C190">
        <v>1</v>
      </c>
      <c r="D190" t="s">
        <v>486</v>
      </c>
      <c r="E190" t="s">
        <v>61</v>
      </c>
      <c r="F190" t="s">
        <v>83</v>
      </c>
      <c r="G190" t="s">
        <v>113</v>
      </c>
      <c r="H190">
        <v>54100</v>
      </c>
      <c r="I190">
        <v>62215</v>
      </c>
      <c r="J190">
        <f>main[[#This Row],[Salary Range To]]-main[[#This Row],[Salary Range From]]</f>
        <v>8115</v>
      </c>
      <c r="K190" t="s">
        <v>19</v>
      </c>
      <c r="L190" t="s">
        <v>487</v>
      </c>
      <c r="M190" t="s">
        <v>180</v>
      </c>
      <c r="N190" t="s">
        <v>22</v>
      </c>
      <c r="O190" s="3">
        <v>44634</v>
      </c>
      <c r="P190" s="5">
        <f>MONTH(main[[#This Row],[Posting Date]])</f>
        <v>3</v>
      </c>
      <c r="Q190" s="5" t="str">
        <f>LEFT(main[[#This Row],[To Apply]], SEARCH(" ", main[[#This Row],[To Apply]])-1)</f>
        <v>Apply</v>
      </c>
    </row>
    <row r="191" spans="1:17" x14ac:dyDescent="0.45">
      <c r="A191">
        <v>463465</v>
      </c>
      <c r="B191" t="s">
        <v>71</v>
      </c>
      <c r="C191">
        <v>8</v>
      </c>
      <c r="D191" t="s">
        <v>717</v>
      </c>
      <c r="E191" t="s">
        <v>718</v>
      </c>
      <c r="F191" t="s">
        <v>112</v>
      </c>
      <c r="G191" t="s">
        <v>113</v>
      </c>
      <c r="H191">
        <v>15.45</v>
      </c>
      <c r="I191">
        <v>15.45</v>
      </c>
      <c r="J191">
        <f>main[[#This Row],[Salary Range To]]-main[[#This Row],[Salary Range From]]</f>
        <v>0</v>
      </c>
      <c r="K191" t="s">
        <v>41</v>
      </c>
      <c r="L191" t="s">
        <v>719</v>
      </c>
      <c r="M191" t="s">
        <v>720</v>
      </c>
      <c r="N191" t="s">
        <v>22</v>
      </c>
      <c r="O191" s="3">
        <v>44329</v>
      </c>
      <c r="P191" s="5">
        <f>MONTH(main[[#This Row],[Posting Date]])</f>
        <v>5</v>
      </c>
      <c r="Q191" s="5" t="str">
        <f>LEFT(main[[#This Row],[To Apply]], SEARCH(" ", main[[#This Row],[To Apply]])-1)</f>
        <v>Click</v>
      </c>
    </row>
    <row r="192" spans="1:17" x14ac:dyDescent="0.45">
      <c r="A192">
        <v>527660</v>
      </c>
      <c r="B192" t="s">
        <v>511</v>
      </c>
      <c r="C192">
        <v>1</v>
      </c>
      <c r="D192" t="s">
        <v>512</v>
      </c>
      <c r="E192" t="s">
        <v>61</v>
      </c>
      <c r="F192" t="s">
        <v>513</v>
      </c>
      <c r="G192" t="s">
        <v>18</v>
      </c>
      <c r="H192">
        <v>54100</v>
      </c>
      <c r="I192">
        <v>62215</v>
      </c>
      <c r="J192">
        <f>main[[#This Row],[Salary Range To]]-main[[#This Row],[Salary Range From]]</f>
        <v>8115</v>
      </c>
      <c r="K192" t="s">
        <v>19</v>
      </c>
      <c r="L192" t="s">
        <v>514</v>
      </c>
      <c r="M192" t="s">
        <v>515</v>
      </c>
      <c r="N192" t="s">
        <v>22</v>
      </c>
      <c r="O192" s="3">
        <v>44656</v>
      </c>
      <c r="P192" s="5">
        <f>MONTH(main[[#This Row],[Posting Date]])</f>
        <v>4</v>
      </c>
      <c r="Q192" s="5" t="str">
        <f>LEFT(main[[#This Row],[To Apply]], SEARCH(" ", main[[#This Row],[To Apply]])-1)</f>
        <v>For</v>
      </c>
    </row>
    <row r="193" spans="1:17" x14ac:dyDescent="0.45">
      <c r="A193">
        <v>522827</v>
      </c>
      <c r="B193" t="s">
        <v>71</v>
      </c>
      <c r="C193">
        <v>1</v>
      </c>
      <c r="D193" t="s">
        <v>600</v>
      </c>
      <c r="E193" t="s">
        <v>61</v>
      </c>
      <c r="F193" t="s">
        <v>601</v>
      </c>
      <c r="G193" t="s">
        <v>18</v>
      </c>
      <c r="H193">
        <v>54100</v>
      </c>
      <c r="I193">
        <v>62215</v>
      </c>
      <c r="J193">
        <f>main[[#This Row],[Salary Range To]]-main[[#This Row],[Salary Range From]]</f>
        <v>8115</v>
      </c>
      <c r="K193" t="s">
        <v>19</v>
      </c>
      <c r="L193" t="s">
        <v>602</v>
      </c>
      <c r="M193" t="s">
        <v>145</v>
      </c>
      <c r="N193" t="s">
        <v>22</v>
      </c>
      <c r="O193" s="3">
        <v>44625</v>
      </c>
      <c r="P193" s="5">
        <f>MONTH(main[[#This Row],[Posting Date]])</f>
        <v>3</v>
      </c>
      <c r="Q193" s="5" t="str">
        <f>LEFT(main[[#This Row],[To Apply]], SEARCH(" ", main[[#This Row],[To Apply]])-1)</f>
        <v>Click</v>
      </c>
    </row>
    <row r="194" spans="1:17" x14ac:dyDescent="0.45">
      <c r="A194">
        <v>511282</v>
      </c>
      <c r="B194" t="s">
        <v>393</v>
      </c>
      <c r="C194">
        <v>1</v>
      </c>
      <c r="D194" t="s">
        <v>794</v>
      </c>
      <c r="E194" t="s">
        <v>61</v>
      </c>
      <c r="F194" t="s">
        <v>83</v>
      </c>
      <c r="G194" t="s">
        <v>18</v>
      </c>
      <c r="H194">
        <v>54100</v>
      </c>
      <c r="I194">
        <v>62215</v>
      </c>
      <c r="J194">
        <f>main[[#This Row],[Salary Range To]]-main[[#This Row],[Salary Range From]]</f>
        <v>8115</v>
      </c>
      <c r="K194" t="s">
        <v>19</v>
      </c>
      <c r="L194" t="s">
        <v>795</v>
      </c>
      <c r="M194" t="s">
        <v>796</v>
      </c>
      <c r="N194" t="s">
        <v>22</v>
      </c>
      <c r="O194" s="3">
        <v>44628</v>
      </c>
      <c r="P194" s="5">
        <f>MONTH(main[[#This Row],[Posting Date]])</f>
        <v>3</v>
      </c>
      <c r="Q194" s="5" t="str">
        <f>LEFT(main[[#This Row],[To Apply]], SEARCH(" ", main[[#This Row],[To Apply]])-1)</f>
        <v>Please</v>
      </c>
    </row>
    <row r="195" spans="1:17" x14ac:dyDescent="0.45">
      <c r="A195">
        <v>520747</v>
      </c>
      <c r="B195" t="s">
        <v>44</v>
      </c>
      <c r="C195">
        <v>14</v>
      </c>
      <c r="D195" t="s">
        <v>435</v>
      </c>
      <c r="E195" t="s">
        <v>331</v>
      </c>
      <c r="F195" t="s">
        <v>26</v>
      </c>
      <c r="G195" t="s">
        <v>18</v>
      </c>
      <c r="H195">
        <v>70000</v>
      </c>
      <c r="I195">
        <v>78000</v>
      </c>
      <c r="J195">
        <f>main[[#This Row],[Salary Range To]]-main[[#This Row],[Salary Range From]]</f>
        <v>8000</v>
      </c>
      <c r="K195" t="s">
        <v>19</v>
      </c>
      <c r="L195" t="s">
        <v>436</v>
      </c>
      <c r="M195" t="s">
        <v>437</v>
      </c>
      <c r="N195" t="s">
        <v>50</v>
      </c>
      <c r="O195" s="3">
        <v>44610</v>
      </c>
      <c r="P195" s="5">
        <f>MONTH(main[[#This Row],[Posting Date]])</f>
        <v>2</v>
      </c>
      <c r="Q195" s="5" t="str">
        <f>LEFT(main[[#This Row],[To Apply]], SEARCH(" ", main[[#This Row],[To Apply]])-1)</f>
        <v>How</v>
      </c>
    </row>
    <row r="196" spans="1:17" x14ac:dyDescent="0.45">
      <c r="A196">
        <v>470017</v>
      </c>
      <c r="B196" t="s">
        <v>71</v>
      </c>
      <c r="C196">
        <v>7</v>
      </c>
      <c r="D196" t="s">
        <v>298</v>
      </c>
      <c r="E196" t="s">
        <v>299</v>
      </c>
      <c r="F196" t="s">
        <v>26</v>
      </c>
      <c r="G196" t="s">
        <v>113</v>
      </c>
      <c r="H196">
        <v>51535</v>
      </c>
      <c r="I196">
        <v>59265</v>
      </c>
      <c r="J196">
        <f>main[[#This Row],[Salary Range To]]-main[[#This Row],[Salary Range From]]</f>
        <v>7730</v>
      </c>
      <c r="K196" t="s">
        <v>19</v>
      </c>
      <c r="L196" t="s">
        <v>300</v>
      </c>
      <c r="M196" t="s">
        <v>301</v>
      </c>
      <c r="N196" t="s">
        <v>22</v>
      </c>
      <c r="O196" s="3">
        <v>44410</v>
      </c>
      <c r="P196" s="5">
        <f>MONTH(main[[#This Row],[Posting Date]])</f>
        <v>8</v>
      </c>
      <c r="Q196" s="5" t="str">
        <f>LEFT(main[[#This Row],[To Apply]], SEARCH(" ", main[[#This Row],[To Apply]])-1)</f>
        <v>To</v>
      </c>
    </row>
    <row r="197" spans="1:17" x14ac:dyDescent="0.45">
      <c r="A197">
        <v>528089</v>
      </c>
      <c r="B197" t="s">
        <v>224</v>
      </c>
      <c r="C197">
        <v>1</v>
      </c>
      <c r="D197" t="s">
        <v>805</v>
      </c>
      <c r="E197" t="s">
        <v>806</v>
      </c>
      <c r="F197" t="s">
        <v>32</v>
      </c>
      <c r="G197" t="s">
        <v>18</v>
      </c>
      <c r="H197">
        <v>51079</v>
      </c>
      <c r="I197">
        <v>58741</v>
      </c>
      <c r="J197">
        <f>main[[#This Row],[Salary Range To]]-main[[#This Row],[Salary Range From]]</f>
        <v>7662</v>
      </c>
      <c r="K197" t="s">
        <v>19</v>
      </c>
      <c r="L197" t="s">
        <v>807</v>
      </c>
      <c r="M197" t="s">
        <v>808</v>
      </c>
      <c r="N197" t="s">
        <v>22</v>
      </c>
      <c r="O197" s="3">
        <v>44658</v>
      </c>
      <c r="P197" s="5">
        <f>MONTH(main[[#This Row],[Posting Date]])</f>
        <v>4</v>
      </c>
      <c r="Q197" s="5" t="str">
        <f>LEFT(main[[#This Row],[To Apply]], SEARCH(" ", main[[#This Row],[To Apply]])-1)</f>
        <v>TO</v>
      </c>
    </row>
    <row r="198" spans="1:17" x14ac:dyDescent="0.45">
      <c r="A198">
        <v>513403</v>
      </c>
      <c r="B198" t="s">
        <v>36</v>
      </c>
      <c r="C198">
        <v>1</v>
      </c>
      <c r="D198" t="s">
        <v>772</v>
      </c>
      <c r="E198" t="s">
        <v>421</v>
      </c>
      <c r="F198" t="s">
        <v>119</v>
      </c>
      <c r="G198" t="s">
        <v>18</v>
      </c>
      <c r="H198">
        <v>47418</v>
      </c>
      <c r="I198">
        <v>55000</v>
      </c>
      <c r="J198">
        <f>main[[#This Row],[Salary Range To]]-main[[#This Row],[Salary Range From]]</f>
        <v>7582</v>
      </c>
      <c r="K198" t="s">
        <v>19</v>
      </c>
      <c r="L198" t="s">
        <v>773</v>
      </c>
      <c r="M198" t="s">
        <v>774</v>
      </c>
      <c r="N198" t="s">
        <v>22</v>
      </c>
      <c r="O198" s="3">
        <v>44656</v>
      </c>
      <c r="P198" s="5">
        <f>MONTH(main[[#This Row],[Posting Date]])</f>
        <v>4</v>
      </c>
      <c r="Q198" s="5" t="str">
        <f>LEFT(main[[#This Row],[To Apply]], SEARCH(" ", main[[#This Row],[To Apply]])-1)</f>
        <v>Apply</v>
      </c>
    </row>
    <row r="199" spans="1:17" x14ac:dyDescent="0.45">
      <c r="A199">
        <v>512064</v>
      </c>
      <c r="B199" t="s">
        <v>36</v>
      </c>
      <c r="C199">
        <v>1</v>
      </c>
      <c r="D199" t="s">
        <v>742</v>
      </c>
      <c r="E199" t="s">
        <v>38</v>
      </c>
      <c r="F199" t="s">
        <v>119</v>
      </c>
      <c r="G199" t="s">
        <v>40</v>
      </c>
      <c r="H199">
        <v>15.5</v>
      </c>
      <c r="I199">
        <v>19.899999999999999</v>
      </c>
      <c r="J199">
        <f>main[[#This Row],[Salary Range To]]-main[[#This Row],[Salary Range From]]</f>
        <v>4.3999999999999986</v>
      </c>
      <c r="K199" t="s">
        <v>41</v>
      </c>
      <c r="L199" t="s">
        <v>743</v>
      </c>
      <c r="M199" t="s">
        <v>744</v>
      </c>
      <c r="N199" t="s">
        <v>22</v>
      </c>
      <c r="O199" s="3">
        <v>44658</v>
      </c>
      <c r="P199" s="5">
        <f>MONTH(main[[#This Row],[Posting Date]])</f>
        <v>4</v>
      </c>
      <c r="Q199" s="5" t="str">
        <f>LEFT(main[[#This Row],[To Apply]], SEARCH(" ", main[[#This Row],[To Apply]])-1)</f>
        <v>Apply</v>
      </c>
    </row>
    <row r="200" spans="1:17" x14ac:dyDescent="0.45">
      <c r="A200">
        <v>484251</v>
      </c>
      <c r="B200" t="s">
        <v>29</v>
      </c>
      <c r="C200">
        <v>3</v>
      </c>
      <c r="D200" t="s">
        <v>364</v>
      </c>
      <c r="E200" t="s">
        <v>365</v>
      </c>
      <c r="F200" t="s">
        <v>366</v>
      </c>
      <c r="G200" t="s">
        <v>113</v>
      </c>
      <c r="H200">
        <v>49371</v>
      </c>
      <c r="I200">
        <v>56777</v>
      </c>
      <c r="J200">
        <f>main[[#This Row],[Salary Range To]]-main[[#This Row],[Salary Range From]]</f>
        <v>7406</v>
      </c>
      <c r="K200" t="s">
        <v>19</v>
      </c>
      <c r="L200" t="s">
        <v>367</v>
      </c>
      <c r="M200" t="s">
        <v>368</v>
      </c>
      <c r="N200" t="s">
        <v>22</v>
      </c>
      <c r="O200" s="3">
        <v>44454</v>
      </c>
      <c r="P200" s="5">
        <f>MONTH(main[[#This Row],[Posting Date]])</f>
        <v>9</v>
      </c>
      <c r="Q200" s="5" t="str">
        <f>LEFT(main[[#This Row],[To Apply]], SEARCH(" ", main[[#This Row],[To Apply]])-1)</f>
        <v>For</v>
      </c>
    </row>
    <row r="201" spans="1:17" x14ac:dyDescent="0.45">
      <c r="A201">
        <v>521680</v>
      </c>
      <c r="B201" t="s">
        <v>71</v>
      </c>
      <c r="C201">
        <v>1</v>
      </c>
      <c r="D201" t="s">
        <v>749</v>
      </c>
      <c r="E201" t="s">
        <v>96</v>
      </c>
      <c r="F201" t="s">
        <v>26</v>
      </c>
      <c r="G201" t="s">
        <v>40</v>
      </c>
      <c r="H201">
        <v>15</v>
      </c>
      <c r="I201">
        <v>15</v>
      </c>
      <c r="J201">
        <f>main[[#This Row],[Salary Range To]]-main[[#This Row],[Salary Range From]]</f>
        <v>0</v>
      </c>
      <c r="K201" t="s">
        <v>41</v>
      </c>
      <c r="L201" t="s">
        <v>750</v>
      </c>
      <c r="M201" t="s">
        <v>85</v>
      </c>
      <c r="N201" t="s">
        <v>86</v>
      </c>
      <c r="O201" s="3">
        <v>44625</v>
      </c>
      <c r="P201" s="5">
        <f>MONTH(main[[#This Row],[Posting Date]])</f>
        <v>3</v>
      </c>
      <c r="Q201" s="5" t="str">
        <f>LEFT(main[[#This Row],[To Apply]], SEARCH(" ", main[[#This Row],[To Apply]])-1)</f>
        <v>To</v>
      </c>
    </row>
    <row r="202" spans="1:17" x14ac:dyDescent="0.45">
      <c r="A202">
        <v>465606</v>
      </c>
      <c r="B202" t="s">
        <v>36</v>
      </c>
      <c r="C202">
        <v>1</v>
      </c>
      <c r="D202" t="s">
        <v>524</v>
      </c>
      <c r="E202" t="s">
        <v>525</v>
      </c>
      <c r="F202" t="s">
        <v>526</v>
      </c>
      <c r="G202" t="s">
        <v>18</v>
      </c>
      <c r="H202">
        <v>45722</v>
      </c>
      <c r="I202">
        <v>52580</v>
      </c>
      <c r="J202">
        <f>main[[#This Row],[Salary Range To]]-main[[#This Row],[Salary Range From]]</f>
        <v>6858</v>
      </c>
      <c r="K202" t="s">
        <v>19</v>
      </c>
      <c r="L202" t="s">
        <v>527</v>
      </c>
      <c r="M202" t="s">
        <v>528</v>
      </c>
      <c r="N202" t="s">
        <v>22</v>
      </c>
      <c r="O202" s="3">
        <v>44637</v>
      </c>
      <c r="P202" s="5">
        <f>MONTH(main[[#This Row],[Posting Date]])</f>
        <v>3</v>
      </c>
      <c r="Q202" s="5" t="str">
        <f>LEFT(main[[#This Row],[To Apply]], SEARCH(" ", main[[#This Row],[To Apply]])-1)</f>
        <v>Apply</v>
      </c>
    </row>
    <row r="203" spans="1:17" x14ac:dyDescent="0.45">
      <c r="A203">
        <v>471116</v>
      </c>
      <c r="B203" t="s">
        <v>36</v>
      </c>
      <c r="C203">
        <v>1</v>
      </c>
      <c r="D203" t="s">
        <v>295</v>
      </c>
      <c r="E203" t="s">
        <v>142</v>
      </c>
      <c r="F203" t="s">
        <v>119</v>
      </c>
      <c r="G203" t="s">
        <v>18</v>
      </c>
      <c r="H203">
        <v>64140</v>
      </c>
      <c r="I203">
        <v>70554</v>
      </c>
      <c r="J203">
        <f>main[[#This Row],[Salary Range To]]-main[[#This Row],[Salary Range From]]</f>
        <v>6414</v>
      </c>
      <c r="K203" t="s">
        <v>19</v>
      </c>
      <c r="L203" t="s">
        <v>296</v>
      </c>
      <c r="M203" t="s">
        <v>297</v>
      </c>
      <c r="N203" t="s">
        <v>22</v>
      </c>
      <c r="O203" s="3">
        <v>44567</v>
      </c>
      <c r="P203" s="5">
        <f>MONTH(main[[#This Row],[Posting Date]])</f>
        <v>1</v>
      </c>
      <c r="Q203" s="5" t="str">
        <f>LEFT(main[[#This Row],[To Apply]], SEARCH(" ", main[[#This Row],[To Apply]])-1)</f>
        <v>Apply</v>
      </c>
    </row>
    <row r="204" spans="1:17" x14ac:dyDescent="0.45">
      <c r="A204">
        <v>525947</v>
      </c>
      <c r="B204" t="s">
        <v>51</v>
      </c>
      <c r="C204">
        <v>1</v>
      </c>
      <c r="D204" t="s">
        <v>417</v>
      </c>
      <c r="E204" t="s">
        <v>418</v>
      </c>
      <c r="F204" t="s">
        <v>373</v>
      </c>
      <c r="G204" t="s">
        <v>18</v>
      </c>
      <c r="H204">
        <v>42507</v>
      </c>
      <c r="I204">
        <v>48883</v>
      </c>
      <c r="J204">
        <f>main[[#This Row],[Salary Range To]]-main[[#This Row],[Salary Range From]]</f>
        <v>6376</v>
      </c>
      <c r="K204" t="s">
        <v>19</v>
      </c>
      <c r="L204" t="s">
        <v>419</v>
      </c>
      <c r="M204" t="s">
        <v>54</v>
      </c>
      <c r="N204" t="s">
        <v>22</v>
      </c>
      <c r="O204" s="3">
        <v>44642</v>
      </c>
      <c r="P204" s="5">
        <f>MONTH(main[[#This Row],[Posting Date]])</f>
        <v>3</v>
      </c>
      <c r="Q204" s="5" t="str">
        <f>LEFT(main[[#This Row],[To Apply]], SEARCH(" ", main[[#This Row],[To Apply]])-1)</f>
        <v>For</v>
      </c>
    </row>
    <row r="205" spans="1:17" x14ac:dyDescent="0.45">
      <c r="A205">
        <v>525955</v>
      </c>
      <c r="B205" t="s">
        <v>51</v>
      </c>
      <c r="C205">
        <v>1</v>
      </c>
      <c r="D205" t="s">
        <v>417</v>
      </c>
      <c r="E205" t="s">
        <v>418</v>
      </c>
      <c r="F205" t="s">
        <v>90</v>
      </c>
      <c r="G205" t="s">
        <v>18</v>
      </c>
      <c r="H205">
        <v>42507</v>
      </c>
      <c r="I205">
        <v>48883</v>
      </c>
      <c r="J205">
        <f>main[[#This Row],[Salary Range To]]-main[[#This Row],[Salary Range From]]</f>
        <v>6376</v>
      </c>
      <c r="K205" t="s">
        <v>19</v>
      </c>
      <c r="L205" t="s">
        <v>419</v>
      </c>
      <c r="M205" t="s">
        <v>54</v>
      </c>
      <c r="N205" t="s">
        <v>22</v>
      </c>
      <c r="O205" s="3">
        <v>44642</v>
      </c>
      <c r="P205" s="5">
        <f>MONTH(main[[#This Row],[Posting Date]])</f>
        <v>3</v>
      </c>
      <c r="Q205" s="5" t="str">
        <f>LEFT(main[[#This Row],[To Apply]], SEARCH(" ", main[[#This Row],[To Apply]])-1)</f>
        <v>For</v>
      </c>
    </row>
    <row r="206" spans="1:17" x14ac:dyDescent="0.45">
      <c r="A206">
        <v>467032</v>
      </c>
      <c r="B206" t="s">
        <v>104</v>
      </c>
      <c r="C206">
        <v>1</v>
      </c>
      <c r="D206" t="s">
        <v>135</v>
      </c>
      <c r="E206" t="s">
        <v>135</v>
      </c>
      <c r="F206" t="s">
        <v>112</v>
      </c>
      <c r="G206" t="s">
        <v>18</v>
      </c>
      <c r="H206">
        <v>369.53</v>
      </c>
      <c r="I206">
        <v>369.53</v>
      </c>
      <c r="J206">
        <f>main[[#This Row],[Salary Range To]]-main[[#This Row],[Salary Range From]]</f>
        <v>0</v>
      </c>
      <c r="K206" t="s">
        <v>114</v>
      </c>
      <c r="L206" t="s">
        <v>764</v>
      </c>
      <c r="M206" t="s">
        <v>765</v>
      </c>
      <c r="N206" t="s">
        <v>22</v>
      </c>
      <c r="O206" s="3">
        <v>44441</v>
      </c>
      <c r="P206" s="5">
        <f>MONTH(main[[#This Row],[Posting Date]])</f>
        <v>9</v>
      </c>
      <c r="Q206" s="5" t="str">
        <f>LEFT(main[[#This Row],[To Apply]], SEARCH(" ", main[[#This Row],[To Apply]])-1)</f>
        <v>All</v>
      </c>
    </row>
    <row r="207" spans="1:17" x14ac:dyDescent="0.45">
      <c r="A207">
        <v>526805</v>
      </c>
      <c r="B207" t="s">
        <v>176</v>
      </c>
      <c r="C207">
        <v>5</v>
      </c>
      <c r="D207" t="s">
        <v>635</v>
      </c>
      <c r="E207" t="s">
        <v>636</v>
      </c>
      <c r="F207" t="s">
        <v>373</v>
      </c>
      <c r="G207" t="s">
        <v>18</v>
      </c>
      <c r="H207">
        <v>39115</v>
      </c>
      <c r="I207">
        <v>44982</v>
      </c>
      <c r="J207">
        <f>main[[#This Row],[Salary Range To]]-main[[#This Row],[Salary Range From]]</f>
        <v>5867</v>
      </c>
      <c r="K207" t="s">
        <v>19</v>
      </c>
      <c r="L207" t="s">
        <v>637</v>
      </c>
      <c r="M207" t="s">
        <v>180</v>
      </c>
      <c r="N207" t="s">
        <v>22</v>
      </c>
      <c r="O207" s="3">
        <v>44650</v>
      </c>
      <c r="P207" s="5">
        <f>MONTH(main[[#This Row],[Posting Date]])</f>
        <v>3</v>
      </c>
      <c r="Q207" s="5" t="str">
        <f>LEFT(main[[#This Row],[To Apply]], SEARCH(" ", main[[#This Row],[To Apply]])-1)</f>
        <v>Apply</v>
      </c>
    </row>
    <row r="208" spans="1:17" x14ac:dyDescent="0.45">
      <c r="A208">
        <v>462922</v>
      </c>
      <c r="B208" t="s">
        <v>87</v>
      </c>
      <c r="C208">
        <v>12</v>
      </c>
      <c r="D208" t="s">
        <v>769</v>
      </c>
      <c r="E208" t="s">
        <v>770</v>
      </c>
      <c r="F208" t="s">
        <v>112</v>
      </c>
      <c r="G208" t="s">
        <v>18</v>
      </c>
      <c r="H208">
        <v>47.76</v>
      </c>
      <c r="I208">
        <v>47.76</v>
      </c>
      <c r="J208">
        <f>main[[#This Row],[Salary Range To]]-main[[#This Row],[Salary Range From]]</f>
        <v>0</v>
      </c>
      <c r="K208" t="s">
        <v>41</v>
      </c>
      <c r="L208" t="s">
        <v>771</v>
      </c>
      <c r="M208" t="s">
        <v>92</v>
      </c>
      <c r="N208" t="s">
        <v>93</v>
      </c>
      <c r="O208" s="3">
        <v>44648</v>
      </c>
      <c r="P208" s="5">
        <f>MONTH(main[[#This Row],[Posting Date]])</f>
        <v>3</v>
      </c>
      <c r="Q208" s="5" t="str">
        <f>LEFT(main[[#This Row],[To Apply]], SEARCH(" ", main[[#This Row],[To Apply]])-1)</f>
        <v>Click</v>
      </c>
    </row>
    <row r="209" spans="1:17" x14ac:dyDescent="0.45">
      <c r="A209">
        <v>519354</v>
      </c>
      <c r="B209" t="s">
        <v>71</v>
      </c>
      <c r="C209">
        <v>1</v>
      </c>
      <c r="D209" t="s">
        <v>258</v>
      </c>
      <c r="E209" t="s">
        <v>259</v>
      </c>
      <c r="F209" t="s">
        <v>26</v>
      </c>
      <c r="G209" t="s">
        <v>18</v>
      </c>
      <c r="H209">
        <v>38930</v>
      </c>
      <c r="I209">
        <v>44769</v>
      </c>
      <c r="J209">
        <f>main[[#This Row],[Salary Range To]]-main[[#This Row],[Salary Range From]]</f>
        <v>5839</v>
      </c>
      <c r="K209" t="s">
        <v>19</v>
      </c>
      <c r="L209" t="s">
        <v>260</v>
      </c>
      <c r="M209" t="s">
        <v>261</v>
      </c>
      <c r="N209" t="s">
        <v>22</v>
      </c>
      <c r="O209" s="3">
        <v>44616</v>
      </c>
      <c r="P209" s="5">
        <f>MONTH(main[[#This Row],[Posting Date]])</f>
        <v>2</v>
      </c>
      <c r="Q209" s="5" t="str">
        <f>LEFT(main[[#This Row],[To Apply]], SEARCH(" ", main[[#This Row],[To Apply]])-1)</f>
        <v>Click</v>
      </c>
    </row>
    <row r="210" spans="1:17" x14ac:dyDescent="0.45">
      <c r="A210">
        <v>526877</v>
      </c>
      <c r="B210" t="s">
        <v>176</v>
      </c>
      <c r="C210">
        <v>1</v>
      </c>
      <c r="D210" t="s">
        <v>516</v>
      </c>
      <c r="E210" t="s">
        <v>106</v>
      </c>
      <c r="F210" t="s">
        <v>178</v>
      </c>
      <c r="G210" t="s">
        <v>113</v>
      </c>
      <c r="H210">
        <v>38333</v>
      </c>
      <c r="I210">
        <v>44083</v>
      </c>
      <c r="J210">
        <f>main[[#This Row],[Salary Range To]]-main[[#This Row],[Salary Range From]]</f>
        <v>5750</v>
      </c>
      <c r="K210" t="s">
        <v>19</v>
      </c>
      <c r="L210" t="s">
        <v>517</v>
      </c>
      <c r="M210" t="s">
        <v>518</v>
      </c>
      <c r="N210" t="s">
        <v>22</v>
      </c>
      <c r="O210" s="3">
        <v>44650</v>
      </c>
      <c r="P210" s="5">
        <f>MONTH(main[[#This Row],[Posting Date]])</f>
        <v>3</v>
      </c>
      <c r="Q210" s="5" t="str">
        <f>LEFT(main[[#This Row],[To Apply]], SEARCH(" ", main[[#This Row],[To Apply]])-1)</f>
        <v>Apply</v>
      </c>
    </row>
    <row r="211" spans="1:17" x14ac:dyDescent="0.45">
      <c r="A211">
        <v>487203</v>
      </c>
      <c r="B211" t="s">
        <v>237</v>
      </c>
      <c r="C211">
        <v>2</v>
      </c>
      <c r="D211" t="s">
        <v>251</v>
      </c>
      <c r="E211" t="s">
        <v>56</v>
      </c>
      <c r="F211" t="s">
        <v>252</v>
      </c>
      <c r="G211" t="s">
        <v>18</v>
      </c>
      <c r="H211">
        <v>36390</v>
      </c>
      <c r="I211">
        <v>41848</v>
      </c>
      <c r="J211">
        <f>main[[#This Row],[Salary Range To]]-main[[#This Row],[Salary Range From]]</f>
        <v>5458</v>
      </c>
      <c r="K211" t="s">
        <v>19</v>
      </c>
      <c r="L211" t="s">
        <v>253</v>
      </c>
      <c r="M211" t="s">
        <v>254</v>
      </c>
      <c r="N211" t="s">
        <v>22</v>
      </c>
      <c r="O211" s="3">
        <v>44469</v>
      </c>
      <c r="P211" s="5">
        <f>MONTH(main[[#This Row],[Posting Date]])</f>
        <v>9</v>
      </c>
      <c r="Q211" s="5" t="str">
        <f>LEFT(main[[#This Row],[To Apply]], SEARCH(" ", main[[#This Row],[To Apply]])-1)</f>
        <v>APPLICANTS</v>
      </c>
    </row>
    <row r="212" spans="1:17" x14ac:dyDescent="0.45">
      <c r="A212">
        <v>235793</v>
      </c>
      <c r="B212" t="s">
        <v>203</v>
      </c>
      <c r="C212">
        <v>1</v>
      </c>
      <c r="D212" t="s">
        <v>663</v>
      </c>
      <c r="E212" t="s">
        <v>664</v>
      </c>
      <c r="F212" t="s">
        <v>665</v>
      </c>
      <c r="G212" t="s">
        <v>18</v>
      </c>
      <c r="H212">
        <v>35213</v>
      </c>
      <c r="I212">
        <v>40495</v>
      </c>
      <c r="J212">
        <f>main[[#This Row],[Salary Range To]]-main[[#This Row],[Salary Range From]]</f>
        <v>5282</v>
      </c>
      <c r="K212" t="s">
        <v>19</v>
      </c>
      <c r="L212" t="s">
        <v>666</v>
      </c>
      <c r="M212" t="s">
        <v>667</v>
      </c>
      <c r="N212" t="s">
        <v>22</v>
      </c>
      <c r="O212" s="3">
        <v>42447</v>
      </c>
      <c r="P212" s="5">
        <f>MONTH(main[[#This Row],[Posting Date]])</f>
        <v>3</v>
      </c>
      <c r="Q212" s="5" t="str">
        <f>LEFT(main[[#This Row],[To Apply]], SEARCH(" ", main[[#This Row],[To Apply]])-1)</f>
        <v>Please</v>
      </c>
    </row>
    <row r="213" spans="1:17" x14ac:dyDescent="0.45">
      <c r="A213">
        <v>510602</v>
      </c>
      <c r="B213" t="s">
        <v>99</v>
      </c>
      <c r="C213">
        <v>1</v>
      </c>
      <c r="D213" t="s">
        <v>100</v>
      </c>
      <c r="E213" t="s">
        <v>101</v>
      </c>
      <c r="F213" t="s">
        <v>68</v>
      </c>
      <c r="G213" t="s">
        <v>18</v>
      </c>
      <c r="H213">
        <v>110000</v>
      </c>
      <c r="I213">
        <v>115000</v>
      </c>
      <c r="J213">
        <f>main[[#This Row],[Salary Range To]]-main[[#This Row],[Salary Range From]]</f>
        <v>5000</v>
      </c>
      <c r="K213" t="s">
        <v>19</v>
      </c>
      <c r="L213" t="s">
        <v>102</v>
      </c>
      <c r="M213" t="s">
        <v>103</v>
      </c>
      <c r="N213" t="s">
        <v>80</v>
      </c>
      <c r="O213" s="3">
        <v>44550</v>
      </c>
      <c r="P213" s="5">
        <f>MONTH(main[[#This Row],[Posting Date]])</f>
        <v>12</v>
      </c>
      <c r="Q213" s="5" t="str">
        <f>LEFT(main[[#This Row],[To Apply]], SEARCH(" ", main[[#This Row],[To Apply]])-1)</f>
        <v>External</v>
      </c>
    </row>
    <row r="214" spans="1:17" x14ac:dyDescent="0.45">
      <c r="A214">
        <v>528224</v>
      </c>
      <c r="B214" t="s">
        <v>99</v>
      </c>
      <c r="C214">
        <v>1</v>
      </c>
      <c r="D214" t="s">
        <v>100</v>
      </c>
      <c r="E214" t="s">
        <v>575</v>
      </c>
      <c r="F214" t="s">
        <v>68</v>
      </c>
      <c r="G214" t="s">
        <v>18</v>
      </c>
      <c r="H214">
        <v>110000</v>
      </c>
      <c r="I214">
        <v>115000</v>
      </c>
      <c r="J214">
        <f>main[[#This Row],[Salary Range To]]-main[[#This Row],[Salary Range From]]</f>
        <v>5000</v>
      </c>
      <c r="K214" t="s">
        <v>19</v>
      </c>
      <c r="L214" t="s">
        <v>603</v>
      </c>
      <c r="M214" t="s">
        <v>604</v>
      </c>
      <c r="N214" t="s">
        <v>122</v>
      </c>
      <c r="O214" s="3">
        <v>44662</v>
      </c>
      <c r="P214" s="5">
        <f>MONTH(main[[#This Row],[Posting Date]])</f>
        <v>4</v>
      </c>
      <c r="Q214" s="5" t="str">
        <f>LEFT(main[[#This Row],[To Apply]], SEARCH(" ", main[[#This Row],[To Apply]])-1)</f>
        <v>External</v>
      </c>
    </row>
    <row r="215" spans="1:17" x14ac:dyDescent="0.45">
      <c r="A215">
        <v>526230</v>
      </c>
      <c r="B215" t="s">
        <v>44</v>
      </c>
      <c r="C215">
        <v>1</v>
      </c>
      <c r="D215" t="s">
        <v>775</v>
      </c>
      <c r="E215" t="s">
        <v>776</v>
      </c>
      <c r="F215" t="s">
        <v>777</v>
      </c>
      <c r="G215" t="s">
        <v>18</v>
      </c>
      <c r="H215">
        <v>110000</v>
      </c>
      <c r="I215">
        <v>115000</v>
      </c>
      <c r="J215">
        <f>main[[#This Row],[Salary Range To]]-main[[#This Row],[Salary Range From]]</f>
        <v>5000</v>
      </c>
      <c r="K215" t="s">
        <v>19</v>
      </c>
      <c r="L215" t="s">
        <v>778</v>
      </c>
      <c r="M215" t="s">
        <v>779</v>
      </c>
      <c r="N215" t="s">
        <v>757</v>
      </c>
      <c r="O215" s="3">
        <v>44652</v>
      </c>
      <c r="P215" s="5">
        <f>MONTH(main[[#This Row],[Posting Date]])</f>
        <v>4</v>
      </c>
      <c r="Q215" s="5" t="str">
        <f>LEFT(main[[#This Row],[To Apply]], SEARCH(" ", main[[#This Row],[To Apply]])-1)</f>
        <v>Parks</v>
      </c>
    </row>
    <row r="216" spans="1:17" x14ac:dyDescent="0.45">
      <c r="A216">
        <v>525345</v>
      </c>
      <c r="B216" t="s">
        <v>312</v>
      </c>
      <c r="C216">
        <v>2</v>
      </c>
      <c r="D216" t="s">
        <v>792</v>
      </c>
      <c r="E216" t="s">
        <v>38</v>
      </c>
      <c r="F216" t="s">
        <v>90</v>
      </c>
      <c r="G216" t="s">
        <v>40</v>
      </c>
      <c r="H216">
        <v>15.5</v>
      </c>
      <c r="I216">
        <v>19.899999999999999</v>
      </c>
      <c r="J216">
        <f>main[[#This Row],[Salary Range To]]-main[[#This Row],[Salary Range From]]</f>
        <v>4.3999999999999986</v>
      </c>
      <c r="K216" t="s">
        <v>41</v>
      </c>
      <c r="L216" t="s">
        <v>793</v>
      </c>
      <c r="M216" t="s">
        <v>566</v>
      </c>
      <c r="N216" t="s">
        <v>22</v>
      </c>
      <c r="O216" s="3">
        <v>44637</v>
      </c>
      <c r="P216" s="5">
        <f>MONTH(main[[#This Row],[Posting Date]])</f>
        <v>3</v>
      </c>
      <c r="Q216" s="5" t="str">
        <f>LEFT(main[[#This Row],[To Apply]], SEARCH(" ", main[[#This Row],[To Apply]])-1)</f>
        <v>Click,</v>
      </c>
    </row>
    <row r="217" spans="1:17" x14ac:dyDescent="0.45">
      <c r="A217">
        <v>523463</v>
      </c>
      <c r="B217" t="s">
        <v>176</v>
      </c>
      <c r="C217">
        <v>1</v>
      </c>
      <c r="D217" t="s">
        <v>813</v>
      </c>
      <c r="E217" t="s">
        <v>61</v>
      </c>
      <c r="F217" t="s">
        <v>178</v>
      </c>
      <c r="G217" t="s">
        <v>18</v>
      </c>
      <c r="H217">
        <v>60000</v>
      </c>
      <c r="I217">
        <v>65000</v>
      </c>
      <c r="J217">
        <f>main[[#This Row],[Salary Range To]]-main[[#This Row],[Salary Range From]]</f>
        <v>5000</v>
      </c>
      <c r="K217" t="s">
        <v>19</v>
      </c>
      <c r="L217" t="s">
        <v>814</v>
      </c>
      <c r="M217" t="s">
        <v>518</v>
      </c>
      <c r="N217" t="s">
        <v>22</v>
      </c>
      <c r="O217" s="3">
        <v>44627</v>
      </c>
      <c r="P217" s="5">
        <f>MONTH(main[[#This Row],[Posting Date]])</f>
        <v>3</v>
      </c>
      <c r="Q217" s="5" t="str">
        <f>LEFT(main[[#This Row],[To Apply]], SEARCH(" ", main[[#This Row],[To Apply]])-1)</f>
        <v>Apply</v>
      </c>
    </row>
    <row r="218" spans="1:17" x14ac:dyDescent="0.45">
      <c r="A218">
        <v>522198</v>
      </c>
      <c r="B218" t="s">
        <v>708</v>
      </c>
      <c r="C218">
        <v>1</v>
      </c>
      <c r="D218" t="s">
        <v>709</v>
      </c>
      <c r="E218" t="s">
        <v>710</v>
      </c>
      <c r="F218" t="s">
        <v>119</v>
      </c>
      <c r="G218" t="s">
        <v>18</v>
      </c>
      <c r="H218">
        <v>54878</v>
      </c>
      <c r="I218">
        <v>59180</v>
      </c>
      <c r="J218">
        <f>main[[#This Row],[Salary Range To]]-main[[#This Row],[Salary Range From]]</f>
        <v>4302</v>
      </c>
      <c r="K218" t="s">
        <v>19</v>
      </c>
      <c r="L218" t="s">
        <v>711</v>
      </c>
      <c r="M218" t="s">
        <v>712</v>
      </c>
      <c r="N218" t="s">
        <v>22</v>
      </c>
      <c r="O218" s="3">
        <v>44652</v>
      </c>
      <c r="P218" s="5">
        <f>MONTH(main[[#This Row],[Posting Date]])</f>
        <v>4</v>
      </c>
      <c r="Q218" s="5" t="str">
        <f>LEFT(main[[#This Row],[To Apply]], SEARCH(" ", main[[#This Row],[To Apply]])-1)</f>
        <v>NON-CITY</v>
      </c>
    </row>
    <row r="219" spans="1:17" x14ac:dyDescent="0.45">
      <c r="A219">
        <v>496693</v>
      </c>
      <c r="B219" t="s">
        <v>71</v>
      </c>
      <c r="C219">
        <v>1</v>
      </c>
      <c r="D219" t="s">
        <v>498</v>
      </c>
      <c r="E219" t="s">
        <v>499</v>
      </c>
      <c r="F219" t="s">
        <v>500</v>
      </c>
      <c r="G219" t="s">
        <v>18</v>
      </c>
      <c r="H219">
        <v>68733</v>
      </c>
      <c r="I219">
        <v>72000</v>
      </c>
      <c r="J219">
        <f>main[[#This Row],[Salary Range To]]-main[[#This Row],[Salary Range From]]</f>
        <v>3267</v>
      </c>
      <c r="K219" t="s">
        <v>19</v>
      </c>
      <c r="L219" t="s">
        <v>501</v>
      </c>
      <c r="M219" t="s">
        <v>75</v>
      </c>
      <c r="N219" t="s">
        <v>22</v>
      </c>
      <c r="O219" s="3">
        <v>44497</v>
      </c>
      <c r="P219" s="5">
        <f>MONTH(main[[#This Row],[Posting Date]])</f>
        <v>10</v>
      </c>
      <c r="Q219" s="5" t="str">
        <f>LEFT(main[[#This Row],[To Apply]], SEARCH(" ", main[[#This Row],[To Apply]])-1)</f>
        <v>Click</v>
      </c>
    </row>
    <row r="220" spans="1:17" x14ac:dyDescent="0.45">
      <c r="A220">
        <v>522330</v>
      </c>
      <c r="B220" t="s">
        <v>94</v>
      </c>
      <c r="C220">
        <v>1</v>
      </c>
      <c r="D220" t="s">
        <v>557</v>
      </c>
      <c r="E220" t="s">
        <v>255</v>
      </c>
      <c r="F220" t="s">
        <v>26</v>
      </c>
      <c r="G220" t="s">
        <v>18</v>
      </c>
      <c r="H220">
        <v>73294</v>
      </c>
      <c r="I220">
        <v>75000</v>
      </c>
      <c r="J220">
        <f>main[[#This Row],[Salary Range To]]-main[[#This Row],[Salary Range From]]</f>
        <v>1706</v>
      </c>
      <c r="K220" t="s">
        <v>19</v>
      </c>
      <c r="L220" t="s">
        <v>839</v>
      </c>
      <c r="M220" t="s">
        <v>800</v>
      </c>
      <c r="N220" t="s">
        <v>22</v>
      </c>
      <c r="O220" s="3">
        <v>44621</v>
      </c>
      <c r="P220" s="5">
        <f>MONTH(main[[#This Row],[Posting Date]])</f>
        <v>3</v>
      </c>
      <c r="Q220" s="5" t="str">
        <f>LEFT(main[[#This Row],[To Apply]], SEARCH(" ", main[[#This Row],[To Apply]])-1)</f>
        <v>Click</v>
      </c>
    </row>
    <row r="221" spans="1:17" x14ac:dyDescent="0.45">
      <c r="A221">
        <v>525912</v>
      </c>
      <c r="B221" t="s">
        <v>29</v>
      </c>
      <c r="C221">
        <v>1</v>
      </c>
      <c r="D221" t="s">
        <v>30</v>
      </c>
      <c r="E221" t="s">
        <v>31</v>
      </c>
      <c r="F221" t="s">
        <v>32</v>
      </c>
      <c r="G221" t="s">
        <v>33</v>
      </c>
      <c r="H221">
        <v>95000</v>
      </c>
      <c r="I221">
        <v>95000</v>
      </c>
      <c r="J221">
        <f>main[[#This Row],[Salary Range To]]-main[[#This Row],[Salary Range From]]</f>
        <v>0</v>
      </c>
      <c r="K221" t="s">
        <v>19</v>
      </c>
      <c r="L221" t="s">
        <v>34</v>
      </c>
      <c r="M221" t="s">
        <v>35</v>
      </c>
      <c r="N221" t="s">
        <v>22</v>
      </c>
      <c r="O221" s="3">
        <v>44642</v>
      </c>
      <c r="P221" s="5">
        <f>MONTH(main[[#This Row],[Posting Date]])</f>
        <v>3</v>
      </c>
      <c r="Q221" s="5" t="str">
        <f>LEFT(main[[#This Row],[To Apply]], SEARCH(" ", main[[#This Row],[To Apply]])-1)</f>
        <v>For</v>
      </c>
    </row>
    <row r="222" spans="1:17" x14ac:dyDescent="0.45">
      <c r="A222">
        <v>521754</v>
      </c>
      <c r="B222" t="s">
        <v>36</v>
      </c>
      <c r="C222">
        <v>1</v>
      </c>
      <c r="D222" t="s">
        <v>117</v>
      </c>
      <c r="E222" t="s">
        <v>118</v>
      </c>
      <c r="F222" t="s">
        <v>119</v>
      </c>
      <c r="G222" t="s">
        <v>18</v>
      </c>
      <c r="H222">
        <v>70349</v>
      </c>
      <c r="I222">
        <v>70349</v>
      </c>
      <c r="J222">
        <f>main[[#This Row],[Salary Range To]]-main[[#This Row],[Salary Range From]]</f>
        <v>0</v>
      </c>
      <c r="K222" t="s">
        <v>19</v>
      </c>
      <c r="L222" t="s">
        <v>120</v>
      </c>
      <c r="M222" t="s">
        <v>121</v>
      </c>
      <c r="N222" t="s">
        <v>122</v>
      </c>
      <c r="O222" s="3">
        <v>44616</v>
      </c>
      <c r="P222" s="5">
        <f>MONTH(main[[#This Row],[Posting Date]])</f>
        <v>2</v>
      </c>
      <c r="Q222" s="5" t="str">
        <f>LEFT(main[[#This Row],[To Apply]], SEARCH(" ", main[[#This Row],[To Apply]])-1)</f>
        <v>TO</v>
      </c>
    </row>
    <row r="223" spans="1:17" x14ac:dyDescent="0.45">
      <c r="A223">
        <v>526888</v>
      </c>
      <c r="B223" t="s">
        <v>44</v>
      </c>
      <c r="C223">
        <v>1</v>
      </c>
      <c r="D223" t="s">
        <v>266</v>
      </c>
      <c r="E223" t="s">
        <v>267</v>
      </c>
      <c r="F223" t="s">
        <v>268</v>
      </c>
      <c r="G223" t="s">
        <v>18</v>
      </c>
      <c r="H223">
        <v>177000</v>
      </c>
      <c r="I223">
        <v>177000</v>
      </c>
      <c r="J223">
        <f>main[[#This Row],[Salary Range To]]-main[[#This Row],[Salary Range From]]</f>
        <v>0</v>
      </c>
      <c r="K223" t="s">
        <v>19</v>
      </c>
      <c r="L223" t="s">
        <v>269</v>
      </c>
      <c r="M223" t="s">
        <v>270</v>
      </c>
      <c r="N223" t="s">
        <v>271</v>
      </c>
      <c r="O223" s="3">
        <v>44652</v>
      </c>
      <c r="P223" s="5">
        <f>MONTH(main[[#This Row],[Posting Date]])</f>
        <v>4</v>
      </c>
      <c r="Q223" s="5" t="str">
        <f>LEFT(main[[#This Row],[To Apply]], SEARCH(" ", main[[#This Row],[To Apply]])-1)</f>
        <v>Parks</v>
      </c>
    </row>
    <row r="224" spans="1:17" x14ac:dyDescent="0.45">
      <c r="A224">
        <v>520678</v>
      </c>
      <c r="B224" t="s">
        <v>181</v>
      </c>
      <c r="C224">
        <v>1</v>
      </c>
      <c r="D224" t="s">
        <v>304</v>
      </c>
      <c r="E224" t="s">
        <v>305</v>
      </c>
      <c r="F224" t="s">
        <v>184</v>
      </c>
      <c r="G224" t="s">
        <v>33</v>
      </c>
      <c r="H224">
        <v>117810</v>
      </c>
      <c r="I224">
        <v>117810</v>
      </c>
      <c r="J224">
        <f>main[[#This Row],[Salary Range To]]-main[[#This Row],[Salary Range From]]</f>
        <v>0</v>
      </c>
      <c r="K224" t="s">
        <v>19</v>
      </c>
      <c r="L224" t="s">
        <v>306</v>
      </c>
      <c r="M224" t="s">
        <v>186</v>
      </c>
      <c r="N224" t="s">
        <v>22</v>
      </c>
      <c r="O224" s="3">
        <v>44608</v>
      </c>
      <c r="P224" s="5">
        <f>MONTH(main[[#This Row],[Posting Date]])</f>
        <v>2</v>
      </c>
      <c r="Q224" s="5" t="str">
        <f>LEFT(main[[#This Row],[To Apply]], SEARCH(" ", main[[#This Row],[To Apply]])-1)</f>
        <v>For</v>
      </c>
    </row>
    <row r="225" spans="1:17" x14ac:dyDescent="0.45">
      <c r="A225">
        <v>528192</v>
      </c>
      <c r="B225" t="s">
        <v>203</v>
      </c>
      <c r="C225">
        <v>1</v>
      </c>
      <c r="D225" t="s">
        <v>401</v>
      </c>
      <c r="E225" t="s">
        <v>402</v>
      </c>
      <c r="F225" t="s">
        <v>403</v>
      </c>
      <c r="G225" t="s">
        <v>18</v>
      </c>
      <c r="H225">
        <v>60000</v>
      </c>
      <c r="I225">
        <v>60000</v>
      </c>
      <c r="J225">
        <f>main[[#This Row],[Salary Range To]]-main[[#This Row],[Salary Range From]]</f>
        <v>0</v>
      </c>
      <c r="K225" t="s">
        <v>19</v>
      </c>
      <c r="L225" t="s">
        <v>404</v>
      </c>
      <c r="M225" t="s">
        <v>208</v>
      </c>
      <c r="N225" t="s">
        <v>22</v>
      </c>
      <c r="O225" s="3">
        <v>44662</v>
      </c>
      <c r="P225" s="5">
        <f>MONTH(main[[#This Row],[Posting Date]])</f>
        <v>4</v>
      </c>
      <c r="Q225" s="5" t="str">
        <f>LEFT(main[[#This Row],[To Apply]], SEARCH(" ", main[[#This Row],[To Apply]])-1)</f>
        <v>Please</v>
      </c>
    </row>
    <row r="226" spans="1:17" x14ac:dyDescent="0.45">
      <c r="A226">
        <v>528132</v>
      </c>
      <c r="B226" t="s">
        <v>455</v>
      </c>
      <c r="C226">
        <v>1</v>
      </c>
      <c r="D226" t="s">
        <v>456</v>
      </c>
      <c r="E226" t="s">
        <v>106</v>
      </c>
      <c r="F226" t="s">
        <v>457</v>
      </c>
      <c r="G226" t="s">
        <v>18</v>
      </c>
      <c r="H226">
        <v>44083</v>
      </c>
      <c r="I226">
        <v>44083</v>
      </c>
      <c r="J226">
        <f>main[[#This Row],[Salary Range To]]-main[[#This Row],[Salary Range From]]</f>
        <v>0</v>
      </c>
      <c r="K226" t="s">
        <v>19</v>
      </c>
      <c r="L226" t="s">
        <v>458</v>
      </c>
      <c r="M226" t="s">
        <v>459</v>
      </c>
      <c r="N226" t="s">
        <v>22</v>
      </c>
      <c r="O226" s="3">
        <v>44662</v>
      </c>
      <c r="P226" s="5">
        <f>MONTH(main[[#This Row],[Posting Date]])</f>
        <v>4</v>
      </c>
      <c r="Q226" s="5" t="str">
        <f>LEFT(main[[#This Row],[To Apply]], SEARCH(" ", main[[#This Row],[To Apply]])-1)</f>
        <v>To</v>
      </c>
    </row>
    <row r="227" spans="1:17" x14ac:dyDescent="0.45">
      <c r="A227">
        <v>514237</v>
      </c>
      <c r="B227" t="s">
        <v>181</v>
      </c>
      <c r="C227">
        <v>1</v>
      </c>
      <c r="D227" t="s">
        <v>463</v>
      </c>
      <c r="E227" t="s">
        <v>183</v>
      </c>
      <c r="F227" t="s">
        <v>184</v>
      </c>
      <c r="G227" t="s">
        <v>18</v>
      </c>
      <c r="H227">
        <v>83399</v>
      </c>
      <c r="I227">
        <v>83399</v>
      </c>
      <c r="J227">
        <f>main[[#This Row],[Salary Range To]]-main[[#This Row],[Salary Range From]]</f>
        <v>0</v>
      </c>
      <c r="K227" t="s">
        <v>19</v>
      </c>
      <c r="L227" t="s">
        <v>464</v>
      </c>
      <c r="M227" t="s">
        <v>186</v>
      </c>
      <c r="N227" t="s">
        <v>22</v>
      </c>
      <c r="O227" s="3">
        <v>44572</v>
      </c>
      <c r="P227" s="5">
        <f>MONTH(main[[#This Row],[Posting Date]])</f>
        <v>1</v>
      </c>
      <c r="Q227" s="5" t="str">
        <f>LEFT(main[[#This Row],[To Apply]], SEARCH(" ", main[[#This Row],[To Apply]])-1)</f>
        <v>For</v>
      </c>
    </row>
    <row r="228" spans="1:17" x14ac:dyDescent="0.45">
      <c r="A228">
        <v>509514</v>
      </c>
      <c r="B228" t="s">
        <v>36</v>
      </c>
      <c r="C228">
        <v>1</v>
      </c>
      <c r="D228" t="s">
        <v>545</v>
      </c>
      <c r="E228" t="s">
        <v>118</v>
      </c>
      <c r="F228" t="s">
        <v>119</v>
      </c>
      <c r="G228" t="s">
        <v>18</v>
      </c>
      <c r="H228">
        <v>86520</v>
      </c>
      <c r="I228">
        <v>86520</v>
      </c>
      <c r="J228">
        <f>main[[#This Row],[Salary Range To]]-main[[#This Row],[Salary Range From]]</f>
        <v>0</v>
      </c>
      <c r="K228" t="s">
        <v>19</v>
      </c>
      <c r="L228" t="s">
        <v>546</v>
      </c>
      <c r="M228" t="s">
        <v>547</v>
      </c>
      <c r="N228" t="s">
        <v>122</v>
      </c>
      <c r="O228" s="3">
        <v>44543</v>
      </c>
      <c r="P228" s="5">
        <f>MONTH(main[[#This Row],[Posting Date]])</f>
        <v>12</v>
      </c>
      <c r="Q228" s="5" t="str">
        <f>LEFT(main[[#This Row],[To Apply]], SEARCH(" ", main[[#This Row],[To Apply]])-1)</f>
        <v>Please</v>
      </c>
    </row>
    <row r="229" spans="1:17" x14ac:dyDescent="0.45">
      <c r="A229">
        <v>478709</v>
      </c>
      <c r="B229" t="s">
        <v>678</v>
      </c>
      <c r="C229">
        <v>6</v>
      </c>
      <c r="D229" t="s">
        <v>679</v>
      </c>
      <c r="E229" t="s">
        <v>680</v>
      </c>
      <c r="F229" t="s">
        <v>681</v>
      </c>
      <c r="G229" t="s">
        <v>18</v>
      </c>
      <c r="H229">
        <v>84460</v>
      </c>
      <c r="I229">
        <v>84460</v>
      </c>
      <c r="J229">
        <f>main[[#This Row],[Salary Range To]]-main[[#This Row],[Salary Range From]]</f>
        <v>0</v>
      </c>
      <c r="K229" t="s">
        <v>19</v>
      </c>
      <c r="L229" t="s">
        <v>682</v>
      </c>
      <c r="M229" t="s">
        <v>683</v>
      </c>
      <c r="N229" t="s">
        <v>22</v>
      </c>
      <c r="O229" s="3">
        <v>44434</v>
      </c>
      <c r="P229" s="5">
        <f>MONTH(main[[#This Row],[Posting Date]])</f>
        <v>8</v>
      </c>
      <c r="Q229" s="5" t="str">
        <f>LEFT(main[[#This Row],[To Apply]], SEARCH(" ", main[[#This Row],[To Apply]])-1)</f>
        <v>CITY</v>
      </c>
    </row>
    <row r="230" spans="1:17" x14ac:dyDescent="0.45">
      <c r="A230">
        <v>518577</v>
      </c>
      <c r="B230" t="s">
        <v>36</v>
      </c>
      <c r="C230">
        <v>1</v>
      </c>
      <c r="D230" t="s">
        <v>689</v>
      </c>
      <c r="E230" t="s">
        <v>690</v>
      </c>
      <c r="F230" t="s">
        <v>119</v>
      </c>
      <c r="G230" t="s">
        <v>33</v>
      </c>
      <c r="H230">
        <v>122000</v>
      </c>
      <c r="I230">
        <v>122000</v>
      </c>
      <c r="J230">
        <f>main[[#This Row],[Salary Range To]]-main[[#This Row],[Salary Range From]]</f>
        <v>0</v>
      </c>
      <c r="K230" t="s">
        <v>19</v>
      </c>
      <c r="L230" t="s">
        <v>691</v>
      </c>
      <c r="M230" t="s">
        <v>692</v>
      </c>
      <c r="N230" t="s">
        <v>22</v>
      </c>
      <c r="O230" s="3">
        <v>44617</v>
      </c>
      <c r="P230" s="5">
        <f>MONTH(main[[#This Row],[Posting Date]])</f>
        <v>2</v>
      </c>
      <c r="Q230" s="5" t="str">
        <f>LEFT(main[[#This Row],[To Apply]], SEARCH(" ", main[[#This Row],[To Apply]])-1)</f>
        <v>To</v>
      </c>
    </row>
    <row r="231" spans="1:17" x14ac:dyDescent="0.45">
      <c r="A231">
        <v>519534</v>
      </c>
      <c r="B231" t="s">
        <v>203</v>
      </c>
      <c r="C231">
        <v>1</v>
      </c>
      <c r="D231" t="s">
        <v>823</v>
      </c>
      <c r="E231" t="s">
        <v>402</v>
      </c>
      <c r="F231" t="s">
        <v>68</v>
      </c>
      <c r="G231" t="s">
        <v>113</v>
      </c>
      <c r="H231">
        <v>50000</v>
      </c>
      <c r="I231">
        <v>50000</v>
      </c>
      <c r="J231">
        <f>main[[#This Row],[Salary Range To]]-main[[#This Row],[Salary Range From]]</f>
        <v>0</v>
      </c>
      <c r="K231" t="s">
        <v>19</v>
      </c>
      <c r="L231" t="s">
        <v>824</v>
      </c>
      <c r="M231" t="s">
        <v>825</v>
      </c>
      <c r="N231" t="s">
        <v>22</v>
      </c>
      <c r="O231" s="3">
        <v>44601</v>
      </c>
      <c r="P231" s="5">
        <f>MONTH(main[[#This Row],[Posting Date]])</f>
        <v>2</v>
      </c>
      <c r="Q231" s="5" t="str">
        <f>LEFT(main[[#This Row],[To Apply]], SEARCH(" ", main[[#This Row],[To Apply]])-1)</f>
        <v>To</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91E2-AB46-4F57-BCF3-81B153FCC5E2}">
  <dimension ref="A3:C7"/>
  <sheetViews>
    <sheetView tabSelected="1" workbookViewId="0">
      <selection activeCell="B4" sqref="B4"/>
    </sheetView>
  </sheetViews>
  <sheetFormatPr defaultRowHeight="14.25" x14ac:dyDescent="0.45"/>
  <cols>
    <col min="1" max="1" width="12.06640625" bestFit="1" customWidth="1"/>
    <col min="2" max="2" width="21.796875" bestFit="1" customWidth="1"/>
    <col min="3" max="3" width="21.9296875" bestFit="1" customWidth="1"/>
    <col min="4" max="4" width="7.73046875" bestFit="1" customWidth="1"/>
    <col min="5" max="5" width="11.73046875" bestFit="1" customWidth="1"/>
    <col min="6" max="6" width="21.9296875" bestFit="1" customWidth="1"/>
    <col min="7" max="7" width="26.3984375" bestFit="1" customWidth="1"/>
    <col min="8" max="8" width="26.53125" bestFit="1" customWidth="1"/>
  </cols>
  <sheetData>
    <row r="3" spans="1:3" x14ac:dyDescent="0.45">
      <c r="A3" s="6" t="s">
        <v>842</v>
      </c>
      <c r="B3" t="s">
        <v>877</v>
      </c>
      <c r="C3" t="s">
        <v>876</v>
      </c>
    </row>
    <row r="4" spans="1:3" x14ac:dyDescent="0.45">
      <c r="A4" s="8" t="s">
        <v>19</v>
      </c>
      <c r="B4" s="11">
        <v>127895</v>
      </c>
      <c r="C4" s="10">
        <v>4447826</v>
      </c>
    </row>
    <row r="5" spans="1:3" x14ac:dyDescent="0.45">
      <c r="A5" s="8" t="s">
        <v>114</v>
      </c>
      <c r="B5" s="10">
        <v>0</v>
      </c>
      <c r="C5" s="10">
        <v>0</v>
      </c>
    </row>
    <row r="6" spans="1:3" x14ac:dyDescent="0.45">
      <c r="A6" s="8" t="s">
        <v>41</v>
      </c>
      <c r="B6" s="10">
        <v>9.1993000000000009</v>
      </c>
      <c r="C6" s="10">
        <v>95.985399999999998</v>
      </c>
    </row>
    <row r="7" spans="1:3" x14ac:dyDescent="0.45">
      <c r="A7" s="8" t="s">
        <v>843</v>
      </c>
      <c r="B7" s="10">
        <v>127895</v>
      </c>
      <c r="C7" s="10">
        <v>4447921.9854000043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C114-96B6-4AFB-A069-A8C2B63D1998}">
  <dimension ref="A3:B18"/>
  <sheetViews>
    <sheetView workbookViewId="0">
      <selection activeCell="D11" sqref="D11"/>
    </sheetView>
  </sheetViews>
  <sheetFormatPr defaultRowHeight="14.25" x14ac:dyDescent="0.45"/>
  <cols>
    <col min="1" max="1" width="12.06640625" bestFit="1" customWidth="1"/>
    <col min="2" max="2" width="18.265625" bestFit="1" customWidth="1"/>
  </cols>
  <sheetData>
    <row r="3" spans="1:2" x14ac:dyDescent="0.45">
      <c r="A3" s="6" t="s">
        <v>842</v>
      </c>
      <c r="B3" t="s">
        <v>844</v>
      </c>
    </row>
    <row r="4" spans="1:2" x14ac:dyDescent="0.45">
      <c r="A4" s="7">
        <v>2</v>
      </c>
      <c r="B4" s="10">
        <v>133</v>
      </c>
    </row>
    <row r="5" spans="1:2" x14ac:dyDescent="0.45">
      <c r="A5" s="7">
        <v>3</v>
      </c>
      <c r="B5" s="10">
        <v>131</v>
      </c>
    </row>
    <row r="6" spans="1:2" x14ac:dyDescent="0.45">
      <c r="A6" s="7">
        <v>9</v>
      </c>
      <c r="B6" s="10">
        <v>129</v>
      </c>
    </row>
    <row r="7" spans="1:2" x14ac:dyDescent="0.45">
      <c r="A7" s="9">
        <v>4</v>
      </c>
      <c r="B7" s="11">
        <v>62</v>
      </c>
    </row>
    <row r="8" spans="1:2" x14ac:dyDescent="0.45">
      <c r="A8" s="7">
        <v>1</v>
      </c>
      <c r="B8" s="10">
        <v>23</v>
      </c>
    </row>
    <row r="9" spans="1:2" x14ac:dyDescent="0.45">
      <c r="A9" s="7">
        <v>8</v>
      </c>
      <c r="B9" s="10">
        <v>18</v>
      </c>
    </row>
    <row r="10" spans="1:2" x14ac:dyDescent="0.45">
      <c r="A10" s="7">
        <v>5</v>
      </c>
      <c r="B10" s="10">
        <v>16</v>
      </c>
    </row>
    <row r="11" spans="1:2" x14ac:dyDescent="0.45">
      <c r="A11" s="7">
        <v>12</v>
      </c>
      <c r="B11" s="10">
        <v>10</v>
      </c>
    </row>
    <row r="12" spans="1:2" x14ac:dyDescent="0.45">
      <c r="A12" s="7">
        <v>11</v>
      </c>
      <c r="B12" s="10">
        <v>8</v>
      </c>
    </row>
    <row r="13" spans="1:2" x14ac:dyDescent="0.45">
      <c r="A13" s="7">
        <v>10</v>
      </c>
      <c r="B13" s="10">
        <v>8</v>
      </c>
    </row>
    <row r="14" spans="1:2" x14ac:dyDescent="0.45">
      <c r="A14" s="7">
        <v>7</v>
      </c>
      <c r="B14" s="10">
        <v>5</v>
      </c>
    </row>
    <row r="15" spans="1:2" x14ac:dyDescent="0.45">
      <c r="A15" s="7" t="s">
        <v>843</v>
      </c>
      <c r="B15" s="10">
        <v>543</v>
      </c>
    </row>
    <row r="18" spans="1:1" x14ac:dyDescent="0.45">
      <c r="A18" t="s">
        <v>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5693-DA0F-421B-ABE1-8FBDE3C452F7}">
  <dimension ref="A2:B53"/>
  <sheetViews>
    <sheetView topLeftCell="A37" workbookViewId="0">
      <selection activeCell="B50" sqref="B50"/>
    </sheetView>
  </sheetViews>
  <sheetFormatPr defaultRowHeight="14.25" x14ac:dyDescent="0.45"/>
  <cols>
    <col min="1" max="1" width="14.06640625" bestFit="1" customWidth="1"/>
    <col min="2" max="3" width="18.265625" bestFit="1" customWidth="1"/>
  </cols>
  <sheetData>
    <row r="2" spans="1:2" x14ac:dyDescent="0.45">
      <c r="A2" s="6" t="s">
        <v>9</v>
      </c>
      <c r="B2" t="s">
        <v>19</v>
      </c>
    </row>
    <row r="4" spans="1:2" x14ac:dyDescent="0.45">
      <c r="A4" s="6" t="s">
        <v>842</v>
      </c>
      <c r="B4" t="s">
        <v>844</v>
      </c>
    </row>
    <row r="5" spans="1:2" x14ac:dyDescent="0.45">
      <c r="A5" s="8">
        <v>70349</v>
      </c>
      <c r="B5" s="10">
        <v>1</v>
      </c>
    </row>
    <row r="6" spans="1:2" x14ac:dyDescent="0.45">
      <c r="A6" s="8">
        <v>70611</v>
      </c>
      <c r="B6" s="10">
        <v>1</v>
      </c>
    </row>
    <row r="7" spans="1:2" x14ac:dyDescent="0.45">
      <c r="A7" s="8">
        <v>71423</v>
      </c>
      <c r="B7" s="10">
        <v>20</v>
      </c>
    </row>
    <row r="8" spans="1:2" x14ac:dyDescent="0.45">
      <c r="A8" s="8">
        <v>72038</v>
      </c>
      <c r="B8" s="10">
        <v>2</v>
      </c>
    </row>
    <row r="9" spans="1:2" x14ac:dyDescent="0.45">
      <c r="A9" s="8">
        <v>72664</v>
      </c>
      <c r="B9" s="10">
        <v>1</v>
      </c>
    </row>
    <row r="10" spans="1:2" x14ac:dyDescent="0.45">
      <c r="A10" s="8">
        <v>73027</v>
      </c>
      <c r="B10" s="10">
        <v>3</v>
      </c>
    </row>
    <row r="11" spans="1:2" x14ac:dyDescent="0.45">
      <c r="A11" s="8">
        <v>73294</v>
      </c>
      <c r="B11" s="10">
        <v>1</v>
      </c>
    </row>
    <row r="12" spans="1:2" x14ac:dyDescent="0.45">
      <c r="A12" s="8">
        <v>74650</v>
      </c>
      <c r="B12" s="10">
        <v>6</v>
      </c>
    </row>
    <row r="13" spans="1:2" x14ac:dyDescent="0.45">
      <c r="A13" s="8">
        <v>75000</v>
      </c>
      <c r="B13" s="10">
        <v>4</v>
      </c>
    </row>
    <row r="14" spans="1:2" x14ac:dyDescent="0.45">
      <c r="A14" s="8">
        <v>75504</v>
      </c>
      <c r="B14" s="10">
        <v>4</v>
      </c>
    </row>
    <row r="15" spans="1:2" x14ac:dyDescent="0.45">
      <c r="A15" s="8">
        <v>76294</v>
      </c>
      <c r="B15" s="10">
        <v>1</v>
      </c>
    </row>
    <row r="16" spans="1:2" x14ac:dyDescent="0.45">
      <c r="A16" s="8">
        <v>77688</v>
      </c>
      <c r="B16" s="10">
        <v>1</v>
      </c>
    </row>
    <row r="17" spans="1:2" x14ac:dyDescent="0.45">
      <c r="A17" s="8">
        <v>78574</v>
      </c>
      <c r="B17" s="10">
        <v>1</v>
      </c>
    </row>
    <row r="18" spans="1:2" x14ac:dyDescent="0.45">
      <c r="A18" s="8">
        <v>78795</v>
      </c>
      <c r="B18" s="10">
        <v>1</v>
      </c>
    </row>
    <row r="19" spans="1:2" x14ac:dyDescent="0.45">
      <c r="A19" s="8">
        <v>79620</v>
      </c>
      <c r="B19" s="10">
        <v>1</v>
      </c>
    </row>
    <row r="20" spans="1:2" x14ac:dyDescent="0.45">
      <c r="A20" s="8">
        <v>80000</v>
      </c>
      <c r="B20" s="10">
        <v>1</v>
      </c>
    </row>
    <row r="21" spans="1:2" x14ac:dyDescent="0.45">
      <c r="A21" s="8">
        <v>80557</v>
      </c>
      <c r="B21" s="10">
        <v>3</v>
      </c>
    </row>
    <row r="22" spans="1:2" x14ac:dyDescent="0.45">
      <c r="A22" s="8">
        <v>80931</v>
      </c>
      <c r="B22" s="10">
        <v>2</v>
      </c>
    </row>
    <row r="23" spans="1:2" x14ac:dyDescent="0.45">
      <c r="A23" s="8">
        <v>81951</v>
      </c>
      <c r="B23" s="10">
        <v>1</v>
      </c>
    </row>
    <row r="24" spans="1:2" x14ac:dyDescent="0.45">
      <c r="A24" s="8">
        <v>83399</v>
      </c>
      <c r="B24" s="10">
        <v>1</v>
      </c>
    </row>
    <row r="25" spans="1:2" x14ac:dyDescent="0.45">
      <c r="A25" s="8">
        <v>84451</v>
      </c>
      <c r="B25" s="10">
        <v>1</v>
      </c>
    </row>
    <row r="26" spans="1:2" x14ac:dyDescent="0.45">
      <c r="A26" s="8">
        <v>84460</v>
      </c>
      <c r="B26" s="10">
        <v>6</v>
      </c>
    </row>
    <row r="27" spans="1:2" x14ac:dyDescent="0.45">
      <c r="A27" s="8">
        <v>84468</v>
      </c>
      <c r="B27" s="10">
        <v>2</v>
      </c>
    </row>
    <row r="28" spans="1:2" x14ac:dyDescent="0.45">
      <c r="A28" s="8">
        <v>85000</v>
      </c>
      <c r="B28" s="10">
        <v>10</v>
      </c>
    </row>
    <row r="29" spans="1:2" x14ac:dyDescent="0.45">
      <c r="A29" s="8">
        <v>86520</v>
      </c>
      <c r="B29" s="10">
        <v>1</v>
      </c>
    </row>
    <row r="30" spans="1:2" x14ac:dyDescent="0.45">
      <c r="A30" s="8">
        <v>90114</v>
      </c>
      <c r="B30" s="10">
        <v>2</v>
      </c>
    </row>
    <row r="31" spans="1:2" x14ac:dyDescent="0.45">
      <c r="A31" s="8">
        <v>92194</v>
      </c>
      <c r="B31" s="10">
        <v>1</v>
      </c>
    </row>
    <row r="32" spans="1:2" x14ac:dyDescent="0.45">
      <c r="A32" s="8">
        <v>94715</v>
      </c>
      <c r="B32" s="10">
        <v>1</v>
      </c>
    </row>
    <row r="33" spans="1:2" x14ac:dyDescent="0.45">
      <c r="A33" s="8">
        <v>95000</v>
      </c>
      <c r="B33" s="10">
        <v>2</v>
      </c>
    </row>
    <row r="34" spans="1:2" x14ac:dyDescent="0.45">
      <c r="A34" s="8">
        <v>96023</v>
      </c>
      <c r="B34" s="10">
        <v>1</v>
      </c>
    </row>
    <row r="35" spans="1:2" x14ac:dyDescent="0.45">
      <c r="A35" s="8">
        <v>97830</v>
      </c>
      <c r="B35" s="10">
        <v>1</v>
      </c>
    </row>
    <row r="36" spans="1:2" x14ac:dyDescent="0.45">
      <c r="A36" s="8">
        <v>98901</v>
      </c>
      <c r="B36" s="10">
        <v>1</v>
      </c>
    </row>
    <row r="37" spans="1:2" x14ac:dyDescent="0.45">
      <c r="A37" s="8">
        <v>100000</v>
      </c>
      <c r="B37" s="10">
        <v>2</v>
      </c>
    </row>
    <row r="38" spans="1:2" x14ac:dyDescent="0.45">
      <c r="A38" s="8">
        <v>110000</v>
      </c>
      <c r="B38" s="10">
        <v>5</v>
      </c>
    </row>
    <row r="39" spans="1:2" x14ac:dyDescent="0.45">
      <c r="A39" s="8">
        <v>115000</v>
      </c>
      <c r="B39" s="10">
        <v>3</v>
      </c>
    </row>
    <row r="40" spans="1:2" x14ac:dyDescent="0.45">
      <c r="A40" s="8">
        <v>117810</v>
      </c>
      <c r="B40" s="10">
        <v>1</v>
      </c>
    </row>
    <row r="41" spans="1:2" x14ac:dyDescent="0.45">
      <c r="A41" s="8">
        <v>120000</v>
      </c>
      <c r="B41" s="10">
        <v>2</v>
      </c>
    </row>
    <row r="42" spans="1:2" x14ac:dyDescent="0.45">
      <c r="A42" s="8">
        <v>122000</v>
      </c>
      <c r="B42" s="10">
        <v>1</v>
      </c>
    </row>
    <row r="43" spans="1:2" x14ac:dyDescent="0.45">
      <c r="A43" s="8">
        <v>130000</v>
      </c>
      <c r="B43" s="10">
        <v>3</v>
      </c>
    </row>
    <row r="44" spans="1:2" x14ac:dyDescent="0.45">
      <c r="A44" s="8">
        <v>140000</v>
      </c>
      <c r="B44" s="10">
        <v>1</v>
      </c>
    </row>
    <row r="45" spans="1:2" x14ac:dyDescent="0.45">
      <c r="A45" s="8">
        <v>148013</v>
      </c>
      <c r="B45" s="10">
        <v>1</v>
      </c>
    </row>
    <row r="46" spans="1:2" x14ac:dyDescent="0.45">
      <c r="A46" s="8">
        <v>150000</v>
      </c>
      <c r="B46" s="10">
        <v>2</v>
      </c>
    </row>
    <row r="47" spans="1:2" x14ac:dyDescent="0.45">
      <c r="A47" s="8">
        <v>160000</v>
      </c>
      <c r="B47" s="10">
        <v>1</v>
      </c>
    </row>
    <row r="48" spans="1:2" x14ac:dyDescent="0.45">
      <c r="A48" s="8">
        <v>177000</v>
      </c>
      <c r="B48" s="10">
        <v>1</v>
      </c>
    </row>
    <row r="49" spans="1:2" x14ac:dyDescent="0.45">
      <c r="A49" s="8">
        <v>180000</v>
      </c>
      <c r="B49" s="10">
        <v>2</v>
      </c>
    </row>
    <row r="50" spans="1:2" x14ac:dyDescent="0.45">
      <c r="A50" s="8" t="s">
        <v>843</v>
      </c>
      <c r="B50" s="11">
        <v>110</v>
      </c>
    </row>
    <row r="53" spans="1:2" x14ac:dyDescent="0.45">
      <c r="A53" t="s">
        <v>846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D223-0E50-4D22-8B6A-CE243B774361}">
  <dimension ref="A3:A47"/>
  <sheetViews>
    <sheetView workbookViewId="0">
      <selection activeCell="A4" sqref="A4"/>
    </sheetView>
  </sheetViews>
  <sheetFormatPr defaultRowHeight="14.25" x14ac:dyDescent="0.45"/>
  <cols>
    <col min="1" max="1" width="32.59765625" bestFit="1" customWidth="1"/>
  </cols>
  <sheetData>
    <row r="3" spans="1:1" x14ac:dyDescent="0.45">
      <c r="A3" s="6" t="s">
        <v>842</v>
      </c>
    </row>
    <row r="4" spans="1:1" x14ac:dyDescent="0.45">
      <c r="A4" s="8" t="s">
        <v>59</v>
      </c>
    </row>
    <row r="5" spans="1:1" x14ac:dyDescent="0.45">
      <c r="A5" s="8" t="s">
        <v>511</v>
      </c>
    </row>
    <row r="6" spans="1:1" x14ac:dyDescent="0.45">
      <c r="A6" s="8" t="s">
        <v>684</v>
      </c>
    </row>
    <row r="7" spans="1:1" x14ac:dyDescent="0.45">
      <c r="A7" s="8" t="s">
        <v>647</v>
      </c>
    </row>
    <row r="8" spans="1:1" x14ac:dyDescent="0.45">
      <c r="A8" s="8" t="s">
        <v>678</v>
      </c>
    </row>
    <row r="9" spans="1:1" x14ac:dyDescent="0.45">
      <c r="A9" s="8" t="s">
        <v>51</v>
      </c>
    </row>
    <row r="10" spans="1:1" x14ac:dyDescent="0.45">
      <c r="A10" s="8" t="s">
        <v>624</v>
      </c>
    </row>
    <row r="11" spans="1:1" x14ac:dyDescent="0.45">
      <c r="A11" s="8" t="s">
        <v>262</v>
      </c>
    </row>
    <row r="12" spans="1:1" x14ac:dyDescent="0.45">
      <c r="A12" s="8" t="s">
        <v>94</v>
      </c>
    </row>
    <row r="13" spans="1:1" x14ac:dyDescent="0.45">
      <c r="A13" s="8" t="s">
        <v>187</v>
      </c>
    </row>
    <row r="14" spans="1:1" x14ac:dyDescent="0.45">
      <c r="A14" s="8" t="s">
        <v>159</v>
      </c>
    </row>
    <row r="15" spans="1:1" x14ac:dyDescent="0.45">
      <c r="A15" s="8" t="s">
        <v>110</v>
      </c>
    </row>
    <row r="16" spans="1:1" x14ac:dyDescent="0.45">
      <c r="A16" s="8" t="s">
        <v>104</v>
      </c>
    </row>
    <row r="17" spans="1:1" x14ac:dyDescent="0.45">
      <c r="A17" s="8" t="s">
        <v>393</v>
      </c>
    </row>
    <row r="18" spans="1:1" x14ac:dyDescent="0.45">
      <c r="A18" s="8" t="s">
        <v>23</v>
      </c>
    </row>
    <row r="19" spans="1:1" x14ac:dyDescent="0.45">
      <c r="A19" s="8" t="s">
        <v>71</v>
      </c>
    </row>
    <row r="20" spans="1:1" x14ac:dyDescent="0.45">
      <c r="A20" s="8" t="s">
        <v>36</v>
      </c>
    </row>
    <row r="21" spans="1:1" x14ac:dyDescent="0.45">
      <c r="A21" s="8" t="s">
        <v>65</v>
      </c>
    </row>
    <row r="22" spans="1:1" x14ac:dyDescent="0.45">
      <c r="A22" s="8" t="s">
        <v>44</v>
      </c>
    </row>
    <row r="23" spans="1:1" x14ac:dyDescent="0.45">
      <c r="A23" s="8" t="s">
        <v>230</v>
      </c>
    </row>
    <row r="24" spans="1:1" x14ac:dyDescent="0.45">
      <c r="A24" s="8" t="s">
        <v>215</v>
      </c>
    </row>
    <row r="25" spans="1:1" x14ac:dyDescent="0.45">
      <c r="A25" s="8" t="s">
        <v>455</v>
      </c>
    </row>
    <row r="26" spans="1:1" x14ac:dyDescent="0.45">
      <c r="A26" s="8" t="s">
        <v>14</v>
      </c>
    </row>
    <row r="27" spans="1:1" x14ac:dyDescent="0.45">
      <c r="A27" s="8" t="s">
        <v>99</v>
      </c>
    </row>
    <row r="28" spans="1:1" x14ac:dyDescent="0.45">
      <c r="A28" s="8" t="s">
        <v>708</v>
      </c>
    </row>
    <row r="29" spans="1:1" x14ac:dyDescent="0.45">
      <c r="A29" s="8" t="s">
        <v>176</v>
      </c>
    </row>
    <row r="30" spans="1:1" x14ac:dyDescent="0.45">
      <c r="A30" s="8" t="s">
        <v>237</v>
      </c>
    </row>
    <row r="31" spans="1:1" x14ac:dyDescent="0.45">
      <c r="A31" s="8" t="s">
        <v>29</v>
      </c>
    </row>
    <row r="32" spans="1:1" x14ac:dyDescent="0.45">
      <c r="A32" s="8" t="s">
        <v>203</v>
      </c>
    </row>
    <row r="33" spans="1:1" x14ac:dyDescent="0.45">
      <c r="A33" s="8" t="s">
        <v>632</v>
      </c>
    </row>
    <row r="34" spans="1:1" x14ac:dyDescent="0.45">
      <c r="A34" s="8" t="s">
        <v>87</v>
      </c>
    </row>
    <row r="35" spans="1:1" x14ac:dyDescent="0.45">
      <c r="A35" s="8" t="s">
        <v>548</v>
      </c>
    </row>
    <row r="36" spans="1:1" x14ac:dyDescent="0.45">
      <c r="A36" s="8" t="s">
        <v>198</v>
      </c>
    </row>
    <row r="37" spans="1:1" x14ac:dyDescent="0.45">
      <c r="A37" s="8" t="s">
        <v>181</v>
      </c>
    </row>
    <row r="38" spans="1:1" x14ac:dyDescent="0.45">
      <c r="A38" s="8" t="s">
        <v>673</v>
      </c>
    </row>
    <row r="39" spans="1:1" x14ac:dyDescent="0.45">
      <c r="A39" s="8" t="s">
        <v>224</v>
      </c>
    </row>
    <row r="40" spans="1:1" x14ac:dyDescent="0.45">
      <c r="A40" s="8" t="s">
        <v>133</v>
      </c>
    </row>
    <row r="41" spans="1:1" x14ac:dyDescent="0.45">
      <c r="A41" s="8" t="s">
        <v>312</v>
      </c>
    </row>
    <row r="42" spans="1:1" x14ac:dyDescent="0.45">
      <c r="A42" s="8" t="s">
        <v>193</v>
      </c>
    </row>
    <row r="43" spans="1:1" x14ac:dyDescent="0.45">
      <c r="A43" s="8" t="s">
        <v>843</v>
      </c>
    </row>
    <row r="46" spans="1:1" x14ac:dyDescent="0.45">
      <c r="A46" s="8"/>
    </row>
    <row r="47" spans="1:1" x14ac:dyDescent="0.45">
      <c r="A47" s="8" t="s">
        <v>845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015F-8D8A-4F5A-8091-D5ECA719BDDD}">
  <dimension ref="A3:B15"/>
  <sheetViews>
    <sheetView workbookViewId="0">
      <selection activeCell="B13" sqref="B13"/>
    </sheetView>
  </sheetViews>
  <sheetFormatPr defaultRowHeight="14.25" x14ac:dyDescent="0.45"/>
  <cols>
    <col min="1" max="1" width="66.1328125" bestFit="1" customWidth="1"/>
    <col min="2" max="2" width="13.265625" bestFit="1" customWidth="1"/>
  </cols>
  <sheetData>
    <row r="3" spans="1:2" x14ac:dyDescent="0.45">
      <c r="A3" s="6" t="s">
        <v>842</v>
      </c>
      <c r="B3" t="s">
        <v>847</v>
      </c>
    </row>
    <row r="4" spans="1:2" x14ac:dyDescent="0.45">
      <c r="A4" s="8" t="s">
        <v>500</v>
      </c>
      <c r="B4" s="10">
        <v>1</v>
      </c>
    </row>
    <row r="5" spans="1:2" x14ac:dyDescent="0.45">
      <c r="A5" s="8" t="s">
        <v>483</v>
      </c>
      <c r="B5" s="10">
        <v>1</v>
      </c>
    </row>
    <row r="6" spans="1:2" x14ac:dyDescent="0.45">
      <c r="A6" s="8" t="s">
        <v>747</v>
      </c>
      <c r="B6" s="10">
        <v>1</v>
      </c>
    </row>
    <row r="7" spans="1:2" x14ac:dyDescent="0.45">
      <c r="A7" s="8" t="s">
        <v>245</v>
      </c>
      <c r="B7" s="10">
        <v>1</v>
      </c>
    </row>
    <row r="8" spans="1:2" x14ac:dyDescent="0.45">
      <c r="A8" s="8" t="s">
        <v>68</v>
      </c>
      <c r="B8" s="10">
        <v>30</v>
      </c>
    </row>
    <row r="9" spans="1:2" x14ac:dyDescent="0.45">
      <c r="A9" s="8" t="s">
        <v>47</v>
      </c>
      <c r="B9" s="10">
        <v>1</v>
      </c>
    </row>
    <row r="10" spans="1:2" x14ac:dyDescent="0.45">
      <c r="A10" s="8" t="s">
        <v>206</v>
      </c>
      <c r="B10" s="10">
        <v>1</v>
      </c>
    </row>
    <row r="11" spans="1:2" x14ac:dyDescent="0.45">
      <c r="A11" s="8" t="s">
        <v>161</v>
      </c>
      <c r="B11" s="10">
        <v>1</v>
      </c>
    </row>
    <row r="12" spans="1:2" x14ac:dyDescent="0.45">
      <c r="A12" s="8" t="s">
        <v>627</v>
      </c>
      <c r="B12" s="10">
        <v>2</v>
      </c>
    </row>
    <row r="13" spans="1:2" x14ac:dyDescent="0.45">
      <c r="A13" s="8" t="s">
        <v>843</v>
      </c>
      <c r="B13" s="11">
        <v>39</v>
      </c>
    </row>
    <row r="15" spans="1:2" x14ac:dyDescent="0.45">
      <c r="A15" s="8" t="s">
        <v>848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FAA0-FABB-410E-80B1-1207A6F3042E}">
  <dimension ref="A1:B6"/>
  <sheetViews>
    <sheetView workbookViewId="0">
      <selection activeCell="D14" sqref="D14"/>
    </sheetView>
  </sheetViews>
  <sheetFormatPr defaultRowHeight="14.25" x14ac:dyDescent="0.45"/>
  <cols>
    <col min="1" max="1" width="12.06640625" bestFit="1" customWidth="1"/>
    <col min="2" max="2" width="27" bestFit="1" customWidth="1"/>
  </cols>
  <sheetData>
    <row r="1" spans="1:2" x14ac:dyDescent="0.45">
      <c r="A1" s="6" t="s">
        <v>1</v>
      </c>
      <c r="B1" t="s">
        <v>110</v>
      </c>
    </row>
    <row r="3" spans="1:2" x14ac:dyDescent="0.45">
      <c r="A3" s="6" t="s">
        <v>842</v>
      </c>
      <c r="B3" t="s">
        <v>850</v>
      </c>
    </row>
    <row r="4" spans="1:2" x14ac:dyDescent="0.45">
      <c r="A4" s="8" t="s">
        <v>19</v>
      </c>
      <c r="B4" s="11">
        <v>72107</v>
      </c>
    </row>
    <row r="5" spans="1:2" x14ac:dyDescent="0.45">
      <c r="A5" s="8" t="s">
        <v>114</v>
      </c>
      <c r="B5" s="10">
        <v>274.57499999999999</v>
      </c>
    </row>
    <row r="6" spans="1:2" x14ac:dyDescent="0.45">
      <c r="A6" s="8" t="s">
        <v>843</v>
      </c>
      <c r="B6" s="10">
        <v>48162.858333333337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A5AF-C3C2-46AD-9A20-B53C1BF37519}">
  <dimension ref="A3:B26"/>
  <sheetViews>
    <sheetView topLeftCell="A7" workbookViewId="0">
      <selection activeCell="E8" sqref="E8"/>
    </sheetView>
  </sheetViews>
  <sheetFormatPr defaultRowHeight="14.25" x14ac:dyDescent="0.45"/>
  <cols>
    <col min="1" max="1" width="12.06640625" bestFit="1" customWidth="1"/>
    <col min="2" max="2" width="15.53125" bestFit="1" customWidth="1"/>
  </cols>
  <sheetData>
    <row r="3" spans="1:2" x14ac:dyDescent="0.45">
      <c r="A3" s="6" t="s">
        <v>842</v>
      </c>
      <c r="B3" t="s">
        <v>851</v>
      </c>
    </row>
    <row r="4" spans="1:2" x14ac:dyDescent="0.45">
      <c r="A4" s="8" t="s">
        <v>865</v>
      </c>
      <c r="B4" s="10">
        <v>45</v>
      </c>
    </row>
    <row r="5" spans="1:2" x14ac:dyDescent="0.45">
      <c r="A5" s="8" t="s">
        <v>859</v>
      </c>
      <c r="B5" s="10">
        <v>38</v>
      </c>
    </row>
    <row r="6" spans="1:2" x14ac:dyDescent="0.45">
      <c r="A6" s="12" t="s">
        <v>874</v>
      </c>
      <c r="B6" s="10">
        <v>33</v>
      </c>
    </row>
    <row r="7" spans="1:2" x14ac:dyDescent="0.45">
      <c r="A7" s="8" t="s">
        <v>857</v>
      </c>
      <c r="B7" s="10">
        <v>31</v>
      </c>
    </row>
    <row r="8" spans="1:2" x14ac:dyDescent="0.45">
      <c r="A8" s="8" t="s">
        <v>870</v>
      </c>
      <c r="B8" s="10">
        <v>25</v>
      </c>
    </row>
    <row r="9" spans="1:2" x14ac:dyDescent="0.45">
      <c r="A9" s="8" t="s">
        <v>864</v>
      </c>
      <c r="B9" s="10">
        <v>10</v>
      </c>
    </row>
    <row r="10" spans="1:2" x14ac:dyDescent="0.45">
      <c r="A10" s="8" t="s">
        <v>855</v>
      </c>
      <c r="B10" s="10">
        <v>10</v>
      </c>
    </row>
    <row r="11" spans="1:2" x14ac:dyDescent="0.45">
      <c r="A11" s="8" t="s">
        <v>872</v>
      </c>
      <c r="B11" s="10">
        <v>8</v>
      </c>
    </row>
    <row r="12" spans="1:2" x14ac:dyDescent="0.45">
      <c r="A12" s="8" t="s">
        <v>856</v>
      </c>
      <c r="B12" s="10">
        <v>6</v>
      </c>
    </row>
    <row r="13" spans="1:2" x14ac:dyDescent="0.45">
      <c r="A13" s="8" t="s">
        <v>869</v>
      </c>
      <c r="B13" s="10">
        <v>5</v>
      </c>
    </row>
    <row r="14" spans="1:2" x14ac:dyDescent="0.45">
      <c r="A14" s="8" t="s">
        <v>860</v>
      </c>
      <c r="B14" s="10">
        <v>4</v>
      </c>
    </row>
    <row r="15" spans="1:2" x14ac:dyDescent="0.45">
      <c r="A15" s="8" t="s">
        <v>861</v>
      </c>
      <c r="B15" s="10">
        <v>3</v>
      </c>
    </row>
    <row r="16" spans="1:2" x14ac:dyDescent="0.45">
      <c r="A16" s="8" t="s">
        <v>871</v>
      </c>
      <c r="B16" s="10">
        <v>2</v>
      </c>
    </row>
    <row r="17" spans="1:2" x14ac:dyDescent="0.45">
      <c r="A17" s="8" t="s">
        <v>868</v>
      </c>
      <c r="B17" s="10">
        <v>1</v>
      </c>
    </row>
    <row r="18" spans="1:2" x14ac:dyDescent="0.45">
      <c r="A18" s="8" t="s">
        <v>867</v>
      </c>
      <c r="B18" s="10">
        <v>1</v>
      </c>
    </row>
    <row r="19" spans="1:2" x14ac:dyDescent="0.45">
      <c r="A19" s="8" t="s">
        <v>858</v>
      </c>
      <c r="B19" s="10">
        <v>1</v>
      </c>
    </row>
    <row r="20" spans="1:2" x14ac:dyDescent="0.45">
      <c r="A20" s="8" t="s">
        <v>873</v>
      </c>
      <c r="B20" s="10">
        <v>1</v>
      </c>
    </row>
    <row r="21" spans="1:2" x14ac:dyDescent="0.45">
      <c r="A21" s="8" t="s">
        <v>866</v>
      </c>
      <c r="B21" s="10">
        <v>1</v>
      </c>
    </row>
    <row r="22" spans="1:2" x14ac:dyDescent="0.45">
      <c r="A22" s="8" t="s">
        <v>853</v>
      </c>
      <c r="B22" s="10">
        <v>1</v>
      </c>
    </row>
    <row r="23" spans="1:2" x14ac:dyDescent="0.45">
      <c r="A23" s="8" t="s">
        <v>854</v>
      </c>
      <c r="B23" s="10">
        <v>1</v>
      </c>
    </row>
    <row r="24" spans="1:2" x14ac:dyDescent="0.45">
      <c r="A24" s="8" t="s">
        <v>852</v>
      </c>
      <c r="B24" s="10">
        <v>1</v>
      </c>
    </row>
    <row r="25" spans="1:2" x14ac:dyDescent="0.45">
      <c r="A25" s="8" t="s">
        <v>862</v>
      </c>
      <c r="B25" s="10">
        <v>1</v>
      </c>
    </row>
    <row r="26" spans="1:2" x14ac:dyDescent="0.45">
      <c r="A26" s="8" t="s">
        <v>863</v>
      </c>
      <c r="B26"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vt:lpstr>
      <vt:lpstr>main</vt:lpstr>
      <vt:lpstr>q2</vt:lpstr>
      <vt:lpstr>q3</vt:lpstr>
      <vt:lpstr>q4</vt:lpstr>
      <vt:lpstr>q5</vt:lpstr>
      <vt:lpstr>q6</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Chema</dc:creator>
  <cp:lastModifiedBy>Alonso Herreros Copete</cp:lastModifiedBy>
  <dcterms:created xsi:type="dcterms:W3CDTF">2022-04-27T08:06:02Z</dcterms:created>
  <dcterms:modified xsi:type="dcterms:W3CDTF">2024-12-12T21:29:22Z</dcterms:modified>
</cp:coreProperties>
</file>