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olisl\Documents\PhD\SW\macrosight\"/>
    </mc:Choice>
  </mc:AlternateContent>
  <bookViews>
    <workbookView xWindow="0" yWindow="0" windowWidth="23235" windowHeight="9825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" i="1" l="1"/>
  <c r="F38" i="1"/>
  <c r="E38" i="1"/>
  <c r="H38" i="1" s="1"/>
  <c r="C38" i="1"/>
  <c r="B38" i="1"/>
  <c r="A38" i="1"/>
  <c r="H37" i="1"/>
  <c r="F37" i="1"/>
  <c r="I37" i="1" s="1"/>
  <c r="E37" i="1"/>
  <c r="C37" i="1"/>
  <c r="B37" i="1"/>
  <c r="A37" i="1"/>
  <c r="F36" i="1"/>
  <c r="I36" i="1" s="1"/>
  <c r="E36" i="1"/>
  <c r="H36" i="1" s="1"/>
  <c r="C36" i="1"/>
  <c r="B36" i="1"/>
  <c r="A36" i="1"/>
  <c r="F35" i="1"/>
  <c r="I35" i="1" s="1"/>
  <c r="E35" i="1"/>
  <c r="H35" i="1" s="1"/>
  <c r="C35" i="1"/>
  <c r="B35" i="1"/>
  <c r="A35" i="1"/>
  <c r="F34" i="1"/>
  <c r="I34" i="1" s="1"/>
  <c r="E34" i="1"/>
  <c r="H34" i="1" s="1"/>
  <c r="C34" i="1"/>
  <c r="B34" i="1"/>
  <c r="A34" i="1"/>
  <c r="H33" i="1"/>
  <c r="F33" i="1"/>
  <c r="I33" i="1" s="1"/>
  <c r="E33" i="1"/>
  <c r="C33" i="1"/>
  <c r="B33" i="1"/>
  <c r="A33" i="1"/>
  <c r="F32" i="1"/>
  <c r="I32" i="1" s="1"/>
  <c r="E32" i="1"/>
  <c r="H32" i="1" s="1"/>
  <c r="C32" i="1"/>
  <c r="B32" i="1"/>
  <c r="A32" i="1"/>
  <c r="F31" i="1"/>
  <c r="I31" i="1" s="1"/>
  <c r="E31" i="1"/>
  <c r="H31" i="1" s="1"/>
  <c r="C31" i="1"/>
  <c r="B31" i="1"/>
  <c r="A31" i="1"/>
  <c r="F30" i="1"/>
  <c r="I30" i="1" s="1"/>
  <c r="E30" i="1"/>
  <c r="H30" i="1" s="1"/>
  <c r="C30" i="1"/>
  <c r="B30" i="1"/>
  <c r="A30" i="1"/>
  <c r="H29" i="1"/>
  <c r="F29" i="1"/>
  <c r="I29" i="1" s="1"/>
  <c r="E29" i="1"/>
  <c r="C29" i="1"/>
  <c r="B29" i="1"/>
  <c r="A29" i="1"/>
  <c r="F28" i="1"/>
  <c r="I28" i="1" s="1"/>
  <c r="E28" i="1"/>
  <c r="H28" i="1" s="1"/>
  <c r="C28" i="1"/>
  <c r="B28" i="1"/>
  <c r="A28" i="1"/>
  <c r="F27" i="1"/>
  <c r="I27" i="1" s="1"/>
  <c r="E27" i="1"/>
  <c r="H27" i="1" s="1"/>
  <c r="C27" i="1"/>
  <c r="B27" i="1"/>
  <c r="A27" i="1"/>
  <c r="F26" i="1"/>
  <c r="I26" i="1" s="1"/>
  <c r="E26" i="1"/>
  <c r="H26" i="1" s="1"/>
  <c r="C26" i="1"/>
  <c r="B26" i="1"/>
  <c r="A26" i="1"/>
  <c r="H25" i="1"/>
  <c r="F25" i="1"/>
  <c r="I25" i="1" s="1"/>
  <c r="E25" i="1"/>
  <c r="C25" i="1"/>
  <c r="B25" i="1"/>
  <c r="A25" i="1"/>
  <c r="F24" i="1"/>
  <c r="I24" i="1" s="1"/>
  <c r="E24" i="1"/>
  <c r="H24" i="1" s="1"/>
  <c r="C24" i="1"/>
  <c r="B24" i="1"/>
  <c r="A24" i="1"/>
  <c r="F23" i="1"/>
  <c r="I23" i="1" s="1"/>
  <c r="E23" i="1"/>
  <c r="H23" i="1" s="1"/>
  <c r="C23" i="1"/>
  <c r="B23" i="1"/>
  <c r="A23" i="1"/>
  <c r="I22" i="1"/>
  <c r="F22" i="1"/>
  <c r="E22" i="1"/>
  <c r="H22" i="1" s="1"/>
  <c r="C22" i="1"/>
  <c r="B22" i="1"/>
  <c r="A22" i="1"/>
  <c r="I21" i="1"/>
  <c r="H21" i="1"/>
  <c r="F21" i="1"/>
  <c r="E21" i="1"/>
  <c r="C21" i="1"/>
  <c r="B21" i="1"/>
  <c r="A21" i="1"/>
  <c r="F20" i="1"/>
  <c r="I20" i="1" s="1"/>
  <c r="E20" i="1"/>
  <c r="H20" i="1" s="1"/>
  <c r="C20" i="1"/>
  <c r="B20" i="1"/>
  <c r="A20" i="1"/>
  <c r="F19" i="1"/>
  <c r="I19" i="1" s="1"/>
  <c r="E19" i="1"/>
  <c r="H19" i="1" s="1"/>
  <c r="C19" i="1"/>
  <c r="B19" i="1"/>
  <c r="A19" i="1"/>
  <c r="I18" i="1"/>
  <c r="F18" i="1"/>
  <c r="E18" i="1"/>
  <c r="H18" i="1" s="1"/>
  <c r="I17" i="1"/>
  <c r="F17" i="1"/>
  <c r="E17" i="1"/>
  <c r="H17" i="1" s="1"/>
  <c r="F16" i="1"/>
  <c r="I16" i="1" s="1"/>
  <c r="E16" i="1"/>
  <c r="H16" i="1" s="1"/>
  <c r="F15" i="1"/>
  <c r="I15" i="1" s="1"/>
  <c r="E15" i="1"/>
  <c r="H15" i="1" s="1"/>
  <c r="F14" i="1"/>
  <c r="I14" i="1" s="1"/>
  <c r="E14" i="1"/>
  <c r="H14" i="1" s="1"/>
  <c r="I13" i="1"/>
  <c r="F13" i="1"/>
  <c r="E13" i="1"/>
  <c r="H13" i="1" s="1"/>
  <c r="F12" i="1"/>
  <c r="I12" i="1" s="1"/>
  <c r="E12" i="1"/>
  <c r="H12" i="1" s="1"/>
  <c r="F11" i="1"/>
  <c r="I11" i="1" s="1"/>
  <c r="E11" i="1"/>
  <c r="H11" i="1" s="1"/>
  <c r="F10" i="1"/>
  <c r="I10" i="1" s="1"/>
  <c r="E10" i="1"/>
  <c r="H10" i="1" s="1"/>
  <c r="I9" i="1"/>
  <c r="F9" i="1"/>
  <c r="E9" i="1"/>
  <c r="H9" i="1" s="1"/>
  <c r="F8" i="1"/>
  <c r="I8" i="1" s="1"/>
  <c r="E8" i="1"/>
  <c r="H8" i="1" s="1"/>
  <c r="F7" i="1"/>
  <c r="I7" i="1" s="1"/>
  <c r="E7" i="1"/>
  <c r="H7" i="1" s="1"/>
  <c r="I6" i="1"/>
  <c r="F6" i="1"/>
  <c r="E6" i="1"/>
  <c r="H6" i="1" s="1"/>
  <c r="I5" i="1"/>
  <c r="F5" i="1"/>
  <c r="E5" i="1"/>
  <c r="H5" i="1" s="1"/>
  <c r="F4" i="1"/>
  <c r="I4" i="1" s="1"/>
  <c r="E4" i="1"/>
  <c r="H4" i="1" s="1"/>
  <c r="F3" i="1"/>
  <c r="I3" i="1" s="1"/>
  <c r="E3" i="1"/>
  <c r="H3" i="1" s="1"/>
  <c r="I2" i="1"/>
  <c r="F2" i="1"/>
  <c r="E2" i="1"/>
  <c r="H2" i="1" s="1"/>
</calcChain>
</file>

<file path=xl/sharedStrings.xml><?xml version="1.0" encoding="utf-8"?>
<sst xmlns="http://schemas.openxmlformats.org/spreadsheetml/2006/main" count="26" uniqueCount="26">
  <si>
    <t>whichdataset</t>
  </si>
  <si>
    <t>whichclump</t>
  </si>
  <si>
    <t>whichlabel</t>
  </si>
  <si>
    <t>initialfr_pre</t>
  </si>
  <si>
    <t>finalfr_pre</t>
  </si>
  <si>
    <t>initialfr_post</t>
  </si>
  <si>
    <t>finalfr_post</t>
  </si>
  <si>
    <t>prelength</t>
  </si>
  <si>
    <t>postlength</t>
  </si>
  <si>
    <t>MACROS2-1</t>
  </si>
  <si>
    <t>MACROS2-2</t>
  </si>
  <si>
    <t>MACROS2-3</t>
  </si>
  <si>
    <t>MACROS2-4</t>
  </si>
  <si>
    <t>MACROS2-5</t>
  </si>
  <si>
    <t>MACROS2-6</t>
  </si>
  <si>
    <t>MACROS2-7</t>
  </si>
  <si>
    <t>MACROS2-8</t>
  </si>
  <si>
    <t>MACROS2-9</t>
  </si>
  <si>
    <t>MACROS2-10</t>
  </si>
  <si>
    <t>MACROS2-11</t>
  </si>
  <si>
    <t>MACROS2-12</t>
  </si>
  <si>
    <t>MACROS2-13</t>
  </si>
  <si>
    <t>MACROS2-14</t>
  </si>
  <si>
    <t>MACROS2-15</t>
  </si>
  <si>
    <t>MACROS2-16</t>
  </si>
  <si>
    <t>MACROS2-17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</si>
</sst>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3" borderId="5" xfId="0" applyFill="1" applyBorder="1"/>
    <xf numFmtId="0" fontId="0" fillId="4" borderId="5" xfId="0" applyFill="1" applyBorder="1"/>
    <xf numFmtId="0" fontId="0" fillId="4" borderId="6" xfId="0" applyFill="1" applyBorder="1"/>
    <xf numFmtId="0" fontId="0" fillId="0" borderId="7" xfId="0" applyBorder="1"/>
    <xf numFmtId="0" fontId="0" fillId="0" borderId="0" xfId="0" applyBorder="1"/>
    <xf numFmtId="0" fontId="0" fillId="3" borderId="0" xfId="0" applyFill="1" applyBorder="1"/>
    <xf numFmtId="0" fontId="0" fillId="4" borderId="0" xfId="0" applyFill="1" applyBorder="1"/>
    <xf numFmtId="0" fontId="0" fillId="4" borderId="8" xfId="0" applyFill="1" applyBorder="1"/>
    <xf numFmtId="0" fontId="0" fillId="0" borderId="9" xfId="0" applyBorder="1"/>
    <xf numFmtId="0" fontId="0" fillId="0" borderId="10" xfId="0" applyBorder="1"/>
    <xf numFmtId="0" fontId="0" fillId="3" borderId="10" xfId="0" applyFill="1" applyBorder="1"/>
    <xf numFmtId="0" fontId="0" fillId="4" borderId="10" xfId="0" applyFill="1" applyBorder="1"/>
    <xf numFmtId="0" fontId="0" fillId="4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cros1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ump-related"/>
      <sheetName val="single-cells"/>
      <sheetName val="Sheet1"/>
    </sheetNames>
    <sheetDataSet>
      <sheetData sheetId="0">
        <row r="2">
          <cell r="F2">
            <v>34</v>
          </cell>
          <cell r="G2">
            <v>48</v>
          </cell>
        </row>
        <row r="3">
          <cell r="F3">
            <v>34</v>
          </cell>
          <cell r="G3">
            <v>47</v>
          </cell>
        </row>
        <row r="4">
          <cell r="F4">
            <v>9</v>
          </cell>
          <cell r="G4">
            <v>51</v>
          </cell>
        </row>
        <row r="5">
          <cell r="F5">
            <v>9</v>
          </cell>
          <cell r="G5">
            <v>51</v>
          </cell>
        </row>
        <row r="6">
          <cell r="F6">
            <v>153</v>
          </cell>
          <cell r="G6">
            <v>156</v>
          </cell>
        </row>
        <row r="7">
          <cell r="F7">
            <v>153</v>
          </cell>
          <cell r="G7">
            <v>220</v>
          </cell>
        </row>
        <row r="8">
          <cell r="F8">
            <v>225</v>
          </cell>
          <cell r="G8">
            <v>286</v>
          </cell>
        </row>
        <row r="9">
          <cell r="F9">
            <v>225</v>
          </cell>
          <cell r="G9">
            <v>286</v>
          </cell>
        </row>
        <row r="10">
          <cell r="F10">
            <v>24</v>
          </cell>
          <cell r="G10">
            <v>27</v>
          </cell>
        </row>
        <row r="11">
          <cell r="F11">
            <v>24</v>
          </cell>
          <cell r="G11">
            <v>27</v>
          </cell>
        </row>
        <row r="12">
          <cell r="F12">
            <v>44</v>
          </cell>
          <cell r="G12">
            <v>48</v>
          </cell>
        </row>
        <row r="13">
          <cell r="F13">
            <v>44</v>
          </cell>
          <cell r="G13">
            <v>48</v>
          </cell>
        </row>
        <row r="14">
          <cell r="F14">
            <v>55</v>
          </cell>
          <cell r="G14">
            <v>55</v>
          </cell>
        </row>
        <row r="15">
          <cell r="F15">
            <v>310</v>
          </cell>
          <cell r="G15">
            <v>310</v>
          </cell>
        </row>
        <row r="16">
          <cell r="F16">
            <v>310</v>
          </cell>
          <cell r="G16">
            <v>310</v>
          </cell>
        </row>
        <row r="17">
          <cell r="F17">
            <v>342</v>
          </cell>
          <cell r="G17">
            <v>342</v>
          </cell>
        </row>
        <row r="18">
          <cell r="F18">
            <v>342</v>
          </cell>
          <cell r="G18">
            <v>342</v>
          </cell>
        </row>
        <row r="19">
          <cell r="A19" t="str">
            <v>macros3-1</v>
          </cell>
          <cell r="B19">
            <v>2001</v>
          </cell>
          <cell r="C19">
            <v>1</v>
          </cell>
          <cell r="F19">
            <v>158</v>
          </cell>
          <cell r="G19">
            <v>164</v>
          </cell>
        </row>
        <row r="20">
          <cell r="A20" t="str">
            <v>macros3-2</v>
          </cell>
          <cell r="B20">
            <v>2001</v>
          </cell>
          <cell r="C20">
            <v>2</v>
          </cell>
          <cell r="F20">
            <v>158</v>
          </cell>
          <cell r="G20">
            <v>164</v>
          </cell>
        </row>
        <row r="21">
          <cell r="A21" t="str">
            <v>macros3-3</v>
          </cell>
          <cell r="B21">
            <v>3002</v>
          </cell>
          <cell r="C21">
            <v>2</v>
          </cell>
          <cell r="F21">
            <v>219</v>
          </cell>
          <cell r="G21">
            <v>237</v>
          </cell>
        </row>
        <row r="22">
          <cell r="A22" t="str">
            <v>macros3-4</v>
          </cell>
          <cell r="B22">
            <v>3002</v>
          </cell>
          <cell r="C22">
            <v>3</v>
          </cell>
          <cell r="F22">
            <v>219</v>
          </cell>
          <cell r="G22">
            <v>237</v>
          </cell>
        </row>
        <row r="23">
          <cell r="A23" t="str">
            <v>macros3-5</v>
          </cell>
          <cell r="B23">
            <v>3002</v>
          </cell>
          <cell r="C23">
            <v>2</v>
          </cell>
          <cell r="F23">
            <v>369</v>
          </cell>
          <cell r="G23">
            <v>378</v>
          </cell>
        </row>
        <row r="24">
          <cell r="A24" t="str">
            <v>macros3-6</v>
          </cell>
          <cell r="B24">
            <v>3002</v>
          </cell>
          <cell r="C24">
            <v>3</v>
          </cell>
          <cell r="F24">
            <v>369</v>
          </cell>
          <cell r="G24">
            <v>378</v>
          </cell>
        </row>
        <row r="25">
          <cell r="A25" t="str">
            <v>macros3-7</v>
          </cell>
          <cell r="B25">
            <v>8007</v>
          </cell>
          <cell r="C25">
            <v>7</v>
          </cell>
          <cell r="F25">
            <v>28</v>
          </cell>
          <cell r="G25">
            <v>38</v>
          </cell>
        </row>
        <row r="26">
          <cell r="A26" t="str">
            <v>macros3-8</v>
          </cell>
          <cell r="B26">
            <v>8007</v>
          </cell>
          <cell r="C26">
            <v>8</v>
          </cell>
          <cell r="F26">
            <v>28</v>
          </cell>
          <cell r="G26">
            <v>38</v>
          </cell>
        </row>
        <row r="27">
          <cell r="A27" t="str">
            <v>macros3-9</v>
          </cell>
          <cell r="B27">
            <v>9006</v>
          </cell>
          <cell r="C27">
            <v>6</v>
          </cell>
          <cell r="F27">
            <v>57</v>
          </cell>
          <cell r="G27">
            <v>66</v>
          </cell>
        </row>
        <row r="28">
          <cell r="A28" t="str">
            <v>macros3-10</v>
          </cell>
          <cell r="B28">
            <v>9006</v>
          </cell>
          <cell r="C28">
            <v>9</v>
          </cell>
          <cell r="F28">
            <v>57</v>
          </cell>
          <cell r="G28">
            <v>66</v>
          </cell>
        </row>
        <row r="29">
          <cell r="A29" t="str">
            <v>macros3-11</v>
          </cell>
          <cell r="B29">
            <v>17005</v>
          </cell>
          <cell r="C29">
            <v>5</v>
          </cell>
          <cell r="F29">
            <v>85</v>
          </cell>
          <cell r="G29">
            <v>94</v>
          </cell>
        </row>
        <row r="30">
          <cell r="A30" t="str">
            <v>macros3-12</v>
          </cell>
          <cell r="B30">
            <v>17005</v>
          </cell>
          <cell r="C30">
            <v>17</v>
          </cell>
          <cell r="F30">
            <v>85</v>
          </cell>
          <cell r="G30">
            <v>94</v>
          </cell>
        </row>
        <row r="31">
          <cell r="A31" t="str">
            <v>macros3-13</v>
          </cell>
          <cell r="B31">
            <v>19008</v>
          </cell>
          <cell r="C31">
            <v>8</v>
          </cell>
          <cell r="F31">
            <v>123</v>
          </cell>
          <cell r="G31">
            <v>124</v>
          </cell>
        </row>
        <row r="32">
          <cell r="A32" t="str">
            <v>macros3-14</v>
          </cell>
          <cell r="B32">
            <v>19008</v>
          </cell>
          <cell r="C32">
            <v>19</v>
          </cell>
          <cell r="F32">
            <v>123</v>
          </cell>
          <cell r="G32">
            <v>124</v>
          </cell>
        </row>
        <row r="33">
          <cell r="A33" t="str">
            <v>macros3-15</v>
          </cell>
          <cell r="B33">
            <v>19008</v>
          </cell>
          <cell r="C33">
            <v>8</v>
          </cell>
          <cell r="F33">
            <v>131</v>
          </cell>
          <cell r="G33">
            <v>131</v>
          </cell>
        </row>
        <row r="34">
          <cell r="A34" t="str">
            <v>macros3-16</v>
          </cell>
          <cell r="B34">
            <v>19008</v>
          </cell>
          <cell r="C34">
            <v>19</v>
          </cell>
          <cell r="F34">
            <v>131</v>
          </cell>
          <cell r="G34">
            <v>131</v>
          </cell>
        </row>
        <row r="35">
          <cell r="A35" t="str">
            <v>macros3-17</v>
          </cell>
          <cell r="B35">
            <v>22001</v>
          </cell>
          <cell r="C35">
            <v>1</v>
          </cell>
          <cell r="F35">
            <v>183</v>
          </cell>
          <cell r="G35">
            <v>233</v>
          </cell>
        </row>
        <row r="36">
          <cell r="A36" t="str">
            <v>macros3-18</v>
          </cell>
          <cell r="B36">
            <v>22001</v>
          </cell>
          <cell r="C36">
            <v>22</v>
          </cell>
          <cell r="F36">
            <v>183</v>
          </cell>
          <cell r="G36">
            <v>233</v>
          </cell>
        </row>
        <row r="37">
          <cell r="A37" t="str">
            <v>macros3-19</v>
          </cell>
          <cell r="B37">
            <v>11005</v>
          </cell>
          <cell r="C37">
            <v>11</v>
          </cell>
          <cell r="F37">
            <v>45</v>
          </cell>
          <cell r="G37">
            <v>45</v>
          </cell>
        </row>
        <row r="38">
          <cell r="A38" t="str">
            <v>macros3-20</v>
          </cell>
          <cell r="B38">
            <v>22001</v>
          </cell>
          <cell r="C38">
            <v>22</v>
          </cell>
          <cell r="F38">
            <v>400</v>
          </cell>
          <cell r="G38">
            <v>402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zoomScale="80" zoomScaleNormal="80" workbookViewId="0">
      <selection activeCell="N12" sqref="N12"/>
    </sheetView>
  </sheetViews>
  <sheetFormatPr defaultRowHeight="15" x14ac:dyDescent="0.25"/>
  <cols>
    <col min="1" max="1" width="14.5703125" bestFit="1" customWidth="1"/>
    <col min="2" max="2" width="12.85546875" bestFit="1" customWidth="1"/>
    <col min="3" max="3" width="12.140625" bestFit="1" customWidth="1"/>
    <col min="4" max="4" width="13" bestFit="1" customWidth="1"/>
    <col min="5" max="5" width="11.5703125" bestFit="1" customWidth="1"/>
    <col min="6" max="6" width="14.28515625" bestFit="1" customWidth="1"/>
    <col min="7" max="7" width="12.7109375" bestFit="1" customWidth="1"/>
    <col min="8" max="8" width="10.7109375" bestFit="1" customWidth="1"/>
    <col min="9" max="9" width="11.7109375" bestFit="1" customWidth="1"/>
  </cols>
  <sheetData>
    <row r="1" spans="1:9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x14ac:dyDescent="0.25">
      <c r="A2" s="4" t="s">
        <v>9</v>
      </c>
      <c r="B2" s="5">
        <v>3002</v>
      </c>
      <c r="C2" s="5">
        <v>2</v>
      </c>
      <c r="D2" s="6">
        <v>19</v>
      </c>
      <c r="E2" s="6">
        <f>'[1]clump-related'!F2-1</f>
        <v>33</v>
      </c>
      <c r="F2" s="7">
        <f>'[1]clump-related'!G2+1</f>
        <v>49</v>
      </c>
      <c r="G2" s="7">
        <v>54</v>
      </c>
      <c r="H2" s="6">
        <f>E2-D2</f>
        <v>14</v>
      </c>
      <c r="I2" s="8">
        <f>G2-F2</f>
        <v>5</v>
      </c>
    </row>
    <row r="3" spans="1:9" x14ac:dyDescent="0.25">
      <c r="A3" s="9" t="s">
        <v>10</v>
      </c>
      <c r="B3" s="10">
        <v>3002</v>
      </c>
      <c r="C3" s="10">
        <v>3</v>
      </c>
      <c r="D3" s="11">
        <v>25</v>
      </c>
      <c r="E3" s="11">
        <f>'[1]clump-related'!F3-1</f>
        <v>33</v>
      </c>
      <c r="F3" s="12">
        <f>'[1]clump-related'!G3+1</f>
        <v>48</v>
      </c>
      <c r="G3" s="12">
        <v>63</v>
      </c>
      <c r="H3" s="11">
        <f t="shared" ref="H3:H38" si="0">E3-D3</f>
        <v>8</v>
      </c>
      <c r="I3" s="13">
        <f t="shared" ref="I3:I38" si="1">G3-F3</f>
        <v>15</v>
      </c>
    </row>
    <row r="4" spans="1:9" x14ac:dyDescent="0.25">
      <c r="A4" s="9" t="s">
        <v>11</v>
      </c>
      <c r="B4" s="10">
        <v>5004</v>
      </c>
      <c r="C4" s="10">
        <v>4</v>
      </c>
      <c r="D4" s="11">
        <v>4</v>
      </c>
      <c r="E4" s="11">
        <f>'[1]clump-related'!F4-1</f>
        <v>8</v>
      </c>
      <c r="F4" s="12">
        <f>'[1]clump-related'!G4+1</f>
        <v>52</v>
      </c>
      <c r="G4" s="12">
        <v>66</v>
      </c>
      <c r="H4" s="11">
        <f t="shared" si="0"/>
        <v>4</v>
      </c>
      <c r="I4" s="13">
        <f t="shared" si="1"/>
        <v>14</v>
      </c>
    </row>
    <row r="5" spans="1:9" x14ac:dyDescent="0.25">
      <c r="A5" s="9" t="s">
        <v>12</v>
      </c>
      <c r="B5" s="10">
        <v>5004</v>
      </c>
      <c r="C5" s="10">
        <v>5</v>
      </c>
      <c r="D5" s="11">
        <v>4</v>
      </c>
      <c r="E5" s="11">
        <f>'[1]clump-related'!F5-1</f>
        <v>8</v>
      </c>
      <c r="F5" s="12">
        <f>'[1]clump-related'!G5+1</f>
        <v>52</v>
      </c>
      <c r="G5" s="12">
        <v>66</v>
      </c>
      <c r="H5" s="11">
        <f t="shared" si="0"/>
        <v>4</v>
      </c>
      <c r="I5" s="13">
        <f t="shared" si="1"/>
        <v>14</v>
      </c>
    </row>
    <row r="6" spans="1:9" x14ac:dyDescent="0.25">
      <c r="A6" s="9" t="s">
        <v>13</v>
      </c>
      <c r="B6" s="10">
        <v>6005</v>
      </c>
      <c r="C6" s="10">
        <v>5</v>
      </c>
      <c r="D6" s="11">
        <v>137</v>
      </c>
      <c r="E6" s="11">
        <f>'[1]clump-related'!F6-1</f>
        <v>152</v>
      </c>
      <c r="F6" s="12">
        <f>'[1]clump-related'!G6+1</f>
        <v>157</v>
      </c>
      <c r="G6" s="12">
        <v>172</v>
      </c>
      <c r="H6" s="11">
        <f t="shared" si="0"/>
        <v>15</v>
      </c>
      <c r="I6" s="13">
        <f t="shared" si="1"/>
        <v>15</v>
      </c>
    </row>
    <row r="7" spans="1:9" x14ac:dyDescent="0.25">
      <c r="A7" s="9" t="s">
        <v>14</v>
      </c>
      <c r="B7" s="10">
        <v>6005</v>
      </c>
      <c r="C7" s="10">
        <v>6</v>
      </c>
      <c r="D7" s="11">
        <v>137</v>
      </c>
      <c r="E7" s="11">
        <f>'[1]clump-related'!F7-1</f>
        <v>152</v>
      </c>
      <c r="F7" s="12">
        <f>'[1]clump-related'!G7+1</f>
        <v>221</v>
      </c>
      <c r="G7" s="12">
        <v>224</v>
      </c>
      <c r="H7" s="11">
        <f t="shared" si="0"/>
        <v>15</v>
      </c>
      <c r="I7" s="13">
        <f t="shared" si="1"/>
        <v>3</v>
      </c>
    </row>
    <row r="8" spans="1:9" x14ac:dyDescent="0.25">
      <c r="A8" s="9" t="s">
        <v>15</v>
      </c>
      <c r="B8" s="10">
        <v>6005</v>
      </c>
      <c r="C8" s="10">
        <v>5</v>
      </c>
      <c r="D8" s="11">
        <v>221</v>
      </c>
      <c r="E8" s="11">
        <f>'[1]clump-related'!F8-1</f>
        <v>224</v>
      </c>
      <c r="F8" s="12">
        <f>'[1]clump-related'!G8+1</f>
        <v>287</v>
      </c>
      <c r="G8" s="12">
        <v>294</v>
      </c>
      <c r="H8" s="11">
        <f t="shared" si="0"/>
        <v>3</v>
      </c>
      <c r="I8" s="13">
        <f t="shared" si="1"/>
        <v>7</v>
      </c>
    </row>
    <row r="9" spans="1:9" x14ac:dyDescent="0.25">
      <c r="A9" s="9" t="s">
        <v>16</v>
      </c>
      <c r="B9" s="10">
        <v>6005</v>
      </c>
      <c r="C9" s="10">
        <v>6</v>
      </c>
      <c r="D9" s="11">
        <v>221</v>
      </c>
      <c r="E9" s="11">
        <f>'[1]clump-related'!F9-1</f>
        <v>224</v>
      </c>
      <c r="F9" s="12">
        <f>'[1]clump-related'!G9+1</f>
        <v>287</v>
      </c>
      <c r="G9" s="12">
        <v>294</v>
      </c>
      <c r="H9" s="11">
        <f t="shared" si="0"/>
        <v>3</v>
      </c>
      <c r="I9" s="13">
        <f t="shared" si="1"/>
        <v>7</v>
      </c>
    </row>
    <row r="10" spans="1:9" x14ac:dyDescent="0.25">
      <c r="A10" s="9" t="s">
        <v>17</v>
      </c>
      <c r="B10" s="10">
        <v>8007</v>
      </c>
      <c r="C10" s="10">
        <v>7</v>
      </c>
      <c r="D10" s="11">
        <v>9</v>
      </c>
      <c r="E10" s="11">
        <f>'[1]clump-related'!F10-1</f>
        <v>23</v>
      </c>
      <c r="F10" s="12">
        <f>'[1]clump-related'!G10+1</f>
        <v>28</v>
      </c>
      <c r="G10" s="12">
        <v>42</v>
      </c>
      <c r="H10" s="11">
        <f t="shared" si="0"/>
        <v>14</v>
      </c>
      <c r="I10" s="13">
        <f t="shared" si="1"/>
        <v>14</v>
      </c>
    </row>
    <row r="11" spans="1:9" x14ac:dyDescent="0.25">
      <c r="A11" s="9" t="s">
        <v>18</v>
      </c>
      <c r="B11" s="10">
        <v>8007</v>
      </c>
      <c r="C11" s="10">
        <v>8</v>
      </c>
      <c r="D11" s="11">
        <v>9</v>
      </c>
      <c r="E11" s="11">
        <f>'[1]clump-related'!F11-1</f>
        <v>23</v>
      </c>
      <c r="F11" s="12">
        <f>'[1]clump-related'!G11+1</f>
        <v>28</v>
      </c>
      <c r="G11" s="12">
        <v>42</v>
      </c>
      <c r="H11" s="11">
        <f t="shared" si="0"/>
        <v>14</v>
      </c>
      <c r="I11" s="13">
        <f t="shared" si="1"/>
        <v>14</v>
      </c>
    </row>
    <row r="12" spans="1:9" x14ac:dyDescent="0.25">
      <c r="A12" s="9" t="s">
        <v>19</v>
      </c>
      <c r="B12" s="10">
        <v>8007</v>
      </c>
      <c r="C12" s="10">
        <v>7</v>
      </c>
      <c r="D12" s="11">
        <v>28</v>
      </c>
      <c r="E12" s="11">
        <f>'[1]clump-related'!F12-1</f>
        <v>43</v>
      </c>
      <c r="F12" s="12">
        <f>'[1]clump-related'!G12+1</f>
        <v>49</v>
      </c>
      <c r="G12" s="12">
        <v>64</v>
      </c>
      <c r="H12" s="11">
        <f t="shared" si="0"/>
        <v>15</v>
      </c>
      <c r="I12" s="13">
        <f t="shared" si="1"/>
        <v>15</v>
      </c>
    </row>
    <row r="13" spans="1:9" x14ac:dyDescent="0.25">
      <c r="A13" s="9" t="s">
        <v>20</v>
      </c>
      <c r="B13" s="10">
        <v>8007</v>
      </c>
      <c r="C13" s="10">
        <v>8</v>
      </c>
      <c r="D13" s="11">
        <v>28</v>
      </c>
      <c r="E13" s="11">
        <f>'[1]clump-related'!F13-1</f>
        <v>43</v>
      </c>
      <c r="F13" s="12">
        <f>'[1]clump-related'!G13+1</f>
        <v>49</v>
      </c>
      <c r="G13" s="12">
        <v>64</v>
      </c>
      <c r="H13" s="11">
        <f t="shared" si="0"/>
        <v>15</v>
      </c>
      <c r="I13" s="13">
        <f t="shared" si="1"/>
        <v>15</v>
      </c>
    </row>
    <row r="14" spans="1:9" x14ac:dyDescent="0.25">
      <c r="A14" s="9" t="s">
        <v>21</v>
      </c>
      <c r="B14" s="10">
        <v>14002</v>
      </c>
      <c r="C14" s="10">
        <v>2</v>
      </c>
      <c r="D14" s="11">
        <v>49</v>
      </c>
      <c r="E14" s="11">
        <f>'[1]clump-related'!F14-1</f>
        <v>54</v>
      </c>
      <c r="F14" s="12">
        <f>'[1]clump-related'!G14+1</f>
        <v>56</v>
      </c>
      <c r="G14" s="12">
        <v>70</v>
      </c>
      <c r="H14" s="11">
        <f t="shared" si="0"/>
        <v>5</v>
      </c>
      <c r="I14" s="13">
        <f t="shared" si="1"/>
        <v>14</v>
      </c>
    </row>
    <row r="15" spans="1:9" x14ac:dyDescent="0.25">
      <c r="A15" s="9" t="s">
        <v>22</v>
      </c>
      <c r="B15" s="10">
        <v>19002</v>
      </c>
      <c r="C15" s="10">
        <v>2</v>
      </c>
      <c r="D15" s="11">
        <v>295</v>
      </c>
      <c r="E15" s="11">
        <f>'[1]clump-related'!F15-1</f>
        <v>309</v>
      </c>
      <c r="F15" s="12">
        <f>'[1]clump-related'!G15+1</f>
        <v>311</v>
      </c>
      <c r="G15" s="12">
        <v>325</v>
      </c>
      <c r="H15" s="11">
        <f t="shared" si="0"/>
        <v>14</v>
      </c>
      <c r="I15" s="13">
        <f t="shared" si="1"/>
        <v>14</v>
      </c>
    </row>
    <row r="16" spans="1:9" x14ac:dyDescent="0.25">
      <c r="A16" s="9" t="s">
        <v>23</v>
      </c>
      <c r="B16" s="10">
        <v>19002</v>
      </c>
      <c r="C16" s="10">
        <v>19</v>
      </c>
      <c r="D16" s="11">
        <v>295</v>
      </c>
      <c r="E16" s="11">
        <f>'[1]clump-related'!F16-1</f>
        <v>309</v>
      </c>
      <c r="F16" s="12">
        <f>'[1]clump-related'!G16+1</f>
        <v>311</v>
      </c>
      <c r="G16" s="12">
        <v>325</v>
      </c>
      <c r="H16" s="11">
        <f t="shared" si="0"/>
        <v>14</v>
      </c>
      <c r="I16" s="13">
        <f t="shared" si="1"/>
        <v>14</v>
      </c>
    </row>
    <row r="17" spans="1:9" x14ac:dyDescent="0.25">
      <c r="A17" s="9" t="s">
        <v>24</v>
      </c>
      <c r="B17" s="10">
        <v>19002</v>
      </c>
      <c r="C17" s="10">
        <v>2</v>
      </c>
      <c r="D17" s="11">
        <v>328</v>
      </c>
      <c r="E17" s="11">
        <f>'[1]clump-related'!F17-1</f>
        <v>341</v>
      </c>
      <c r="F17" s="12">
        <f>'[1]clump-related'!G17+1</f>
        <v>343</v>
      </c>
      <c r="G17" s="12">
        <v>345</v>
      </c>
      <c r="H17" s="11">
        <f t="shared" si="0"/>
        <v>13</v>
      </c>
      <c r="I17" s="13">
        <f t="shared" si="1"/>
        <v>2</v>
      </c>
    </row>
    <row r="18" spans="1:9" ht="15.75" thickBot="1" x14ac:dyDescent="0.3">
      <c r="A18" s="14" t="s">
        <v>25</v>
      </c>
      <c r="B18" s="15">
        <v>19002</v>
      </c>
      <c r="C18" s="15">
        <v>19</v>
      </c>
      <c r="D18" s="16">
        <v>328</v>
      </c>
      <c r="E18" s="16">
        <f>'[1]clump-related'!F18-1</f>
        <v>341</v>
      </c>
      <c r="F18" s="17">
        <f>'[1]clump-related'!G18+1</f>
        <v>343</v>
      </c>
      <c r="G18" s="17">
        <v>345</v>
      </c>
      <c r="H18" s="16">
        <f t="shared" si="0"/>
        <v>13</v>
      </c>
      <c r="I18" s="18">
        <f t="shared" si="1"/>
        <v>2</v>
      </c>
    </row>
    <row r="19" spans="1:9" x14ac:dyDescent="0.25">
      <c r="A19" s="4" t="str">
        <f>'[1]clump-related'!A19</f>
        <v>macros3-1</v>
      </c>
      <c r="B19" s="5">
        <f>'[1]clump-related'!B19</f>
        <v>2001</v>
      </c>
      <c r="C19" s="5">
        <f>'[1]clump-related'!C19</f>
        <v>1</v>
      </c>
      <c r="D19" s="6">
        <v>142</v>
      </c>
      <c r="E19" s="6">
        <f>'[1]clump-related'!F19-1</f>
        <v>157</v>
      </c>
      <c r="F19" s="7">
        <f>'[1]clump-related'!G19+1</f>
        <v>165</v>
      </c>
      <c r="G19" s="7">
        <v>169</v>
      </c>
      <c r="H19" s="6">
        <f t="shared" si="0"/>
        <v>15</v>
      </c>
      <c r="I19" s="8">
        <f t="shared" si="1"/>
        <v>4</v>
      </c>
    </row>
    <row r="20" spans="1:9" x14ac:dyDescent="0.25">
      <c r="A20" s="9" t="str">
        <f>'[1]clump-related'!A20</f>
        <v>macros3-2</v>
      </c>
      <c r="B20" s="10">
        <f>'[1]clump-related'!B20</f>
        <v>2001</v>
      </c>
      <c r="C20" s="10">
        <f>'[1]clump-related'!C20</f>
        <v>2</v>
      </c>
      <c r="D20" s="11">
        <v>147</v>
      </c>
      <c r="E20" s="11">
        <f>'[1]clump-related'!F20-1</f>
        <v>157</v>
      </c>
      <c r="F20" s="12">
        <f>'[1]clump-related'!G20+1</f>
        <v>165</v>
      </c>
      <c r="G20" s="12">
        <v>169</v>
      </c>
      <c r="H20" s="11">
        <f t="shared" si="0"/>
        <v>10</v>
      </c>
      <c r="I20" s="13">
        <f t="shared" si="1"/>
        <v>4</v>
      </c>
    </row>
    <row r="21" spans="1:9" x14ac:dyDescent="0.25">
      <c r="A21" s="9" t="str">
        <f>'[1]clump-related'!A21</f>
        <v>macros3-3</v>
      </c>
      <c r="B21" s="10">
        <f>'[1]clump-related'!B21</f>
        <v>3002</v>
      </c>
      <c r="C21" s="10">
        <f>'[1]clump-related'!C21</f>
        <v>2</v>
      </c>
      <c r="D21" s="11">
        <v>203</v>
      </c>
      <c r="E21" s="11">
        <f>'[1]clump-related'!F21-1</f>
        <v>218</v>
      </c>
      <c r="F21" s="12">
        <f>'[1]clump-related'!G21+1</f>
        <v>238</v>
      </c>
      <c r="G21" s="12">
        <v>252</v>
      </c>
      <c r="H21" s="11">
        <f t="shared" si="0"/>
        <v>15</v>
      </c>
      <c r="I21" s="13">
        <f t="shared" si="1"/>
        <v>14</v>
      </c>
    </row>
    <row r="22" spans="1:9" x14ac:dyDescent="0.25">
      <c r="A22" s="9" t="str">
        <f>'[1]clump-related'!A22</f>
        <v>macros3-4</v>
      </c>
      <c r="B22" s="10">
        <f>'[1]clump-related'!B22</f>
        <v>3002</v>
      </c>
      <c r="C22" s="10">
        <f>'[1]clump-related'!C22</f>
        <v>3</v>
      </c>
      <c r="D22" s="11">
        <v>203</v>
      </c>
      <c r="E22" s="11">
        <f>'[1]clump-related'!F22-1</f>
        <v>218</v>
      </c>
      <c r="F22" s="12">
        <f>'[1]clump-related'!G22+1</f>
        <v>238</v>
      </c>
      <c r="G22" s="12">
        <v>252</v>
      </c>
      <c r="H22" s="11">
        <f t="shared" si="0"/>
        <v>15</v>
      </c>
      <c r="I22" s="13">
        <f t="shared" si="1"/>
        <v>14</v>
      </c>
    </row>
    <row r="23" spans="1:9" x14ac:dyDescent="0.25">
      <c r="A23" s="9" t="str">
        <f>'[1]clump-related'!A23</f>
        <v>macros3-5</v>
      </c>
      <c r="B23" s="10">
        <f>'[1]clump-related'!B23</f>
        <v>3002</v>
      </c>
      <c r="C23" s="10">
        <f>'[1]clump-related'!C23</f>
        <v>2</v>
      </c>
      <c r="D23" s="11">
        <v>361</v>
      </c>
      <c r="E23" s="11">
        <f>'[1]clump-related'!F23-1</f>
        <v>368</v>
      </c>
      <c r="F23" s="12">
        <f>'[1]clump-related'!G23+1</f>
        <v>379</v>
      </c>
      <c r="G23" s="12">
        <v>383</v>
      </c>
      <c r="H23" s="11">
        <f t="shared" si="0"/>
        <v>7</v>
      </c>
      <c r="I23" s="13">
        <f t="shared" si="1"/>
        <v>4</v>
      </c>
    </row>
    <row r="24" spans="1:9" x14ac:dyDescent="0.25">
      <c r="A24" s="9" t="str">
        <f>'[1]clump-related'!A24</f>
        <v>macros3-6</v>
      </c>
      <c r="B24" s="10">
        <f>'[1]clump-related'!B24</f>
        <v>3002</v>
      </c>
      <c r="C24" s="10">
        <f>'[1]clump-related'!C24</f>
        <v>3</v>
      </c>
      <c r="D24" s="11">
        <v>361</v>
      </c>
      <c r="E24" s="11">
        <f>'[1]clump-related'!F24-1</f>
        <v>368</v>
      </c>
      <c r="F24" s="12">
        <f>'[1]clump-related'!G24+1</f>
        <v>379</v>
      </c>
      <c r="G24" s="12">
        <v>393</v>
      </c>
      <c r="H24" s="11">
        <f t="shared" si="0"/>
        <v>7</v>
      </c>
      <c r="I24" s="13">
        <f t="shared" si="1"/>
        <v>14</v>
      </c>
    </row>
    <row r="25" spans="1:9" x14ac:dyDescent="0.25">
      <c r="A25" s="9" t="str">
        <f>'[1]clump-related'!A25</f>
        <v>macros3-7</v>
      </c>
      <c r="B25" s="10">
        <f>'[1]clump-related'!B25</f>
        <v>8007</v>
      </c>
      <c r="C25" s="10">
        <f>'[1]clump-related'!C25</f>
        <v>7</v>
      </c>
      <c r="D25" s="11">
        <v>24</v>
      </c>
      <c r="E25" s="11">
        <f>'[1]clump-related'!F25-1</f>
        <v>27</v>
      </c>
      <c r="F25" s="12">
        <f>'[1]clump-related'!G25+1</f>
        <v>39</v>
      </c>
      <c r="G25" s="12">
        <v>53</v>
      </c>
      <c r="H25" s="11">
        <f t="shared" si="0"/>
        <v>3</v>
      </c>
      <c r="I25" s="13">
        <f t="shared" si="1"/>
        <v>14</v>
      </c>
    </row>
    <row r="26" spans="1:9" x14ac:dyDescent="0.25">
      <c r="A26" s="9" t="str">
        <f>'[1]clump-related'!A26</f>
        <v>macros3-8</v>
      </c>
      <c r="B26" s="10">
        <f>'[1]clump-related'!B26</f>
        <v>8007</v>
      </c>
      <c r="C26" s="10">
        <f>'[1]clump-related'!C26</f>
        <v>8</v>
      </c>
      <c r="D26" s="11">
        <v>24</v>
      </c>
      <c r="E26" s="11">
        <f>'[1]clump-related'!F26-1</f>
        <v>27</v>
      </c>
      <c r="F26" s="12">
        <f>'[1]clump-related'!G26+1</f>
        <v>39</v>
      </c>
      <c r="G26" s="12">
        <v>53</v>
      </c>
      <c r="H26" s="11">
        <f t="shared" si="0"/>
        <v>3</v>
      </c>
      <c r="I26" s="13">
        <f t="shared" si="1"/>
        <v>14</v>
      </c>
    </row>
    <row r="27" spans="1:9" x14ac:dyDescent="0.25">
      <c r="A27" s="9" t="str">
        <f>'[1]clump-related'!A27</f>
        <v>macros3-9</v>
      </c>
      <c r="B27" s="10">
        <f>'[1]clump-related'!B27</f>
        <v>9006</v>
      </c>
      <c r="C27" s="10">
        <f>'[1]clump-related'!C27</f>
        <v>6</v>
      </c>
      <c r="D27" s="11">
        <v>42</v>
      </c>
      <c r="E27" s="11">
        <f>'[1]clump-related'!F27-1</f>
        <v>56</v>
      </c>
      <c r="F27" s="12">
        <f>'[1]clump-related'!G27+1</f>
        <v>67</v>
      </c>
      <c r="G27" s="12">
        <v>81</v>
      </c>
      <c r="H27" s="11">
        <f t="shared" si="0"/>
        <v>14</v>
      </c>
      <c r="I27" s="13">
        <f t="shared" si="1"/>
        <v>14</v>
      </c>
    </row>
    <row r="28" spans="1:9" x14ac:dyDescent="0.25">
      <c r="A28" s="9" t="str">
        <f>'[1]clump-related'!A28</f>
        <v>macros3-10</v>
      </c>
      <c r="B28" s="10">
        <f>'[1]clump-related'!B28</f>
        <v>9006</v>
      </c>
      <c r="C28" s="10">
        <f>'[1]clump-related'!C28</f>
        <v>9</v>
      </c>
      <c r="D28" s="11">
        <v>42</v>
      </c>
      <c r="E28" s="11">
        <f>'[1]clump-related'!F28-1</f>
        <v>56</v>
      </c>
      <c r="F28" s="12">
        <f>'[1]clump-related'!G28+1</f>
        <v>67</v>
      </c>
      <c r="G28" s="12">
        <v>81</v>
      </c>
      <c r="H28" s="11">
        <f t="shared" si="0"/>
        <v>14</v>
      </c>
      <c r="I28" s="13">
        <f t="shared" si="1"/>
        <v>14</v>
      </c>
    </row>
    <row r="29" spans="1:9" x14ac:dyDescent="0.25">
      <c r="A29" s="9" t="str">
        <f>'[1]clump-related'!A29</f>
        <v>macros3-11</v>
      </c>
      <c r="B29" s="10">
        <f>'[1]clump-related'!B29</f>
        <v>17005</v>
      </c>
      <c r="C29" s="10">
        <f>'[1]clump-related'!C29</f>
        <v>5</v>
      </c>
      <c r="D29" s="11">
        <v>70</v>
      </c>
      <c r="E29" s="11">
        <f>'[1]clump-related'!F29-1</f>
        <v>84</v>
      </c>
      <c r="F29" s="12">
        <f>'[1]clump-related'!G29+1</f>
        <v>95</v>
      </c>
      <c r="G29" s="12">
        <v>108</v>
      </c>
      <c r="H29" s="11">
        <f t="shared" si="0"/>
        <v>14</v>
      </c>
      <c r="I29" s="13">
        <f t="shared" si="1"/>
        <v>13</v>
      </c>
    </row>
    <row r="30" spans="1:9" x14ac:dyDescent="0.25">
      <c r="A30" s="9" t="str">
        <f>'[1]clump-related'!A30</f>
        <v>macros3-12</v>
      </c>
      <c r="B30" s="10">
        <f>'[1]clump-related'!B30</f>
        <v>17005</v>
      </c>
      <c r="C30" s="10">
        <f>'[1]clump-related'!C30</f>
        <v>17</v>
      </c>
      <c r="D30" s="11">
        <v>70</v>
      </c>
      <c r="E30" s="11">
        <f>'[1]clump-related'!F30-1</f>
        <v>84</v>
      </c>
      <c r="F30" s="12">
        <f>'[1]clump-related'!G30+1</f>
        <v>95</v>
      </c>
      <c r="G30" s="12">
        <v>105</v>
      </c>
      <c r="H30" s="11">
        <f t="shared" si="0"/>
        <v>14</v>
      </c>
      <c r="I30" s="13">
        <f t="shared" si="1"/>
        <v>10</v>
      </c>
    </row>
    <row r="31" spans="1:9" x14ac:dyDescent="0.25">
      <c r="A31" s="9" t="str">
        <f>'[1]clump-related'!A31</f>
        <v>macros3-13</v>
      </c>
      <c r="B31" s="10">
        <f>'[1]clump-related'!B31</f>
        <v>19008</v>
      </c>
      <c r="C31" s="10">
        <f>'[1]clump-related'!C31</f>
        <v>8</v>
      </c>
      <c r="D31" s="11">
        <v>108</v>
      </c>
      <c r="E31" s="11">
        <f>'[1]clump-related'!F31-1</f>
        <v>122</v>
      </c>
      <c r="F31" s="12">
        <f>'[1]clump-related'!G31+1</f>
        <v>125</v>
      </c>
      <c r="G31" s="12">
        <v>130</v>
      </c>
      <c r="H31" s="11">
        <f t="shared" si="0"/>
        <v>14</v>
      </c>
      <c r="I31" s="13">
        <f t="shared" si="1"/>
        <v>5</v>
      </c>
    </row>
    <row r="32" spans="1:9" x14ac:dyDescent="0.25">
      <c r="A32" s="9" t="str">
        <f>'[1]clump-related'!A32</f>
        <v>macros3-14</v>
      </c>
      <c r="B32" s="10">
        <f>'[1]clump-related'!B32</f>
        <v>19008</v>
      </c>
      <c r="C32" s="10">
        <f>'[1]clump-related'!C32</f>
        <v>19</v>
      </c>
      <c r="D32" s="11">
        <v>108</v>
      </c>
      <c r="E32" s="11">
        <f>'[1]clump-related'!F32-1</f>
        <v>122</v>
      </c>
      <c r="F32" s="12">
        <f>'[1]clump-related'!G32+1</f>
        <v>125</v>
      </c>
      <c r="G32" s="12">
        <v>130</v>
      </c>
      <c r="H32" s="11">
        <f t="shared" si="0"/>
        <v>14</v>
      </c>
      <c r="I32" s="13">
        <f t="shared" si="1"/>
        <v>5</v>
      </c>
    </row>
    <row r="33" spans="1:9" x14ac:dyDescent="0.25">
      <c r="A33" s="9" t="str">
        <f>'[1]clump-related'!A33</f>
        <v>macros3-15</v>
      </c>
      <c r="B33" s="10">
        <f>'[1]clump-related'!B33</f>
        <v>19008</v>
      </c>
      <c r="C33" s="10">
        <f>'[1]clump-related'!C33</f>
        <v>8</v>
      </c>
      <c r="D33" s="11">
        <v>125</v>
      </c>
      <c r="E33" s="11">
        <f>'[1]clump-related'!F33-1</f>
        <v>130</v>
      </c>
      <c r="F33" s="12">
        <f>'[1]clump-related'!G33+1</f>
        <v>132</v>
      </c>
      <c r="G33" s="12">
        <v>146</v>
      </c>
      <c r="H33" s="11">
        <f t="shared" si="0"/>
        <v>5</v>
      </c>
      <c r="I33" s="13">
        <f t="shared" si="1"/>
        <v>14</v>
      </c>
    </row>
    <row r="34" spans="1:9" x14ac:dyDescent="0.25">
      <c r="A34" s="9" t="str">
        <f>'[1]clump-related'!A34</f>
        <v>macros3-16</v>
      </c>
      <c r="B34" s="10">
        <f>'[1]clump-related'!B34</f>
        <v>19008</v>
      </c>
      <c r="C34" s="10">
        <f>'[1]clump-related'!C34</f>
        <v>19</v>
      </c>
      <c r="D34" s="11">
        <v>125</v>
      </c>
      <c r="E34" s="11">
        <f>'[1]clump-related'!F34-1</f>
        <v>130</v>
      </c>
      <c r="F34" s="12">
        <f>'[1]clump-related'!G34+1</f>
        <v>132</v>
      </c>
      <c r="G34" s="12">
        <v>140</v>
      </c>
      <c r="H34" s="11">
        <f t="shared" si="0"/>
        <v>5</v>
      </c>
      <c r="I34" s="13">
        <f t="shared" si="1"/>
        <v>8</v>
      </c>
    </row>
    <row r="35" spans="1:9" x14ac:dyDescent="0.25">
      <c r="A35" s="9" t="str">
        <f>'[1]clump-related'!A35</f>
        <v>macros3-17</v>
      </c>
      <c r="B35" s="10">
        <f>'[1]clump-related'!B35</f>
        <v>22001</v>
      </c>
      <c r="C35" s="10">
        <f>'[1]clump-related'!C35</f>
        <v>1</v>
      </c>
      <c r="D35" s="11">
        <v>181</v>
      </c>
      <c r="E35" s="11">
        <f>'[1]clump-related'!F35-1</f>
        <v>182</v>
      </c>
      <c r="F35" s="12">
        <f>'[1]clump-related'!G35+1</f>
        <v>234</v>
      </c>
      <c r="G35" s="12">
        <v>248</v>
      </c>
      <c r="H35" s="11">
        <f t="shared" si="0"/>
        <v>1</v>
      </c>
      <c r="I35" s="13">
        <f t="shared" si="1"/>
        <v>14</v>
      </c>
    </row>
    <row r="36" spans="1:9" x14ac:dyDescent="0.25">
      <c r="A36" s="9" t="str">
        <f>'[1]clump-related'!A36</f>
        <v>macros3-18</v>
      </c>
      <c r="B36" s="10">
        <f>'[1]clump-related'!B36</f>
        <v>22001</v>
      </c>
      <c r="C36" s="10">
        <f>'[1]clump-related'!C36</f>
        <v>22</v>
      </c>
      <c r="D36" s="11">
        <v>181</v>
      </c>
      <c r="E36" s="11">
        <f>'[1]clump-related'!F36-1</f>
        <v>182</v>
      </c>
      <c r="F36" s="12">
        <f>'[1]clump-related'!G36+1</f>
        <v>234</v>
      </c>
      <c r="G36" s="12">
        <v>248</v>
      </c>
      <c r="H36" s="11">
        <f t="shared" si="0"/>
        <v>1</v>
      </c>
      <c r="I36" s="13">
        <f t="shared" si="1"/>
        <v>14</v>
      </c>
    </row>
    <row r="37" spans="1:9" x14ac:dyDescent="0.25">
      <c r="A37" s="9" t="str">
        <f>'[1]clump-related'!A37</f>
        <v>macros3-19</v>
      </c>
      <c r="B37" s="10">
        <f>'[1]clump-related'!B37</f>
        <v>11005</v>
      </c>
      <c r="C37" s="10">
        <f>'[1]clump-related'!C37</f>
        <v>11</v>
      </c>
      <c r="D37" s="11">
        <v>35</v>
      </c>
      <c r="E37" s="11">
        <f>'[1]clump-related'!F37-1</f>
        <v>44</v>
      </c>
      <c r="F37" s="12">
        <f>'[1]clump-related'!G37+1</f>
        <v>46</v>
      </c>
      <c r="G37" s="12">
        <v>61</v>
      </c>
      <c r="H37" s="11">
        <f t="shared" si="0"/>
        <v>9</v>
      </c>
      <c r="I37" s="13">
        <f t="shared" si="1"/>
        <v>15</v>
      </c>
    </row>
    <row r="38" spans="1:9" ht="15.75" thickBot="1" x14ac:dyDescent="0.3">
      <c r="A38" s="14" t="str">
        <f>'[1]clump-related'!A38</f>
        <v>macros3-20</v>
      </c>
      <c r="B38" s="15">
        <f>'[1]clump-related'!B38</f>
        <v>22001</v>
      </c>
      <c r="C38" s="15">
        <f>'[1]clump-related'!C38</f>
        <v>22</v>
      </c>
      <c r="D38" s="16">
        <v>387</v>
      </c>
      <c r="E38" s="16">
        <f>'[1]clump-related'!F38-1</f>
        <v>399</v>
      </c>
      <c r="F38" s="17">
        <f>'[1]clump-related'!G38+1</f>
        <v>403</v>
      </c>
      <c r="G38" s="17">
        <v>417</v>
      </c>
      <c r="H38" s="16">
        <f t="shared" si="0"/>
        <v>12</v>
      </c>
      <c r="I38" s="18">
        <f t="shared" si="1"/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jsolisl</dc:creator>
  <cp:lastModifiedBy>jsolisl</cp:lastModifiedBy>
  <dcterms:created xsi:type="dcterms:W3CDTF">2018-02-26T15:32:50Z</dcterms:created>
  <dcterms:modified xsi:type="dcterms:W3CDTF">2018-02-26T17:35:30Z</dcterms:modified>
</cp:coreProperties>
</file>