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liuya\Desktop\"/>
    </mc:Choice>
  </mc:AlternateContent>
  <xr:revisionPtr revIDLastSave="0" documentId="10_ncr:100000_{A94AA491-3692-4222-8DE2-EC6CBEF7434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2019-Pp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'2019-Ppto'!$A$7:$OR$40</definedName>
    <definedName name="ABRIL" localSheetId="0">#REF!</definedName>
    <definedName name="ABRIL">#REF!</definedName>
    <definedName name="AGOSTO" localSheetId="0">#REF!</definedName>
    <definedName name="AGOSTO">#REF!</definedName>
    <definedName name="calidad" localSheetId="0">#REF!</definedName>
    <definedName name="calidad">#REF!</definedName>
    <definedName name="calidad1" localSheetId="0">#REF!</definedName>
    <definedName name="calidad1">#REF!</definedName>
    <definedName name="calidad2" localSheetId="0">#REF!</definedName>
    <definedName name="calidad2">#REF!</definedName>
    <definedName name="contratos" localSheetId="0">#REF!</definedName>
    <definedName name="contratos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fio" localSheetId="0">#REF!</definedName>
    <definedName name="fio">#REF!</definedName>
    <definedName name="gerenciaalmar2" localSheetId="0">#REF!</definedName>
    <definedName name="gerenciaalmar2">#REF!</definedName>
    <definedName name="GERENCIAL">'[1]PH_ACT_ENE12 G'!$A$2:$DT$76</definedName>
    <definedName name="GERENCIALFEB">'[2]PH_ACT_FEB12 G'!$A$2:$P$75</definedName>
    <definedName name="GERENCIALMAR" localSheetId="0">#REF!</definedName>
    <definedName name="GERENCIALMAR">#REF!</definedName>
    <definedName name="ggo" localSheetId="0">#REF!</definedName>
    <definedName name="ggo">#REF!</definedName>
    <definedName name="hd" localSheetId="0">#REF!</definedName>
    <definedName name="hd">#REF!</definedName>
    <definedName name="MARZO" localSheetId="0">#REF!</definedName>
    <definedName name="MARZO">#REF!</definedName>
    <definedName name="mayo" localSheetId="0">#REF!</definedName>
    <definedName name="mayo">#REF!</definedName>
    <definedName name="NAIS" localSheetId="0">#REF!</definedName>
    <definedName name="NAIS">#REF!</definedName>
    <definedName name="naisnov">[3]Hoja1!$B$8:$AC$1573</definedName>
    <definedName name="operaciones" localSheetId="0">#REF!</definedName>
    <definedName name="operaciones">#REF!</definedName>
    <definedName name="proyectos" localSheetId="0">#REF!</definedName>
    <definedName name="proyectos">#REF!</definedName>
    <definedName name="registro" localSheetId="0">'2019-Ppto'!$D$5:$OA$6</definedName>
    <definedName name="tecnica" localSheetId="0">#REF!</definedName>
    <definedName name="tecnica">#REF!</definedName>
    <definedName name="tecnologia" localSheetId="0">#REF!</definedName>
    <definedName name="tecnologia">#REF!</definedName>
    <definedName name="total" localSheetId="0">'2019-Ppto'!#REF!</definedName>
    <definedName name="UNIDAD">[4]Hoja3!$A$2:$C$137</definedName>
    <definedName name="UNIDADES" localSheetId="0">#REF!</definedName>
    <definedName name="UNIDADES">#REF!</definedName>
    <definedName name="UNIDADESMAR" localSheetId="0">#REF!</definedName>
    <definedName name="UNIDADESMAR">#REF!</definedName>
    <definedName name="VACACIONES">'[5]Vacaciones RRHH'!$B$5:$T$1018</definedName>
    <definedName name="VERIF">'[6]Vacaciones al 31_12_11'!$A$8:$AC$1401</definedName>
    <definedName name="Z_4BA88B77_25A0_46FA_AF6A_3CA65B631547_.wvu.Cols" localSheetId="0" hidden="1">'2019-Ppto'!#REF!,'2019-Ppto'!#REF!,'2019-Ppto'!$O:$AS,'2019-Ppto'!$AU:$BV,'2019-Ppto'!$BX:$DB,'2019-Ppto'!$DD:$EG,'2019-Ppto'!$EI:$FM,'2019-Ppto'!$FO:$GR,'2019-Ppto'!$GT:$HX,'2019-Ppto'!$HZ:$JD,'2019-Ppto'!$JF:$KI,'2019-Ppto'!$KK:$LO,'2019-Ppto'!$LQ:$MT,'2019-Ppto'!$MV:$NZ</definedName>
    <definedName name="Z_4BA88B77_25A0_46FA_AF6A_3CA65B631547_.wvu.FilterData" localSheetId="0" hidden="1">'2019-Ppto'!$A$7:$OR$40</definedName>
    <definedName name="Z_4BA88B77_25A0_46FA_AF6A_3CA65B631547_.wvu.Rows" localSheetId="0" hidden="1">'2019-Ppto'!#REF!,'2019-Ppto'!#REF!,'2019-Ppto'!#REF!,'2019-Ppto'!#REF!,'2019-Ppto'!#REF!,'2019-Ppto'!#REF!,'2019-Ppto'!#REF!,'2019-Ppto'!#REF!,'2019-Ppto'!$8:$41</definedName>
    <definedName name="Z_534DAF87_7B06_4AF0_BFAC_14C81C7E197D_.wvu.FilterData" localSheetId="0" hidden="1">'2019-Ppto'!$A$7:$OR$40</definedName>
    <definedName name="Z_602A034A_5292_4C49_9C5B_5F5932151C29_.wvu.FilterData" localSheetId="0" hidden="1">'2019-Ppto'!$A$7:$OR$40</definedName>
    <definedName name="Z_961FCBDB_032D_43CB_BE4D_368E7ED8810F_.wvu.Cols" localSheetId="0" hidden="1">'2019-Ppto'!#REF!,'2019-Ppto'!#REF!,'2019-Ppto'!$O:$AS,'2019-Ppto'!$AU:$BV,'2019-Ppto'!$BX:$DB,'2019-Ppto'!$DD:$EG,'2019-Ppto'!$EI:$FM,'2019-Ppto'!$FO:$GR,'2019-Ppto'!$GT:$HX,'2019-Ppto'!$HZ:$JD,'2019-Ppto'!$JF:$KI,'2019-Ppto'!$LQ:$MT</definedName>
    <definedName name="Z_961FCBDB_032D_43CB_BE4D_368E7ED8810F_.wvu.FilterData" localSheetId="0" hidden="1">'2019-Ppto'!$A$7:$OR$40</definedName>
    <definedName name="Z_961FCBDB_032D_43CB_BE4D_368E7ED8810F_.wvu.Rows" localSheetId="0" hidden="1">'2019-Ppto'!#REF!,'2019-Ppto'!#REF!,'2019-Ppto'!#REF!,'2019-Ppto'!#REF!,'2019-Ppto'!#REF!,'2019-Ppto'!#REF!,'2019-Ppto'!#REF!,'2019-Ppto'!$8:$41</definedName>
    <definedName name="Z_BBA93D49_0150_44D9_B501_EC1780C147BF_.wvu.Cols" localSheetId="0" hidden="1">'2019-Ppto'!#REF!,'2019-Ppto'!#REF!,'2019-Ppto'!$O:$AS,'2019-Ppto'!$AU:$BV,'2019-Ppto'!$BX:$DB,'2019-Ppto'!$DD:$EG,'2019-Ppto'!$EI:$FM,'2019-Ppto'!$FO:$GR,'2019-Ppto'!$GT:$HX,'2019-Ppto'!$HZ:$JD,'2019-Ppto'!$JF:$KI,'2019-Ppto'!$KK:$LO,'2019-Ppto'!$LQ:$MT,'2019-Ppto'!$MV:$NZ</definedName>
    <definedName name="Z_BBA93D49_0150_44D9_B501_EC1780C147BF_.wvu.FilterData" localSheetId="0" hidden="1">'2019-Ppto'!$A$7:$OR$40</definedName>
    <definedName name="Z_BBA93D49_0150_44D9_B501_EC1780C147BF_.wvu.Rows" localSheetId="0" hidden="1">'2019-Ppto'!#REF!,'2019-Ppto'!#REF!,'2019-Ppto'!#REF!,'2019-Ppto'!#REF!,'2019-Ppto'!#REF!,'2019-Ppto'!#REF!,'2019-Ppto'!#REF!,'2019-Ppto'!$8:$41</definedName>
  </definedNames>
  <calcPr calcId="179017"/>
</workbook>
</file>

<file path=xl/calcChain.xml><?xml version="1.0" encoding="utf-8"?>
<calcChain xmlns="http://schemas.openxmlformats.org/spreadsheetml/2006/main">
  <c r="HY31" i="1" l="1"/>
  <c r="AT9" i="1" l="1"/>
  <c r="BW9" i="1"/>
  <c r="DC9" i="1"/>
  <c r="EH9" i="1"/>
  <c r="FN9" i="1"/>
  <c r="GS9" i="1"/>
  <c r="HY9" i="1"/>
  <c r="JE9" i="1"/>
  <c r="KJ9" i="1"/>
  <c r="LP9" i="1"/>
  <c r="MU9" i="1"/>
  <c r="OA9" i="1"/>
  <c r="AT10" i="1"/>
  <c r="BW10" i="1"/>
  <c r="DC10" i="1"/>
  <c r="EH10" i="1"/>
  <c r="FN10" i="1"/>
  <c r="GS10" i="1"/>
  <c r="HY10" i="1"/>
  <c r="JE10" i="1"/>
  <c r="KJ10" i="1"/>
  <c r="LP10" i="1"/>
  <c r="MU10" i="1"/>
  <c r="OA10" i="1"/>
  <c r="AT11" i="1"/>
  <c r="BW11" i="1"/>
  <c r="DC11" i="1"/>
  <c r="EH11" i="1"/>
  <c r="FN11" i="1"/>
  <c r="GS11" i="1"/>
  <c r="HY11" i="1"/>
  <c r="JE11" i="1"/>
  <c r="KJ11" i="1"/>
  <c r="LP11" i="1"/>
  <c r="MU11" i="1"/>
  <c r="OA11" i="1"/>
  <c r="AT12" i="1"/>
  <c r="BW12" i="1"/>
  <c r="DC12" i="1"/>
  <c r="EH12" i="1"/>
  <c r="FN12" i="1"/>
  <c r="GS12" i="1"/>
  <c r="HY12" i="1"/>
  <c r="JE12" i="1"/>
  <c r="KJ12" i="1"/>
  <c r="LP12" i="1"/>
  <c r="MU12" i="1"/>
  <c r="OA12" i="1"/>
  <c r="AT13" i="1"/>
  <c r="BW13" i="1"/>
  <c r="DC13" i="1"/>
  <c r="EH13" i="1"/>
  <c r="FN13" i="1"/>
  <c r="GS13" i="1"/>
  <c r="HY13" i="1"/>
  <c r="JE13" i="1"/>
  <c r="KJ13" i="1"/>
  <c r="LP13" i="1"/>
  <c r="MU13" i="1"/>
  <c r="OA13" i="1"/>
  <c r="AT14" i="1"/>
  <c r="BW14" i="1"/>
  <c r="DC14" i="1"/>
  <c r="EH14" i="1"/>
  <c r="FN14" i="1"/>
  <c r="GS14" i="1"/>
  <c r="HY14" i="1"/>
  <c r="JE14" i="1"/>
  <c r="KJ14" i="1"/>
  <c r="LP14" i="1"/>
  <c r="MU14" i="1"/>
  <c r="OA14" i="1"/>
  <c r="AT15" i="1"/>
  <c r="BW15" i="1"/>
  <c r="DC15" i="1"/>
  <c r="EH15" i="1"/>
  <c r="FN15" i="1"/>
  <c r="GS15" i="1"/>
  <c r="HY15" i="1"/>
  <c r="JE15" i="1"/>
  <c r="KJ15" i="1"/>
  <c r="LP15" i="1"/>
  <c r="MU15" i="1"/>
  <c r="OA15" i="1"/>
  <c r="AT16" i="1"/>
  <c r="BW16" i="1"/>
  <c r="DC16" i="1"/>
  <c r="EH16" i="1"/>
  <c r="FN16" i="1"/>
  <c r="GS16" i="1"/>
  <c r="HY16" i="1"/>
  <c r="JE16" i="1"/>
  <c r="KJ16" i="1"/>
  <c r="LP16" i="1"/>
  <c r="MU16" i="1"/>
  <c r="OA16" i="1"/>
  <c r="AT17" i="1"/>
  <c r="BW17" i="1"/>
  <c r="DC17" i="1"/>
  <c r="EH17" i="1"/>
  <c r="FN17" i="1"/>
  <c r="GS17" i="1"/>
  <c r="HY17" i="1"/>
  <c r="JE17" i="1"/>
  <c r="KJ17" i="1"/>
  <c r="LP17" i="1"/>
  <c r="MU17" i="1"/>
  <c r="OA17" i="1"/>
  <c r="AT18" i="1"/>
  <c r="BW18" i="1"/>
  <c r="DC18" i="1"/>
  <c r="EH18" i="1"/>
  <c r="FN18" i="1"/>
  <c r="GS18" i="1"/>
  <c r="HY18" i="1"/>
  <c r="JE18" i="1"/>
  <c r="KJ18" i="1"/>
  <c r="LP18" i="1"/>
  <c r="MU18" i="1"/>
  <c r="OA18" i="1"/>
  <c r="AT19" i="1"/>
  <c r="BW19" i="1"/>
  <c r="DC19" i="1"/>
  <c r="EH19" i="1"/>
  <c r="FN19" i="1"/>
  <c r="GS19" i="1"/>
  <c r="HY19" i="1"/>
  <c r="JE19" i="1"/>
  <c r="KJ19" i="1"/>
  <c r="LP19" i="1"/>
  <c r="MU19" i="1"/>
  <c r="OA19" i="1"/>
  <c r="AT20" i="1"/>
  <c r="BW20" i="1"/>
  <c r="DC20" i="1"/>
  <c r="EH20" i="1"/>
  <c r="FN20" i="1"/>
  <c r="GS20" i="1"/>
  <c r="HY20" i="1"/>
  <c r="JE20" i="1"/>
  <c r="KJ20" i="1"/>
  <c r="LP20" i="1"/>
  <c r="MU20" i="1"/>
  <c r="OA20" i="1"/>
  <c r="AT21" i="1"/>
  <c r="BW21" i="1"/>
  <c r="DC21" i="1"/>
  <c r="EH21" i="1"/>
  <c r="FN21" i="1"/>
  <c r="GS21" i="1"/>
  <c r="HY21" i="1"/>
  <c r="JE21" i="1"/>
  <c r="KJ21" i="1"/>
  <c r="LP21" i="1"/>
  <c r="MU21" i="1"/>
  <c r="OA21" i="1"/>
  <c r="AT22" i="1"/>
  <c r="BW22" i="1"/>
  <c r="DC22" i="1"/>
  <c r="EH22" i="1"/>
  <c r="FN22" i="1"/>
  <c r="GS22" i="1"/>
  <c r="HY22" i="1"/>
  <c r="JE22" i="1"/>
  <c r="KJ22" i="1"/>
  <c r="LP22" i="1"/>
  <c r="MU22" i="1"/>
  <c r="OA22" i="1"/>
  <c r="AT23" i="1"/>
  <c r="BW23" i="1"/>
  <c r="DC23" i="1"/>
  <c r="EH23" i="1"/>
  <c r="FN23" i="1"/>
  <c r="GS23" i="1"/>
  <c r="HY23" i="1"/>
  <c r="JE23" i="1"/>
  <c r="KJ23" i="1"/>
  <c r="LP23" i="1"/>
  <c r="MU23" i="1"/>
  <c r="OA23" i="1"/>
  <c r="AT24" i="1"/>
  <c r="BW24" i="1"/>
  <c r="DC24" i="1"/>
  <c r="EH24" i="1"/>
  <c r="FN24" i="1"/>
  <c r="GS24" i="1"/>
  <c r="HY24" i="1"/>
  <c r="JE24" i="1"/>
  <c r="KJ24" i="1"/>
  <c r="LP24" i="1"/>
  <c r="MU24" i="1"/>
  <c r="OA24" i="1"/>
  <c r="AT25" i="1"/>
  <c r="BW25" i="1"/>
  <c r="DC25" i="1"/>
  <c r="EH25" i="1"/>
  <c r="FN25" i="1"/>
  <c r="GS25" i="1"/>
  <c r="HY25" i="1"/>
  <c r="JE25" i="1"/>
  <c r="KJ25" i="1"/>
  <c r="LP25" i="1"/>
  <c r="MU25" i="1"/>
  <c r="OA25" i="1"/>
  <c r="AT26" i="1"/>
  <c r="BW26" i="1"/>
  <c r="DC26" i="1"/>
  <c r="EH26" i="1"/>
  <c r="FN26" i="1"/>
  <c r="GS26" i="1"/>
  <c r="HY26" i="1"/>
  <c r="JE26" i="1"/>
  <c r="KJ26" i="1"/>
  <c r="LP26" i="1"/>
  <c r="MU26" i="1"/>
  <c r="OA26" i="1"/>
  <c r="AT27" i="1"/>
  <c r="BW27" i="1"/>
  <c r="DC27" i="1"/>
  <c r="EH27" i="1"/>
  <c r="FN27" i="1"/>
  <c r="GS27" i="1"/>
  <c r="HY27" i="1"/>
  <c r="JE27" i="1"/>
  <c r="KJ27" i="1"/>
  <c r="LP27" i="1"/>
  <c r="MU27" i="1"/>
  <c r="OA27" i="1"/>
  <c r="AT28" i="1"/>
  <c r="BW28" i="1"/>
  <c r="DC28" i="1"/>
  <c r="EH28" i="1"/>
  <c r="FN28" i="1"/>
  <c r="GS28" i="1"/>
  <c r="HY28" i="1"/>
  <c r="JE28" i="1"/>
  <c r="KJ28" i="1"/>
  <c r="LP28" i="1"/>
  <c r="MU28" i="1"/>
  <c r="OA28" i="1"/>
  <c r="AT29" i="1"/>
  <c r="BW29" i="1"/>
  <c r="DC29" i="1"/>
  <c r="EH29" i="1"/>
  <c r="FN29" i="1"/>
  <c r="GS29" i="1"/>
  <c r="HY29" i="1"/>
  <c r="JE29" i="1"/>
  <c r="KJ29" i="1"/>
  <c r="LP29" i="1"/>
  <c r="MU29" i="1"/>
  <c r="OA29" i="1"/>
  <c r="AT30" i="1"/>
  <c r="BW30" i="1"/>
  <c r="DC30" i="1"/>
  <c r="EH30" i="1"/>
  <c r="FN30" i="1"/>
  <c r="GS30" i="1"/>
  <c r="HY30" i="1"/>
  <c r="JE30" i="1"/>
  <c r="KJ30" i="1"/>
  <c r="LP30" i="1"/>
  <c r="MU30" i="1"/>
  <c r="OA30" i="1"/>
  <c r="AT31" i="1"/>
  <c r="BW31" i="1"/>
  <c r="DC31" i="1"/>
  <c r="EH31" i="1"/>
  <c r="FN31" i="1"/>
  <c r="GS31" i="1"/>
  <c r="JE31" i="1"/>
  <c r="KJ31" i="1"/>
  <c r="LP31" i="1"/>
  <c r="MU31" i="1"/>
  <c r="OA31" i="1"/>
  <c r="AT32" i="1"/>
  <c r="BW32" i="1"/>
  <c r="DC32" i="1"/>
  <c r="EH32" i="1"/>
  <c r="FN32" i="1"/>
  <c r="GS32" i="1"/>
  <c r="HY32" i="1"/>
  <c r="JE32" i="1"/>
  <c r="KJ32" i="1"/>
  <c r="LP32" i="1"/>
  <c r="MU32" i="1"/>
  <c r="OA32" i="1"/>
  <c r="AT33" i="1"/>
  <c r="BW33" i="1"/>
  <c r="DC33" i="1"/>
  <c r="EH33" i="1"/>
  <c r="FN33" i="1"/>
  <c r="GS33" i="1"/>
  <c r="HY33" i="1"/>
  <c r="JE33" i="1"/>
  <c r="KJ33" i="1"/>
  <c r="LP33" i="1"/>
  <c r="MU33" i="1"/>
  <c r="OA33" i="1"/>
  <c r="AT34" i="1"/>
  <c r="BW34" i="1"/>
  <c r="DC34" i="1"/>
  <c r="EH34" i="1"/>
  <c r="FN34" i="1"/>
  <c r="GS34" i="1"/>
  <c r="HY34" i="1"/>
  <c r="JE34" i="1"/>
  <c r="KJ34" i="1"/>
  <c r="LP34" i="1"/>
  <c r="MU34" i="1"/>
  <c r="OA34" i="1"/>
  <c r="AT35" i="1"/>
  <c r="BW35" i="1"/>
  <c r="DC35" i="1"/>
  <c r="EH35" i="1"/>
  <c r="FN35" i="1"/>
  <c r="GS35" i="1"/>
  <c r="HY35" i="1"/>
  <c r="JE35" i="1"/>
  <c r="KJ35" i="1"/>
  <c r="LP35" i="1"/>
  <c r="MU35" i="1"/>
  <c r="OA35" i="1"/>
  <c r="AT36" i="1"/>
  <c r="BW36" i="1"/>
  <c r="DC36" i="1"/>
  <c r="EH36" i="1"/>
  <c r="FN36" i="1"/>
  <c r="GS36" i="1"/>
  <c r="HY36" i="1"/>
  <c r="JE36" i="1"/>
  <c r="KJ36" i="1"/>
  <c r="LP36" i="1"/>
  <c r="MU36" i="1"/>
  <c r="OA36" i="1"/>
  <c r="AT37" i="1"/>
  <c r="BW37" i="1"/>
  <c r="DC37" i="1"/>
  <c r="EH37" i="1"/>
  <c r="FN37" i="1"/>
  <c r="GS37" i="1"/>
  <c r="HY37" i="1"/>
  <c r="JE37" i="1"/>
  <c r="KJ37" i="1"/>
  <c r="LP37" i="1"/>
  <c r="MU37" i="1"/>
  <c r="OA37" i="1"/>
  <c r="AT38" i="1"/>
  <c r="BW38" i="1"/>
  <c r="DC38" i="1"/>
  <c r="EH38" i="1"/>
  <c r="FN38" i="1"/>
  <c r="GS38" i="1"/>
  <c r="HY38" i="1"/>
  <c r="JE38" i="1"/>
  <c r="KJ38" i="1"/>
  <c r="LP38" i="1"/>
  <c r="MU38" i="1"/>
  <c r="OA38" i="1"/>
  <c r="AT39" i="1"/>
  <c r="BW39" i="1"/>
  <c r="DC39" i="1"/>
  <c r="EH39" i="1"/>
  <c r="FN39" i="1"/>
  <c r="GS39" i="1"/>
  <c r="HY39" i="1"/>
  <c r="JE39" i="1"/>
  <c r="KJ39" i="1"/>
  <c r="LP39" i="1"/>
  <c r="MU39" i="1"/>
  <c r="OA39" i="1"/>
  <c r="AT40" i="1"/>
  <c r="BW40" i="1"/>
  <c r="DC40" i="1"/>
  <c r="EH40" i="1"/>
  <c r="FN40" i="1"/>
  <c r="GS40" i="1"/>
  <c r="HY40" i="1"/>
  <c r="JE40" i="1"/>
  <c r="KJ40" i="1"/>
  <c r="LP40" i="1"/>
  <c r="MU40" i="1"/>
  <c r="OA40" i="1"/>
  <c r="L42" i="1" l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O42" i="1"/>
  <c r="JE43" i="1"/>
  <c r="HY43" i="1"/>
  <c r="GS43" i="1"/>
  <c r="FN43" i="1"/>
  <c r="EH43" i="1"/>
  <c r="DC43" i="1"/>
  <c r="BW43" i="1"/>
  <c r="AT43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JE41" i="1"/>
  <c r="HY41" i="1"/>
  <c r="GS41" i="1"/>
  <c r="FN41" i="1"/>
  <c r="EH41" i="1"/>
  <c r="DC41" i="1"/>
  <c r="BW41" i="1"/>
  <c r="AT41" i="1"/>
  <c r="OB33" i="1"/>
  <c r="OB32" i="1"/>
  <c r="OB27" i="1"/>
  <c r="OA8" i="1"/>
  <c r="MU8" i="1"/>
  <c r="LP8" i="1"/>
  <c r="KJ8" i="1"/>
  <c r="JE8" i="1"/>
  <c r="HY8" i="1"/>
  <c r="GS8" i="1"/>
  <c r="FN8" i="1"/>
  <c r="EH8" i="1"/>
  <c r="DC8" i="1"/>
  <c r="BW8" i="1"/>
  <c r="AT8" i="1"/>
  <c r="B7" i="1"/>
  <c r="MW6" i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LR6" i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KL6" i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JG6" i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IA6" i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GU6" i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FP6" i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EJ6" i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DE6" i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BY6" i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AV6" i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P6" i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KJ42" i="1" l="1"/>
  <c r="OB40" i="1"/>
  <c r="OB10" i="1"/>
  <c r="OB37" i="1"/>
  <c r="OB38" i="1"/>
  <c r="OB35" i="1"/>
  <c r="OB39" i="1"/>
  <c r="HY42" i="1"/>
  <c r="MU42" i="1"/>
  <c r="OB9" i="1"/>
  <c r="OB11" i="1"/>
  <c r="OB12" i="1"/>
  <c r="OB29" i="1"/>
  <c r="OB34" i="1"/>
  <c r="OB22" i="1"/>
  <c r="OB30" i="1"/>
  <c r="OB36" i="1"/>
  <c r="LP42" i="1"/>
  <c r="EH42" i="1"/>
  <c r="OB23" i="1"/>
  <c r="OB24" i="1"/>
  <c r="OB28" i="1"/>
  <c r="OB31" i="1"/>
  <c r="AT42" i="1"/>
  <c r="FN42" i="1"/>
  <c r="OB8" i="1"/>
  <c r="BX42" i="1"/>
  <c r="OB13" i="1"/>
  <c r="OB14" i="1"/>
  <c r="OB15" i="1"/>
  <c r="OB16" i="1"/>
  <c r="OB17" i="1"/>
  <c r="OB18" i="1"/>
  <c r="OB19" i="1"/>
  <c r="OB20" i="1"/>
  <c r="OB21" i="1"/>
  <c r="OB25" i="1"/>
  <c r="OB26" i="1"/>
  <c r="JE42" i="1"/>
  <c r="OA42" i="1"/>
  <c r="BW42" i="1"/>
  <c r="GS42" i="1"/>
  <c r="I42" i="1" l="1"/>
  <c r="BY42" i="1"/>
  <c r="BZ42" i="1" l="1"/>
  <c r="CA42" i="1" l="1"/>
  <c r="CB42" i="1" l="1"/>
  <c r="CC42" i="1" l="1"/>
  <c r="CD42" i="1" l="1"/>
  <c r="CG42" i="1" l="1"/>
  <c r="CE42" i="1"/>
  <c r="CF42" i="1" l="1"/>
  <c r="CH42" i="1" l="1"/>
  <c r="CI42" i="1" l="1"/>
  <c r="CJ42" i="1" l="1"/>
  <c r="CK42" i="1" l="1"/>
  <c r="CL42" i="1" l="1"/>
  <c r="CM42" i="1" l="1"/>
  <c r="CN42" i="1" l="1"/>
  <c r="CO42" i="1" l="1"/>
  <c r="CP42" i="1" l="1"/>
  <c r="CQ42" i="1" l="1"/>
  <c r="CR42" i="1" l="1"/>
  <c r="CS42" i="1" l="1"/>
  <c r="CT42" i="1" l="1"/>
  <c r="CU42" i="1" l="1"/>
  <c r="CV42" i="1" l="1"/>
  <c r="CW42" i="1" l="1"/>
  <c r="CX42" i="1" l="1"/>
  <c r="CY42" i="1" l="1"/>
  <c r="CZ42" i="1" l="1"/>
  <c r="DA42" i="1" l="1"/>
  <c r="DB42" i="1" l="1"/>
  <c r="DC42" i="1" l="1"/>
  <c r="OB42" i="1" l="1"/>
  <c r="G42" i="1" l="1"/>
  <c r="H42" i="1" l="1"/>
  <c r="J42" i="1" l="1"/>
</calcChain>
</file>

<file path=xl/sharedStrings.xml><?xml version="1.0" encoding="utf-8"?>
<sst xmlns="http://schemas.openxmlformats.org/spreadsheetml/2006/main" count="63" uniqueCount="63">
  <si>
    <t>LEYENDA:</t>
  </si>
  <si>
    <t>Planificadas : Tomadas</t>
  </si>
  <si>
    <t>Planificadas (Proyección)</t>
  </si>
  <si>
    <t>Vacaciones al 31 de Dic'18</t>
  </si>
  <si>
    <t>CR</t>
  </si>
  <si>
    <t>Código</t>
  </si>
  <si>
    <t>Nombre de Area</t>
  </si>
  <si>
    <t>Fecha de ingreso</t>
  </si>
  <si>
    <t>Pendi
entes</t>
  </si>
  <si>
    <t>Truncas</t>
  </si>
  <si>
    <t>Total</t>
  </si>
  <si>
    <t>Goza
das</t>
  </si>
  <si>
    <t>Ppto</t>
  </si>
  <si>
    <t>Total
Ene</t>
  </si>
  <si>
    <t>Total
Feb</t>
  </si>
  <si>
    <t>Total
Mar</t>
  </si>
  <si>
    <t>Total
Abr</t>
  </si>
  <si>
    <t>Total
May</t>
  </si>
  <si>
    <t>Total
Jun</t>
  </si>
  <si>
    <t>Total
Jul</t>
  </si>
  <si>
    <t>Total
Ago</t>
  </si>
  <si>
    <t>Total
Sep</t>
  </si>
  <si>
    <t>Total
Oct</t>
  </si>
  <si>
    <t>Total
Nov</t>
  </si>
  <si>
    <t>Total
Dic</t>
  </si>
  <si>
    <t>G</t>
  </si>
  <si>
    <t>TOTALES</t>
  </si>
  <si>
    <t>ARROYO MARIN, LILIANA</t>
  </si>
  <si>
    <t>ASMAT GUERVASIO, JHONNATAN ALBERTO</t>
  </si>
  <si>
    <t>BERNAOLA LINO, CARMEN ROSA</t>
  </si>
  <si>
    <t>COLLAS RODRIGUEZ, DIEGO MARTIN HERMINIO</t>
  </si>
  <si>
    <t>CONDOR EGUSQUIZA, SHEYLA LIZBETH</t>
  </si>
  <si>
    <t>DE LA CRUZ URIBE, PERCY</t>
  </si>
  <si>
    <t>DIAZ LEON, PAMELA PAOLA</t>
  </si>
  <si>
    <t>ESPINOZA CASTILLO, KATHERINE LUCERO</t>
  </si>
  <si>
    <t>ESPINOZA HERRERA, BLANCA YOSSELYN</t>
  </si>
  <si>
    <t>FAUSTOR GRIMALDO, JULIO</t>
  </si>
  <si>
    <t>FERNANDEZ HUERTA, FIDEL SEGUNDO</t>
  </si>
  <si>
    <t>GALINDO VERA, MARIA OLGA</t>
  </si>
  <si>
    <t>GUERRERO MONTIEL, BEATRIZ</t>
  </si>
  <si>
    <t>HINOSTROZA CAPANI, JUAN CARLOS</t>
  </si>
  <si>
    <t>HUARANCCA TAIPE, CINTHYA MILAGROS</t>
  </si>
  <si>
    <t>JUSCAMAYTA RODRIGUEZ, GLADYS JUSBITH</t>
  </si>
  <si>
    <t>LLIUYA VILLAGARAY, VICTOR ALONSO</t>
  </si>
  <si>
    <t>MENESES MENESES, GERARDO JOEL</t>
  </si>
  <si>
    <t>MUCHA REMUZGO, DUSTIN MARTIN</t>
  </si>
  <si>
    <t>NORIEGA MEDORI, ANGEL ALFREDO</t>
  </si>
  <si>
    <t>QUISPE MEDINA, WILLIAM NELSON</t>
  </si>
  <si>
    <t>RIVERA RAMIREZ, MARIA DEL PILAR</t>
  </si>
  <si>
    <t>RUIZ CUEVA, JOSE ALFREDO</t>
  </si>
  <si>
    <t>SANCHEZ AGUILAR, EVA MERCEDES</t>
  </si>
  <si>
    <t>SANTIN SANCHEZ, MARIA ALEJANDRA</t>
  </si>
  <si>
    <t>UMERES SANCHEZ, WALTER MANUEL</t>
  </si>
  <si>
    <t>ZANINI FERNANDEZ, LUIS RICARTE</t>
  </si>
  <si>
    <r>
      <t xml:space="preserve">ALEJO ALARCÓN, CLAUDIO ALFREDO </t>
    </r>
    <r>
      <rPr>
        <b/>
        <sz val="10"/>
        <rFont val="Arial"/>
        <family val="2"/>
      </rPr>
      <t>(Practicante)</t>
    </r>
  </si>
  <si>
    <r>
      <t xml:space="preserve">ARANA CHALLE, FABIO ARTURO </t>
    </r>
    <r>
      <rPr>
        <b/>
        <sz val="10"/>
        <rFont val="Arial"/>
        <family val="2"/>
      </rPr>
      <t>(Practicante)</t>
    </r>
  </si>
  <si>
    <r>
      <t xml:space="preserve">IZQUIERDO LEGUIA, RAPHAEL EDINSON </t>
    </r>
    <r>
      <rPr>
        <b/>
        <sz val="10"/>
        <rFont val="Arial"/>
        <family val="2"/>
      </rPr>
      <t>(Practicante)</t>
    </r>
  </si>
  <si>
    <r>
      <t xml:space="preserve">AGUIRRE GUZMAN, FABRICIO EDUARDO </t>
    </r>
    <r>
      <rPr>
        <b/>
        <sz val="10"/>
        <rFont val="Arial"/>
        <family val="2"/>
      </rPr>
      <t>(Practicante)</t>
    </r>
  </si>
  <si>
    <r>
      <t xml:space="preserve">RIVAS MEDINA, SERGIO ANDRE </t>
    </r>
    <r>
      <rPr>
        <b/>
        <sz val="10"/>
        <rFont val="Arial"/>
        <family val="2"/>
      </rPr>
      <t>(Practicante)</t>
    </r>
  </si>
  <si>
    <r>
      <rPr>
        <sz val="10"/>
        <rFont val="Arial"/>
        <family val="2"/>
      </rPr>
      <t>TUPAC GUTIERREZ, GIANCARLO</t>
    </r>
    <r>
      <rPr>
        <b/>
        <sz val="10"/>
        <rFont val="Arial"/>
        <family val="2"/>
      </rPr>
      <t xml:space="preserve"> (Practicante)</t>
    </r>
  </si>
  <si>
    <t>TI</t>
  </si>
  <si>
    <t>GGO - Programa de Vacaciones 2019</t>
  </si>
  <si>
    <t>Total 
Ppto +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</si>
</sst>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99FF"/>
      <name val="Calibri"/>
      <family val="2"/>
      <scheme val="minor"/>
    </font>
    <font>
      <sz val="10"/>
      <name val="Arial"/>
      <family val="2"/>
    </font>
    <font>
      <sz val="8"/>
      <color theme="1"/>
      <name val="Verdana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8"/>
      <color theme="3" tint="0.59999389629810485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b/>
      <sz val="8"/>
      <color theme="3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6" fillId="0" borderId="0"/>
  </cellStyleXfs>
  <cellXfs count="12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14" fontId="3" fillId="4" borderId="3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8" fillId="6" borderId="3" xfId="0" applyNumberFormat="1" applyFont="1" applyFill="1" applyBorder="1" applyAlignment="1">
      <alignment horizontal="left" vertical="center"/>
    </xf>
    <xf numFmtId="0" fontId="8" fillId="6" borderId="4" xfId="0" applyNumberFormat="1" applyFont="1" applyFill="1" applyBorder="1" applyAlignment="1">
      <alignment horizontal="left" vertical="center"/>
    </xf>
    <xf numFmtId="0" fontId="14" fillId="6" borderId="3" xfId="0" applyNumberFormat="1" applyFont="1" applyFill="1" applyBorder="1" applyAlignment="1">
      <alignment horizontal="left" vertical="center"/>
    </xf>
    <xf numFmtId="0" fontId="15" fillId="5" borderId="0" xfId="0" applyFont="1" applyFill="1" applyBorder="1" applyAlignment="1" applyProtection="1">
      <alignment horizontal="center"/>
    </xf>
    <xf numFmtId="0" fontId="16" fillId="0" borderId="2" xfId="2" applyFont="1" applyFill="1" applyBorder="1"/>
    <xf numFmtId="0" fontId="0" fillId="0" borderId="0" xfId="0" applyNumberFormat="1" applyFont="1" applyFill="1" applyBorder="1" applyAlignment="1">
      <alignment horizontal="center" vertical="center"/>
    </xf>
    <xf numFmtId="15" fontId="18" fillId="0" borderId="3" xfId="2" applyNumberFormat="1" applyFont="1" applyFill="1" applyBorder="1" applyAlignment="1">
      <alignment horizontal="center" vertical="center"/>
    </xf>
    <xf numFmtId="0" fontId="19" fillId="5" borderId="3" xfId="2" applyNumberFormat="1" applyFont="1" applyFill="1" applyBorder="1" applyAlignment="1">
      <alignment horizontal="right"/>
    </xf>
    <xf numFmtId="0" fontId="19" fillId="7" borderId="3" xfId="2" applyNumberFormat="1" applyFont="1" applyFill="1" applyBorder="1" applyAlignment="1">
      <alignment horizontal="right"/>
    </xf>
    <xf numFmtId="0" fontId="19" fillId="0" borderId="0" xfId="2" applyNumberFormat="1" applyFont="1" applyFill="1" applyBorder="1" applyAlignment="1">
      <alignment horizontal="right"/>
    </xf>
    <xf numFmtId="0" fontId="0" fillId="0" borderId="0" xfId="0" applyFont="1" applyFill="1"/>
    <xf numFmtId="0" fontId="9" fillId="6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NumberFormat="1" applyFont="1" applyFill="1"/>
    <xf numFmtId="0" fontId="9" fillId="0" borderId="0" xfId="0" applyFont="1" applyFill="1"/>
    <xf numFmtId="0" fontId="9" fillId="0" borderId="0" xfId="0" applyFont="1" applyFill="1" applyBorder="1"/>
    <xf numFmtId="0" fontId="4" fillId="0" borderId="0" xfId="0" applyFont="1" applyFill="1" applyBorder="1" applyProtection="1"/>
    <xf numFmtId="15" fontId="19" fillId="0" borderId="2" xfId="2" applyNumberFormat="1" applyFont="1" applyFill="1" applyBorder="1" applyAlignment="1">
      <alignment horizontal="center" vertical="center"/>
    </xf>
    <xf numFmtId="0" fontId="19" fillId="0" borderId="2" xfId="2" applyNumberFormat="1" applyFont="1" applyFill="1" applyBorder="1" applyAlignment="1">
      <alignment horizontal="right"/>
    </xf>
    <xf numFmtId="0" fontId="19" fillId="0" borderId="3" xfId="2" applyNumberFormat="1" applyFont="1" applyFill="1" applyBorder="1" applyAlignment="1">
      <alignment horizontal="right"/>
    </xf>
    <xf numFmtId="0" fontId="15" fillId="0" borderId="0" xfId="0" applyFont="1" applyFill="1" applyBorder="1"/>
    <xf numFmtId="0" fontId="9" fillId="0" borderId="0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1" fillId="0" borderId="0" xfId="0" applyNumberFormat="1" applyFont="1" applyFill="1" applyBorder="1" applyAlignment="1">
      <alignment horizontal="right"/>
    </xf>
    <xf numFmtId="0" fontId="0" fillId="8" borderId="3" xfId="0" applyFont="1" applyFill="1" applyBorder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0" borderId="1" xfId="2" applyFont="1" applyFill="1" applyBorder="1"/>
    <xf numFmtId="0" fontId="2" fillId="5" borderId="0" xfId="0" applyFont="1" applyFill="1" applyBorder="1" applyProtection="1"/>
    <xf numFmtId="0" fontId="17" fillId="0" borderId="3" xfId="0" applyFont="1" applyFill="1" applyBorder="1" applyAlignment="1">
      <alignment horizontal="center" wrapText="1"/>
    </xf>
    <xf numFmtId="0" fontId="15" fillId="0" borderId="0" xfId="0" applyFont="1" applyFill="1"/>
    <xf numFmtId="0" fontId="19" fillId="0" borderId="5" xfId="2" applyNumberFormat="1" applyFont="1" applyFill="1" applyBorder="1" applyAlignment="1">
      <alignment horizontal="right"/>
    </xf>
    <xf numFmtId="0" fontId="0" fillId="5" borderId="0" xfId="0" applyFill="1"/>
    <xf numFmtId="0" fontId="17" fillId="0" borderId="3" xfId="0" applyFont="1" applyBorder="1" applyAlignment="1">
      <alignment horizontal="center" wrapText="1"/>
    </xf>
    <xf numFmtId="0" fontId="4" fillId="5" borderId="0" xfId="0" applyFont="1" applyFill="1"/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" fillId="0" borderId="0" xfId="0" applyFont="1" applyFill="1" applyBorder="1" applyAlignment="1">
      <alignment horizontal="center"/>
    </xf>
    <xf numFmtId="0" fontId="21" fillId="4" borderId="3" xfId="0" applyFont="1" applyFill="1" applyBorder="1"/>
    <xf numFmtId="1" fontId="1" fillId="0" borderId="0" xfId="0" applyNumberFormat="1" applyFont="1" applyFill="1" applyBorder="1" applyAlignment="1">
      <alignment horizontal="right"/>
    </xf>
    <xf numFmtId="1" fontId="19" fillId="7" borderId="3" xfId="2" applyNumberFormat="1" applyFont="1" applyFill="1" applyBorder="1" applyAlignment="1">
      <alignment horizontal="right"/>
    </xf>
    <xf numFmtId="1" fontId="19" fillId="0" borderId="0" xfId="2" applyNumberFormat="1" applyFont="1" applyFill="1" applyBorder="1" applyAlignment="1">
      <alignment horizontal="right"/>
    </xf>
    <xf numFmtId="0" fontId="3" fillId="0" borderId="0" xfId="0" applyFont="1"/>
    <xf numFmtId="164" fontId="1" fillId="0" borderId="0" xfId="1" applyFont="1" applyFill="1" applyBorder="1" applyAlignment="1">
      <alignment horizontal="center" vertical="center"/>
    </xf>
    <xf numFmtId="0" fontId="16" fillId="0" borderId="6" xfId="2" applyFont="1" applyFill="1" applyBorder="1"/>
    <xf numFmtId="0" fontId="0" fillId="0" borderId="0" xfId="0" applyFont="1" applyFill="1" applyBorder="1" applyAlignment="1">
      <alignment horizontal="right" wrapText="1"/>
    </xf>
    <xf numFmtId="0" fontId="0" fillId="8" borderId="3" xfId="0" applyNumberFormat="1" applyFont="1" applyFill="1" applyBorder="1" applyAlignment="1">
      <alignment horizontal="center" vertical="center"/>
    </xf>
    <xf numFmtId="0" fontId="0" fillId="5" borderId="0" xfId="0" applyFont="1" applyFill="1"/>
    <xf numFmtId="0" fontId="16" fillId="0" borderId="0" xfId="2" applyFont="1" applyFill="1" applyBorder="1"/>
    <xf numFmtId="0" fontId="20" fillId="0" borderId="1" xfId="2" applyFont="1" applyFill="1" applyBorder="1"/>
    <xf numFmtId="0" fontId="19" fillId="0" borderId="0" xfId="2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4" fillId="0" borderId="0" xfId="0" applyFont="1"/>
    <xf numFmtId="0" fontId="7" fillId="0" borderId="0" xfId="0" applyFont="1" applyFill="1" applyBorder="1" applyAlignment="1">
      <alignment horizontal="centerContinuous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vertical="center" wrapText="1"/>
    </xf>
    <xf numFmtId="0" fontId="19" fillId="9" borderId="3" xfId="2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right"/>
    </xf>
    <xf numFmtId="0" fontId="21" fillId="4" borderId="3" xfId="0" applyNumberFormat="1" applyFont="1" applyFill="1" applyBorder="1" applyAlignment="1">
      <alignment horizontal="center" vertical="center"/>
    </xf>
    <xf numFmtId="1" fontId="3" fillId="9" borderId="3" xfId="0" applyNumberFormat="1" applyFont="1" applyFill="1" applyBorder="1" applyAlignment="1">
      <alignment horizontal="right"/>
    </xf>
    <xf numFmtId="14" fontId="0" fillId="0" borderId="0" xfId="0" applyNumberFormat="1" applyBorder="1" applyAlignment="1">
      <alignment horizontal="center" vertical="center"/>
    </xf>
    <xf numFmtId="14" fontId="11" fillId="2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0" fillId="2" borderId="0" xfId="0" applyFont="1" applyFill="1"/>
    <xf numFmtId="0" fontId="0" fillId="2" borderId="0" xfId="0" applyNumberFormat="1" applyFont="1" applyFill="1"/>
    <xf numFmtId="0" fontId="10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</cellXfs>
  <cellStyles count="6"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madrianzen\Escritorio\vacaciones_NAIS\ENERO%20-%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madrianzen\Escritorio\vacaciones_NAIS\FEBRERO_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madrianzen\Escritorio\vacaciones_NAIS\Vacaciones%20al%2031_12_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dministracion%20de%20Personal\Nomina\VACACIONES\2012\DIC%20-%2012\Vacaciones%20al%2031.12.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Contr-Proy-SC\04Gesti-Perso\C.%20Control%20de%20Horas\01%20Personal%20Operaciones\Hojas%20de%20Movimiento\Registro%20de%20Vacaciones\2018\GGO-VACREG-1812-R0_18122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madrianzen\Escritorio\vacaciones_NAIS\reporte_compl_%20al%2031.12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_ACT_ENE12 G"/>
    </sheetNames>
    <sheetDataSet>
      <sheetData sheetId="0">
        <row r="2">
          <cell r="A2">
            <v>1092</v>
          </cell>
          <cell r="B2" t="str">
            <v>ALFARO BACIGALUPO, CARLOS ANTONIO</v>
          </cell>
          <cell r="C2" t="str">
            <v>15/11/1954</v>
          </cell>
          <cell r="D2">
            <v>57</v>
          </cell>
          <cell r="E2" t="str">
            <v>06450909</v>
          </cell>
          <cell r="F2" t="str">
            <v>02112000</v>
          </cell>
          <cell r="G2" t="str">
            <v>01/05/2007</v>
          </cell>
          <cell r="I2" t="str">
            <v>4</v>
          </cell>
          <cell r="J2" t="str">
            <v>DIRECTOR DE PROYECTO</v>
          </cell>
          <cell r="K2" t="str">
            <v>1</v>
          </cell>
          <cell r="L2" t="str">
            <v>1</v>
          </cell>
          <cell r="M2" t="str">
            <v>SCTR AR  PENSION TIPO 2</v>
          </cell>
          <cell r="N2" t="str">
            <v>220</v>
          </cell>
          <cell r="O2" t="str">
            <v>16/08/1980</v>
          </cell>
          <cell r="P2" t="str">
            <v>PLAZO INDETERMINADO</v>
          </cell>
          <cell r="Q2" t="str">
            <v>OBRA</v>
          </cell>
          <cell r="R2">
            <v>0</v>
          </cell>
          <cell r="S2">
            <v>23000</v>
          </cell>
          <cell r="T2">
            <v>0</v>
          </cell>
          <cell r="U2">
            <v>0</v>
          </cell>
          <cell r="V2">
            <v>12266.67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2300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2433.1</v>
          </cell>
          <cell r="AO2">
            <v>0</v>
          </cell>
          <cell r="AP2">
            <v>750</v>
          </cell>
          <cell r="AQ2">
            <v>0</v>
          </cell>
          <cell r="AR2">
            <v>0</v>
          </cell>
          <cell r="AS2">
            <v>1800</v>
          </cell>
          <cell r="AT2">
            <v>6133.33</v>
          </cell>
          <cell r="AU2">
            <v>0</v>
          </cell>
          <cell r="AV2">
            <v>0</v>
          </cell>
          <cell r="AW2">
            <v>3897.22</v>
          </cell>
          <cell r="AX2">
            <v>0</v>
          </cell>
          <cell r="AY2">
            <v>263.06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4600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2783</v>
          </cell>
          <cell r="BZ2">
            <v>442.75</v>
          </cell>
          <cell r="CA2">
            <v>101</v>
          </cell>
          <cell r="CB2">
            <v>0</v>
          </cell>
          <cell r="CC2">
            <v>6993.34</v>
          </cell>
          <cell r="CD2">
            <v>750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5</v>
          </cell>
          <cell r="CN2">
            <v>0</v>
          </cell>
          <cell r="CO2">
            <v>0</v>
          </cell>
          <cell r="CP2">
            <v>108.28</v>
          </cell>
          <cell r="CQ2">
            <v>50.33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1707.75</v>
          </cell>
          <cell r="DG2">
            <v>656.94</v>
          </cell>
          <cell r="DH2">
            <v>253</v>
          </cell>
          <cell r="DI2">
            <v>10.48</v>
          </cell>
          <cell r="DJ2">
            <v>84.67</v>
          </cell>
          <cell r="DK2">
            <v>22.7</v>
          </cell>
          <cell r="DL2">
            <v>16</v>
          </cell>
          <cell r="DM2">
            <v>6</v>
          </cell>
          <cell r="DN2">
            <v>0</v>
          </cell>
          <cell r="DO2">
            <v>8</v>
          </cell>
          <cell r="DP2">
            <v>34443.379999999997</v>
          </cell>
          <cell r="DQ2">
            <v>11233.7</v>
          </cell>
          <cell r="DR2">
            <v>23209.68</v>
          </cell>
          <cell r="DS2">
            <v>0</v>
          </cell>
          <cell r="DT2">
            <v>0</v>
          </cell>
        </row>
        <row r="3">
          <cell r="A3">
            <v>880853</v>
          </cell>
          <cell r="B3" t="str">
            <v>ALTEZ GALVAN, ALEJANDRO</v>
          </cell>
          <cell r="C3" t="str">
            <v>27/08/1973</v>
          </cell>
          <cell r="D3">
            <v>38</v>
          </cell>
          <cell r="E3" t="str">
            <v>10059595</v>
          </cell>
          <cell r="F3" t="str">
            <v>02112000</v>
          </cell>
          <cell r="G3" t="str">
            <v>18/07/2011</v>
          </cell>
          <cell r="I3" t="str">
            <v>4</v>
          </cell>
          <cell r="J3" t="str">
            <v>GERENTE DE PROYECTO</v>
          </cell>
          <cell r="K3" t="str">
            <v>1</v>
          </cell>
          <cell r="L3" t="str">
            <v>1</v>
          </cell>
          <cell r="M3" t="str">
            <v>SCTR ADM PENSION TIPO 1</v>
          </cell>
          <cell r="N3" t="str">
            <v>231</v>
          </cell>
          <cell r="O3" t="str">
            <v>01/08/2008</v>
          </cell>
          <cell r="P3" t="str">
            <v>PLAZO INDETERMINADO</v>
          </cell>
          <cell r="Q3" t="str">
            <v>SEDE CENTRAL</v>
          </cell>
          <cell r="R3">
            <v>0</v>
          </cell>
          <cell r="S3">
            <v>19000</v>
          </cell>
          <cell r="T3">
            <v>67.5</v>
          </cell>
          <cell r="U3">
            <v>0</v>
          </cell>
          <cell r="V3">
            <v>19000</v>
          </cell>
          <cell r="W3">
            <v>67.5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1906.75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2017.09</v>
          </cell>
          <cell r="AO3">
            <v>0</v>
          </cell>
          <cell r="AP3">
            <v>750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3230.88</v>
          </cell>
          <cell r="AX3">
            <v>0</v>
          </cell>
          <cell r="AY3">
            <v>218.08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2307.17</v>
          </cell>
          <cell r="BZ3">
            <v>367.05</v>
          </cell>
          <cell r="CA3">
            <v>101</v>
          </cell>
          <cell r="CB3">
            <v>0</v>
          </cell>
          <cell r="CC3">
            <v>4942.21</v>
          </cell>
          <cell r="CD3">
            <v>750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5</v>
          </cell>
          <cell r="CN3">
            <v>0</v>
          </cell>
          <cell r="CO3">
            <v>0</v>
          </cell>
          <cell r="CP3">
            <v>162.44999999999999</v>
          </cell>
          <cell r="CQ3">
            <v>35.69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1415.76</v>
          </cell>
          <cell r="DG3">
            <v>544.62</v>
          </cell>
          <cell r="DH3">
            <v>209.74</v>
          </cell>
          <cell r="DI3">
            <v>3.21</v>
          </cell>
          <cell r="DJ3">
            <v>24.21</v>
          </cell>
          <cell r="DK3">
            <v>22.7</v>
          </cell>
          <cell r="DL3">
            <v>30</v>
          </cell>
          <cell r="DM3">
            <v>0</v>
          </cell>
          <cell r="DN3">
            <v>0</v>
          </cell>
          <cell r="DO3">
            <v>0</v>
          </cell>
          <cell r="DP3">
            <v>27190.3</v>
          </cell>
          <cell r="DQ3">
            <v>8670.57</v>
          </cell>
          <cell r="DR3">
            <v>18519.73</v>
          </cell>
          <cell r="DS3">
            <v>0</v>
          </cell>
          <cell r="DT3">
            <v>0</v>
          </cell>
        </row>
        <row r="4">
          <cell r="A4">
            <v>2362</v>
          </cell>
          <cell r="B4" t="str">
            <v>AMADOR JAIME, JOSE ANTONIO</v>
          </cell>
          <cell r="C4" t="str">
            <v>07/01/1959</v>
          </cell>
          <cell r="D4">
            <v>53</v>
          </cell>
          <cell r="E4" t="str">
            <v>06265554</v>
          </cell>
          <cell r="F4" t="str">
            <v>02090000</v>
          </cell>
          <cell r="G4" t="str">
            <v>01/08/1988</v>
          </cell>
          <cell r="I4" t="str">
            <v>4</v>
          </cell>
          <cell r="J4" t="str">
            <v>GERENTE DE TESORERIA</v>
          </cell>
          <cell r="K4" t="str">
            <v>1</v>
          </cell>
          <cell r="L4" t="str">
            <v>0</v>
          </cell>
          <cell r="M4"/>
          <cell r="N4" t="str">
            <v>203</v>
          </cell>
          <cell r="O4" t="str">
            <v>01/08/1988</v>
          </cell>
          <cell r="P4" t="str">
            <v>PLAZO INDETERMINADO</v>
          </cell>
          <cell r="Q4" t="str">
            <v>SEDE CENTRAL</v>
          </cell>
          <cell r="R4">
            <v>0</v>
          </cell>
          <cell r="S4">
            <v>16500</v>
          </cell>
          <cell r="T4">
            <v>67.5</v>
          </cell>
          <cell r="U4">
            <v>0</v>
          </cell>
          <cell r="V4">
            <v>12650</v>
          </cell>
          <cell r="W4">
            <v>67.5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1610.73</v>
          </cell>
          <cell r="AO4">
            <v>750</v>
          </cell>
          <cell r="AP4">
            <v>0</v>
          </cell>
          <cell r="AQ4">
            <v>0</v>
          </cell>
          <cell r="AR4">
            <v>0</v>
          </cell>
          <cell r="AS4">
            <v>1000</v>
          </cell>
          <cell r="AT4">
            <v>3865.75</v>
          </cell>
          <cell r="AU4">
            <v>0</v>
          </cell>
          <cell r="AV4">
            <v>0</v>
          </cell>
          <cell r="AW4">
            <v>2761.25</v>
          </cell>
          <cell r="AX4">
            <v>0</v>
          </cell>
          <cell r="AY4">
            <v>186.38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1658.33</v>
          </cell>
          <cell r="BZ4">
            <v>298.5</v>
          </cell>
          <cell r="CA4">
            <v>90.82</v>
          </cell>
          <cell r="CB4">
            <v>0</v>
          </cell>
          <cell r="CC4">
            <v>3770.18</v>
          </cell>
          <cell r="CD4">
            <v>750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43.2</v>
          </cell>
          <cell r="CP4">
            <v>216.65</v>
          </cell>
          <cell r="CQ4">
            <v>40.26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1119.3699999999999</v>
          </cell>
          <cell r="DG4">
            <v>435.25</v>
          </cell>
          <cell r="DH4">
            <v>0</v>
          </cell>
          <cell r="DI4">
            <v>0</v>
          </cell>
          <cell r="DJ4">
            <v>0</v>
          </cell>
          <cell r="DK4">
            <v>22.7</v>
          </cell>
          <cell r="DL4">
            <v>23</v>
          </cell>
          <cell r="DM4">
            <v>0</v>
          </cell>
          <cell r="DN4">
            <v>0</v>
          </cell>
          <cell r="DO4">
            <v>7</v>
          </cell>
          <cell r="DP4">
            <v>22891.61</v>
          </cell>
          <cell r="DQ4">
            <v>6867.94</v>
          </cell>
          <cell r="DR4">
            <v>16023.67</v>
          </cell>
          <cell r="DS4">
            <v>0</v>
          </cell>
          <cell r="DT4">
            <v>0</v>
          </cell>
        </row>
        <row r="5">
          <cell r="A5">
            <v>880921</v>
          </cell>
          <cell r="B5" t="str">
            <v>AMEZAGA CASTAÑEDA, JAVIER AUGUSTO ALEJANDRO</v>
          </cell>
          <cell r="C5" t="str">
            <v>11/01/1957</v>
          </cell>
          <cell r="D5">
            <v>55</v>
          </cell>
          <cell r="E5" t="str">
            <v>06514514</v>
          </cell>
          <cell r="F5" t="str">
            <v>02089000</v>
          </cell>
          <cell r="G5" t="str">
            <v>01/10/2008</v>
          </cell>
          <cell r="I5" t="str">
            <v>4</v>
          </cell>
          <cell r="J5" t="str">
            <v>GERENTE DE DESARROLLO DE NEGOCIOS</v>
          </cell>
          <cell r="K5" t="str">
            <v>1</v>
          </cell>
          <cell r="L5" t="str">
            <v>1</v>
          </cell>
          <cell r="M5" t="str">
            <v>SCTR AR  PENSION TIPO 2</v>
          </cell>
          <cell r="N5" t="str">
            <v>202</v>
          </cell>
          <cell r="O5" t="str">
            <v>01/10/2008</v>
          </cell>
          <cell r="P5" t="str">
            <v>PLAZO INDETERMINADO</v>
          </cell>
          <cell r="Q5" t="str">
            <v>SEDE CENTRAL</v>
          </cell>
          <cell r="R5">
            <v>0</v>
          </cell>
          <cell r="S5">
            <v>25000</v>
          </cell>
          <cell r="T5">
            <v>0</v>
          </cell>
          <cell r="U5">
            <v>0</v>
          </cell>
          <cell r="V5">
            <v>23333.33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2430.56</v>
          </cell>
          <cell r="AO5">
            <v>750</v>
          </cell>
          <cell r="AP5">
            <v>0</v>
          </cell>
          <cell r="AQ5">
            <v>0</v>
          </cell>
          <cell r="AR5">
            <v>0</v>
          </cell>
          <cell r="AS5">
            <v>3600</v>
          </cell>
          <cell r="AT5">
            <v>1666.67</v>
          </cell>
          <cell r="AU5">
            <v>0</v>
          </cell>
          <cell r="AV5">
            <v>0</v>
          </cell>
          <cell r="AW5">
            <v>4166.67</v>
          </cell>
          <cell r="AX5">
            <v>0</v>
          </cell>
          <cell r="AY5">
            <v>281.25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2500</v>
          </cell>
          <cell r="BZ5">
            <v>487.5</v>
          </cell>
          <cell r="CA5">
            <v>106.48</v>
          </cell>
          <cell r="CB5">
            <v>0</v>
          </cell>
          <cell r="CC5">
            <v>7529.63</v>
          </cell>
          <cell r="CD5">
            <v>750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5</v>
          </cell>
          <cell r="CN5">
            <v>0</v>
          </cell>
          <cell r="CO5">
            <v>0</v>
          </cell>
          <cell r="CP5">
            <v>54.18</v>
          </cell>
          <cell r="CQ5">
            <v>16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1687.5</v>
          </cell>
          <cell r="DG5">
            <v>656.25</v>
          </cell>
          <cell r="DH5">
            <v>0</v>
          </cell>
          <cell r="DI5">
            <v>10.48</v>
          </cell>
          <cell r="DJ5">
            <v>84.58</v>
          </cell>
          <cell r="DK5">
            <v>22.7</v>
          </cell>
          <cell r="DL5">
            <v>28</v>
          </cell>
          <cell r="DM5">
            <v>0</v>
          </cell>
          <cell r="DN5">
            <v>0</v>
          </cell>
          <cell r="DO5">
            <v>2</v>
          </cell>
          <cell r="DP5">
            <v>36228.480000000003</v>
          </cell>
          <cell r="DQ5">
            <v>11448.79</v>
          </cell>
          <cell r="DR5">
            <v>24779.69</v>
          </cell>
          <cell r="DS5">
            <v>0</v>
          </cell>
          <cell r="DT5">
            <v>0</v>
          </cell>
        </row>
        <row r="6">
          <cell r="A6">
            <v>2218</v>
          </cell>
          <cell r="B6" t="str">
            <v>ARANDA TOLEDO, MARCO ANTONIO</v>
          </cell>
          <cell r="C6" t="str">
            <v>02/12/1963</v>
          </cell>
          <cell r="D6">
            <v>48</v>
          </cell>
          <cell r="E6" t="str">
            <v>10341291</v>
          </cell>
          <cell r="F6" t="str">
            <v>02080000</v>
          </cell>
          <cell r="G6" t="str">
            <v>01/07/1987</v>
          </cell>
          <cell r="I6" t="str">
            <v>4</v>
          </cell>
          <cell r="J6" t="str">
            <v>GERENTE COMERCIAL</v>
          </cell>
          <cell r="K6" t="str">
            <v>1</v>
          </cell>
          <cell r="L6" t="str">
            <v>1</v>
          </cell>
          <cell r="M6" t="str">
            <v>SCTR ADM PENSION TIPO 1</v>
          </cell>
          <cell r="N6" t="str">
            <v>201</v>
          </cell>
          <cell r="O6" t="str">
            <v>01/07/1987</v>
          </cell>
          <cell r="P6" t="str">
            <v>PLAZO INDETERMINADO</v>
          </cell>
          <cell r="Q6" t="str">
            <v>SEDE CENTRAL</v>
          </cell>
          <cell r="R6">
            <v>0</v>
          </cell>
          <cell r="S6">
            <v>27000</v>
          </cell>
          <cell r="T6">
            <v>67.5</v>
          </cell>
          <cell r="U6">
            <v>0</v>
          </cell>
          <cell r="V6">
            <v>25200</v>
          </cell>
          <cell r="W6">
            <v>67.5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2631.56</v>
          </cell>
          <cell r="AO6">
            <v>0</v>
          </cell>
          <cell r="AP6">
            <v>1000</v>
          </cell>
          <cell r="AQ6">
            <v>0</v>
          </cell>
          <cell r="AR6">
            <v>0</v>
          </cell>
          <cell r="AS6">
            <v>3500</v>
          </cell>
          <cell r="AT6">
            <v>1804.5</v>
          </cell>
          <cell r="AU6">
            <v>0</v>
          </cell>
          <cell r="AV6">
            <v>0</v>
          </cell>
          <cell r="AW6">
            <v>4511.25</v>
          </cell>
          <cell r="AX6">
            <v>0</v>
          </cell>
          <cell r="AY6">
            <v>304.51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2707.2</v>
          </cell>
          <cell r="BZ6">
            <v>473.76</v>
          </cell>
          <cell r="CA6">
            <v>101</v>
          </cell>
          <cell r="CB6">
            <v>0</v>
          </cell>
          <cell r="CC6">
            <v>8264.83</v>
          </cell>
          <cell r="CD6">
            <v>1000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5</v>
          </cell>
          <cell r="CN6">
            <v>0</v>
          </cell>
          <cell r="CO6">
            <v>0</v>
          </cell>
          <cell r="CP6">
            <v>216.65</v>
          </cell>
          <cell r="CQ6">
            <v>40.26</v>
          </cell>
          <cell r="CR6">
            <v>407.92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1827.36</v>
          </cell>
          <cell r="DG6">
            <v>710.62</v>
          </cell>
          <cell r="DH6">
            <v>0</v>
          </cell>
          <cell r="DI6">
            <v>3.21</v>
          </cell>
          <cell r="DJ6">
            <v>31.58</v>
          </cell>
          <cell r="DK6">
            <v>22.7</v>
          </cell>
          <cell r="DL6">
            <v>28</v>
          </cell>
          <cell r="DM6">
            <v>0</v>
          </cell>
          <cell r="DN6">
            <v>0</v>
          </cell>
          <cell r="DO6">
            <v>2</v>
          </cell>
          <cell r="DP6">
            <v>39019.32</v>
          </cell>
          <cell r="DQ6">
            <v>13216.62</v>
          </cell>
          <cell r="DR6">
            <v>25802.7</v>
          </cell>
          <cell r="DS6">
            <v>0</v>
          </cell>
          <cell r="DT6">
            <v>0</v>
          </cell>
        </row>
        <row r="7">
          <cell r="A7">
            <v>2876</v>
          </cell>
          <cell r="B7" t="str">
            <v>ARRESE ORELLANA, LUIS HUMBERTO</v>
          </cell>
          <cell r="C7" t="str">
            <v>26/01/1961</v>
          </cell>
          <cell r="D7">
            <v>51</v>
          </cell>
          <cell r="E7" t="str">
            <v>08803733</v>
          </cell>
          <cell r="F7" t="str">
            <v>02051000</v>
          </cell>
          <cell r="G7" t="str">
            <v>15/11/1993</v>
          </cell>
          <cell r="I7" t="str">
            <v>4</v>
          </cell>
          <cell r="J7" t="str">
            <v>GERENTE LEGAL</v>
          </cell>
          <cell r="K7" t="str">
            <v>1</v>
          </cell>
          <cell r="L7" t="str">
            <v>1</v>
          </cell>
          <cell r="M7" t="str">
            <v>SCTR ADM PENSION TIPO 1</v>
          </cell>
          <cell r="N7" t="str">
            <v>201</v>
          </cell>
          <cell r="O7" t="str">
            <v>15/11/1993</v>
          </cell>
          <cell r="P7" t="str">
            <v>PLAZO INDETERMINADO</v>
          </cell>
          <cell r="Q7" t="str">
            <v>SEDE CENTRAL</v>
          </cell>
          <cell r="R7">
            <v>0</v>
          </cell>
          <cell r="S7">
            <v>24000</v>
          </cell>
          <cell r="T7">
            <v>67.5</v>
          </cell>
          <cell r="U7">
            <v>0</v>
          </cell>
          <cell r="V7">
            <v>16800</v>
          </cell>
          <cell r="W7">
            <v>67.5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2339.9</v>
          </cell>
          <cell r="AO7">
            <v>1000</v>
          </cell>
          <cell r="AP7">
            <v>0</v>
          </cell>
          <cell r="AQ7">
            <v>0</v>
          </cell>
          <cell r="AR7">
            <v>0</v>
          </cell>
          <cell r="AS7">
            <v>3000</v>
          </cell>
          <cell r="AT7">
            <v>7220.25</v>
          </cell>
          <cell r="AU7">
            <v>0</v>
          </cell>
          <cell r="AV7">
            <v>0</v>
          </cell>
          <cell r="AW7">
            <v>4011.25</v>
          </cell>
          <cell r="AX7">
            <v>0</v>
          </cell>
          <cell r="AY7">
            <v>270.76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2408.7800000000002</v>
          </cell>
          <cell r="BZ7">
            <v>433.58</v>
          </cell>
          <cell r="CA7">
            <v>90.82</v>
          </cell>
          <cell r="CB7">
            <v>0</v>
          </cell>
          <cell r="CC7">
            <v>7095.6</v>
          </cell>
          <cell r="CD7">
            <v>1000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5</v>
          </cell>
          <cell r="CN7">
            <v>0</v>
          </cell>
          <cell r="CO7">
            <v>0</v>
          </cell>
          <cell r="CP7">
            <v>274.61</v>
          </cell>
          <cell r="CQ7">
            <v>51.69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1625.92</v>
          </cell>
          <cell r="DG7">
            <v>632.23</v>
          </cell>
          <cell r="DH7">
            <v>0</v>
          </cell>
          <cell r="DI7">
            <v>3.21</v>
          </cell>
          <cell r="DJ7">
            <v>28.1</v>
          </cell>
          <cell r="DK7">
            <v>22.7</v>
          </cell>
          <cell r="DL7">
            <v>21</v>
          </cell>
          <cell r="DM7">
            <v>0</v>
          </cell>
          <cell r="DN7">
            <v>0</v>
          </cell>
          <cell r="DO7">
            <v>9</v>
          </cell>
          <cell r="DP7">
            <v>34709.660000000003</v>
          </cell>
          <cell r="DQ7">
            <v>11360.08</v>
          </cell>
          <cell r="DR7">
            <v>23349.58</v>
          </cell>
          <cell r="DS7">
            <v>0</v>
          </cell>
          <cell r="DT7">
            <v>0</v>
          </cell>
        </row>
        <row r="8">
          <cell r="A8">
            <v>1150</v>
          </cell>
          <cell r="B8" t="str">
            <v>BASSI MOY, DANIELE MARIO</v>
          </cell>
          <cell r="C8" t="str">
            <v>24/09/1953</v>
          </cell>
          <cell r="D8">
            <v>58</v>
          </cell>
          <cell r="E8" t="str">
            <v>08800152</v>
          </cell>
          <cell r="F8" t="str">
            <v>02082000</v>
          </cell>
          <cell r="G8" t="str">
            <v>24/10/1980</v>
          </cell>
          <cell r="I8" t="str">
            <v>4</v>
          </cell>
          <cell r="J8" t="str">
            <v>ANALISTA SENIOR DE PRESUPUESTOS</v>
          </cell>
          <cell r="K8" t="str">
            <v>1</v>
          </cell>
          <cell r="L8" t="str">
            <v>1</v>
          </cell>
          <cell r="M8" t="str">
            <v>SCTR ADM PENSION TIPO 1</v>
          </cell>
          <cell r="N8" t="str">
            <v>20E</v>
          </cell>
          <cell r="O8" t="str">
            <v>24/10/1980</v>
          </cell>
          <cell r="P8" t="str">
            <v>PLAZO INDETERMINADO</v>
          </cell>
          <cell r="Q8" t="str">
            <v>SEDE CENTRAL</v>
          </cell>
          <cell r="R8">
            <v>0</v>
          </cell>
          <cell r="S8">
            <v>21000</v>
          </cell>
          <cell r="T8">
            <v>67.5</v>
          </cell>
          <cell r="U8">
            <v>0</v>
          </cell>
          <cell r="V8">
            <v>7700</v>
          </cell>
          <cell r="W8">
            <v>67.5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2048.23</v>
          </cell>
          <cell r="AO8">
            <v>0</v>
          </cell>
          <cell r="AP8">
            <v>750</v>
          </cell>
          <cell r="AQ8">
            <v>0</v>
          </cell>
          <cell r="AR8">
            <v>0</v>
          </cell>
          <cell r="AS8">
            <v>1500</v>
          </cell>
          <cell r="AT8">
            <v>13342.75</v>
          </cell>
          <cell r="AU8">
            <v>0</v>
          </cell>
          <cell r="AV8">
            <v>0</v>
          </cell>
          <cell r="AW8">
            <v>3511.25</v>
          </cell>
          <cell r="AX8">
            <v>0</v>
          </cell>
          <cell r="AY8">
            <v>237.01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2111.0300000000002</v>
          </cell>
          <cell r="BZ8">
            <v>411.65</v>
          </cell>
          <cell r="CA8">
            <v>106.48</v>
          </cell>
          <cell r="CB8">
            <v>0</v>
          </cell>
          <cell r="CC8">
            <v>5511.04</v>
          </cell>
          <cell r="CD8">
            <v>750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5</v>
          </cell>
          <cell r="CN8">
            <v>0</v>
          </cell>
          <cell r="CO8">
            <v>0</v>
          </cell>
          <cell r="CP8">
            <v>108.28</v>
          </cell>
          <cell r="CQ8">
            <v>34.33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1424.94</v>
          </cell>
          <cell r="DG8">
            <v>553.98</v>
          </cell>
          <cell r="DH8">
            <v>0</v>
          </cell>
          <cell r="DI8">
            <v>3.21</v>
          </cell>
          <cell r="DJ8">
            <v>24.62</v>
          </cell>
          <cell r="DK8">
            <v>22.7</v>
          </cell>
          <cell r="DL8">
            <v>11</v>
          </cell>
          <cell r="DM8">
            <v>0</v>
          </cell>
          <cell r="DN8">
            <v>0</v>
          </cell>
          <cell r="DO8">
            <v>19</v>
          </cell>
          <cell r="DP8">
            <v>29156.74</v>
          </cell>
          <cell r="DQ8">
            <v>9037.81</v>
          </cell>
          <cell r="DR8">
            <v>20118.93</v>
          </cell>
          <cell r="DS8">
            <v>0</v>
          </cell>
          <cell r="DT8">
            <v>0</v>
          </cell>
        </row>
        <row r="9">
          <cell r="A9">
            <v>966</v>
          </cell>
          <cell r="B9" t="str">
            <v>CANTA TERREROS, MARITZA LILIANA</v>
          </cell>
          <cell r="C9" t="str">
            <v>27/10/1953</v>
          </cell>
          <cell r="D9">
            <v>58</v>
          </cell>
          <cell r="E9" t="str">
            <v>08728809</v>
          </cell>
          <cell r="F9" t="str">
            <v>02082000</v>
          </cell>
          <cell r="G9" t="str">
            <v>02/01/1980</v>
          </cell>
          <cell r="I9" t="str">
            <v>4</v>
          </cell>
          <cell r="J9" t="str">
            <v>ANALISTA SENIOR DE PRESUPUESTOS</v>
          </cell>
          <cell r="K9" t="str">
            <v>1</v>
          </cell>
          <cell r="L9" t="str">
            <v>1</v>
          </cell>
          <cell r="M9" t="str">
            <v>SCTR ADM PENSION TIPO 1</v>
          </cell>
          <cell r="N9" t="str">
            <v>20E</v>
          </cell>
          <cell r="O9" t="str">
            <v>02/01/1980</v>
          </cell>
          <cell r="P9" t="str">
            <v>PLAZO INDETERMINADO</v>
          </cell>
          <cell r="Q9" t="str">
            <v>SEDE CENTRAL</v>
          </cell>
          <cell r="R9">
            <v>0</v>
          </cell>
          <cell r="S9">
            <v>18500</v>
          </cell>
          <cell r="T9">
            <v>67.5</v>
          </cell>
          <cell r="U9">
            <v>0</v>
          </cell>
          <cell r="V9">
            <v>18500</v>
          </cell>
          <cell r="W9">
            <v>67.5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1805.17</v>
          </cell>
          <cell r="AO9">
            <v>0</v>
          </cell>
          <cell r="AP9">
            <v>750</v>
          </cell>
          <cell r="AQ9">
            <v>0</v>
          </cell>
          <cell r="AR9">
            <v>0</v>
          </cell>
          <cell r="AS9">
            <v>1000</v>
          </cell>
          <cell r="AT9">
            <v>0</v>
          </cell>
          <cell r="AU9">
            <v>0</v>
          </cell>
          <cell r="AV9">
            <v>0</v>
          </cell>
          <cell r="AW9">
            <v>3094.58</v>
          </cell>
          <cell r="AX9">
            <v>0</v>
          </cell>
          <cell r="AY9">
            <v>208.88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1856.75</v>
          </cell>
          <cell r="BZ9">
            <v>334.22</v>
          </cell>
          <cell r="CA9">
            <v>90.82</v>
          </cell>
          <cell r="CB9">
            <v>0</v>
          </cell>
          <cell r="CC9">
            <v>4476.53</v>
          </cell>
          <cell r="CD9">
            <v>750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5</v>
          </cell>
          <cell r="CN9">
            <v>0</v>
          </cell>
          <cell r="CO9">
            <v>24.3</v>
          </cell>
          <cell r="CP9">
            <v>54.18</v>
          </cell>
          <cell r="CQ9">
            <v>16</v>
          </cell>
          <cell r="CR9">
            <v>203.96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1253.31</v>
          </cell>
          <cell r="DG9">
            <v>487.4</v>
          </cell>
          <cell r="DH9">
            <v>0</v>
          </cell>
          <cell r="DI9">
            <v>3.21</v>
          </cell>
          <cell r="DJ9">
            <v>21.66</v>
          </cell>
          <cell r="DK9">
            <v>22.7</v>
          </cell>
          <cell r="DL9">
            <v>30</v>
          </cell>
          <cell r="DM9">
            <v>0</v>
          </cell>
          <cell r="DN9">
            <v>0</v>
          </cell>
          <cell r="DO9">
            <v>0</v>
          </cell>
          <cell r="DP9">
            <v>25426.13</v>
          </cell>
          <cell r="DQ9">
            <v>7811.76</v>
          </cell>
          <cell r="DR9">
            <v>17614.37</v>
          </cell>
          <cell r="DS9">
            <v>0</v>
          </cell>
          <cell r="DT9">
            <v>0</v>
          </cell>
        </row>
        <row r="10">
          <cell r="A10">
            <v>2184</v>
          </cell>
          <cell r="B10" t="str">
            <v>CASTILLO DELGADO, LUIS RODOLFO</v>
          </cell>
          <cell r="C10" t="str">
            <v>12/04/1961</v>
          </cell>
          <cell r="D10">
            <v>50</v>
          </cell>
          <cell r="E10" t="str">
            <v>25608907</v>
          </cell>
          <cell r="F10" t="str">
            <v>02111000</v>
          </cell>
          <cell r="G10" t="str">
            <v>01/11/2007</v>
          </cell>
          <cell r="I10" t="str">
            <v>4</v>
          </cell>
          <cell r="J10" t="str">
            <v>DIRECTOR DE PROYECTO</v>
          </cell>
          <cell r="K10" t="str">
            <v>1</v>
          </cell>
          <cell r="L10" t="str">
            <v>1</v>
          </cell>
          <cell r="M10" t="str">
            <v>SCTR AR  PENSION TIPO 2</v>
          </cell>
          <cell r="N10" t="str">
            <v>231</v>
          </cell>
          <cell r="O10" t="str">
            <v>04/05/1987</v>
          </cell>
          <cell r="P10" t="str">
            <v>PLAZO INDETERMINADO</v>
          </cell>
          <cell r="Q10" t="str">
            <v>OBRA</v>
          </cell>
          <cell r="R10">
            <v>0</v>
          </cell>
          <cell r="S10">
            <v>22000</v>
          </cell>
          <cell r="T10">
            <v>67.5</v>
          </cell>
          <cell r="U10">
            <v>0</v>
          </cell>
          <cell r="V10">
            <v>22000</v>
          </cell>
          <cell r="W10">
            <v>67.5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3310.13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2428.96</v>
          </cell>
          <cell r="AO10">
            <v>750</v>
          </cell>
          <cell r="AP10">
            <v>0</v>
          </cell>
          <cell r="AQ10">
            <v>0</v>
          </cell>
          <cell r="AR10">
            <v>0</v>
          </cell>
          <cell r="AS10">
            <v>1000</v>
          </cell>
          <cell r="AT10">
            <v>0</v>
          </cell>
          <cell r="AU10">
            <v>0</v>
          </cell>
          <cell r="AV10">
            <v>0</v>
          </cell>
          <cell r="AW10">
            <v>3769.86</v>
          </cell>
          <cell r="AX10">
            <v>0</v>
          </cell>
          <cell r="AY10">
            <v>254.47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2791.54</v>
          </cell>
          <cell r="BZ10">
            <v>456.8</v>
          </cell>
          <cell r="CA10">
            <v>90.82</v>
          </cell>
          <cell r="CB10">
            <v>0</v>
          </cell>
          <cell r="CC10">
            <v>6735.84</v>
          </cell>
          <cell r="CD10">
            <v>750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5</v>
          </cell>
          <cell r="CN10">
            <v>0</v>
          </cell>
          <cell r="CO10">
            <v>0</v>
          </cell>
          <cell r="CP10">
            <v>216.65</v>
          </cell>
          <cell r="CQ10">
            <v>40.26</v>
          </cell>
          <cell r="CR10">
            <v>203.96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1712.99</v>
          </cell>
          <cell r="DG10">
            <v>655.82</v>
          </cell>
          <cell r="DH10">
            <v>253.78</v>
          </cell>
          <cell r="DI10">
            <v>10.48</v>
          </cell>
          <cell r="DJ10">
            <v>84.53</v>
          </cell>
          <cell r="DK10">
            <v>22.7</v>
          </cell>
          <cell r="DL10">
            <v>30</v>
          </cell>
          <cell r="DM10">
            <v>0</v>
          </cell>
          <cell r="DN10">
            <v>0</v>
          </cell>
          <cell r="DO10">
            <v>0</v>
          </cell>
          <cell r="DP10">
            <v>33580.92</v>
          </cell>
          <cell r="DQ10">
            <v>11290.87</v>
          </cell>
          <cell r="DR10">
            <v>22290.05</v>
          </cell>
          <cell r="DS10">
            <v>0</v>
          </cell>
          <cell r="DT10">
            <v>0</v>
          </cell>
        </row>
        <row r="11">
          <cell r="A11">
            <v>1088</v>
          </cell>
          <cell r="B11" t="str">
            <v>CAYO FAJARDO, MAXIMO GALO</v>
          </cell>
          <cell r="C11" t="str">
            <v>16/10/1954</v>
          </cell>
          <cell r="D11">
            <v>57</v>
          </cell>
          <cell r="E11" t="str">
            <v>10223360</v>
          </cell>
          <cell r="F11" t="str">
            <v>02122000</v>
          </cell>
          <cell r="G11" t="str">
            <v>01/08/2011</v>
          </cell>
          <cell r="I11" t="str">
            <v>4</v>
          </cell>
          <cell r="J11" t="str">
            <v>GERENTE UNIDAD DE NEGOCIO - INGENIERIA</v>
          </cell>
          <cell r="K11" t="str">
            <v>1</v>
          </cell>
          <cell r="L11" t="str">
            <v>1</v>
          </cell>
          <cell r="M11" t="str">
            <v>SCTR ADM PENSION TIPO 1</v>
          </cell>
          <cell r="N11" t="str">
            <v>10N</v>
          </cell>
          <cell r="O11" t="str">
            <v>01/08/1980</v>
          </cell>
          <cell r="P11" t="str">
            <v>PLAZO INDETERMINADO</v>
          </cell>
          <cell r="Q11" t="str">
            <v>SEDE CENTRAL</v>
          </cell>
          <cell r="R11">
            <v>0</v>
          </cell>
          <cell r="S11">
            <v>30000</v>
          </cell>
          <cell r="T11">
            <v>67.5</v>
          </cell>
          <cell r="U11">
            <v>0</v>
          </cell>
          <cell r="V11">
            <v>30000</v>
          </cell>
          <cell r="W11">
            <v>67.5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2923.23</v>
          </cell>
          <cell r="AO11">
            <v>0</v>
          </cell>
          <cell r="AP11">
            <v>750</v>
          </cell>
          <cell r="AQ11">
            <v>0</v>
          </cell>
          <cell r="AR11">
            <v>0</v>
          </cell>
          <cell r="AS11">
            <v>5700</v>
          </cell>
          <cell r="AT11">
            <v>0</v>
          </cell>
          <cell r="AU11">
            <v>0</v>
          </cell>
          <cell r="AV11">
            <v>0</v>
          </cell>
          <cell r="AW11">
            <v>5011.25</v>
          </cell>
          <cell r="AX11">
            <v>0</v>
          </cell>
          <cell r="AY11">
            <v>338.26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3006.75</v>
          </cell>
          <cell r="BZ11">
            <v>526.17999999999995</v>
          </cell>
          <cell r="CA11">
            <v>101</v>
          </cell>
          <cell r="CB11">
            <v>0</v>
          </cell>
          <cell r="CC11">
            <v>9950.36</v>
          </cell>
          <cell r="CD11">
            <v>750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5</v>
          </cell>
          <cell r="CN11">
            <v>0</v>
          </cell>
          <cell r="CO11">
            <v>0</v>
          </cell>
          <cell r="CP11">
            <v>274.61</v>
          </cell>
          <cell r="CQ11">
            <v>51.69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2029.56</v>
          </cell>
          <cell r="DG11">
            <v>789.27</v>
          </cell>
          <cell r="DH11">
            <v>0</v>
          </cell>
          <cell r="DI11">
            <v>3.21</v>
          </cell>
          <cell r="DJ11">
            <v>35.08</v>
          </cell>
          <cell r="DK11">
            <v>22.7</v>
          </cell>
          <cell r="DL11">
            <v>30</v>
          </cell>
          <cell r="DM11">
            <v>0</v>
          </cell>
          <cell r="DN11">
            <v>0</v>
          </cell>
          <cell r="DO11">
            <v>0</v>
          </cell>
          <cell r="DP11">
            <v>44790.239999999998</v>
          </cell>
          <cell r="DQ11">
            <v>14665.59</v>
          </cell>
          <cell r="DR11">
            <v>30124.65</v>
          </cell>
          <cell r="DS11">
            <v>0</v>
          </cell>
          <cell r="DT11">
            <v>0</v>
          </cell>
        </row>
        <row r="12">
          <cell r="A12">
            <v>5685</v>
          </cell>
          <cell r="B12" t="str">
            <v>CERRATO TAMAYO, JUAN CARLOS</v>
          </cell>
          <cell r="C12" t="str">
            <v>20/02/1966</v>
          </cell>
          <cell r="D12">
            <v>45</v>
          </cell>
          <cell r="E12" t="str">
            <v>00461276</v>
          </cell>
          <cell r="F12" t="str">
            <v>02901000</v>
          </cell>
          <cell r="G12" t="str">
            <v>01/12/2009</v>
          </cell>
          <cell r="I12" t="str">
            <v>4</v>
          </cell>
          <cell r="J12" t="str">
            <v>GERENTE DE PROYECTO</v>
          </cell>
          <cell r="K12" t="str">
            <v>1</v>
          </cell>
          <cell r="L12" t="str">
            <v>1</v>
          </cell>
          <cell r="M12" t="str">
            <v>SCTR AR  PENSION TIPO 2</v>
          </cell>
          <cell r="N12" t="str">
            <v>232</v>
          </cell>
          <cell r="O12" t="str">
            <v>01/12/2003</v>
          </cell>
          <cell r="P12" t="str">
            <v>PLAZO INDETERMINADO</v>
          </cell>
          <cell r="Q12" t="str">
            <v>OBRA</v>
          </cell>
          <cell r="R12">
            <v>0</v>
          </cell>
          <cell r="S12">
            <v>17500</v>
          </cell>
          <cell r="T12">
            <v>67.5</v>
          </cell>
          <cell r="U12">
            <v>0</v>
          </cell>
          <cell r="V12">
            <v>17500</v>
          </cell>
          <cell r="W12">
            <v>67.5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1581.08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1843.37</v>
          </cell>
          <cell r="AO12">
            <v>750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2971.84</v>
          </cell>
          <cell r="AX12">
            <v>0</v>
          </cell>
          <cell r="AY12">
            <v>200.6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2106.34</v>
          </cell>
          <cell r="BZ12">
            <v>344.67</v>
          </cell>
          <cell r="CA12">
            <v>90.82</v>
          </cell>
          <cell r="CB12">
            <v>0</v>
          </cell>
          <cell r="CC12">
            <v>4311.5600000000004</v>
          </cell>
          <cell r="CD12">
            <v>750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5</v>
          </cell>
          <cell r="CN12">
            <v>0</v>
          </cell>
          <cell r="CO12">
            <v>0</v>
          </cell>
          <cell r="CP12">
            <v>216.65</v>
          </cell>
          <cell r="CQ12">
            <v>40.26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1292.53</v>
          </cell>
          <cell r="DG12">
            <v>497.71</v>
          </cell>
          <cell r="DH12">
            <v>191.49</v>
          </cell>
          <cell r="DI12">
            <v>10.48</v>
          </cell>
          <cell r="DJ12">
            <v>64.150000000000006</v>
          </cell>
          <cell r="DK12">
            <v>22.7</v>
          </cell>
          <cell r="DL12">
            <v>30</v>
          </cell>
          <cell r="DM12">
            <v>0</v>
          </cell>
          <cell r="DN12">
            <v>0</v>
          </cell>
          <cell r="DO12">
            <v>0</v>
          </cell>
          <cell r="DP12">
            <v>24914.39</v>
          </cell>
          <cell r="DQ12">
            <v>7865.3</v>
          </cell>
          <cell r="DR12">
            <v>17049.09</v>
          </cell>
          <cell r="DS12">
            <v>0</v>
          </cell>
          <cell r="DT12">
            <v>0</v>
          </cell>
        </row>
        <row r="13">
          <cell r="A13">
            <v>125</v>
          </cell>
          <cell r="B13" t="str">
            <v>CIGARAN ELCOROBARRUTIA, MANUEL DANIEL</v>
          </cell>
          <cell r="C13" t="str">
            <v>02/09/1943</v>
          </cell>
          <cell r="D13">
            <v>68</v>
          </cell>
          <cell r="E13" t="str">
            <v>06324668</v>
          </cell>
          <cell r="F13" t="str">
            <v>02080000</v>
          </cell>
          <cell r="G13" t="str">
            <v>02/11/1973</v>
          </cell>
          <cell r="I13" t="str">
            <v>4</v>
          </cell>
          <cell r="J13" t="str">
            <v>GERENTE COMERCIAL</v>
          </cell>
          <cell r="K13" t="str">
            <v>1</v>
          </cell>
          <cell r="L13" t="str">
            <v>1</v>
          </cell>
          <cell r="M13" t="str">
            <v>SCTR AR  PENSION TIPO 2</v>
          </cell>
          <cell r="N13" t="str">
            <v>202</v>
          </cell>
          <cell r="O13" t="str">
            <v>02/11/1973</v>
          </cell>
          <cell r="P13" t="str">
            <v>PLAZO INDETERMINADO</v>
          </cell>
          <cell r="Q13" t="str">
            <v>SEDE CENTRAL</v>
          </cell>
          <cell r="R13">
            <v>0</v>
          </cell>
          <cell r="S13">
            <v>24000</v>
          </cell>
          <cell r="T13">
            <v>0</v>
          </cell>
          <cell r="U13">
            <v>0</v>
          </cell>
          <cell r="V13">
            <v>24000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2333.33</v>
          </cell>
          <cell r="AO13">
            <v>0</v>
          </cell>
          <cell r="AP13">
            <v>750</v>
          </cell>
          <cell r="AQ13">
            <v>0</v>
          </cell>
          <cell r="AR13">
            <v>0</v>
          </cell>
          <cell r="AS13">
            <v>2600</v>
          </cell>
          <cell r="AT13">
            <v>0</v>
          </cell>
          <cell r="AU13">
            <v>0</v>
          </cell>
          <cell r="AV13">
            <v>0</v>
          </cell>
          <cell r="AW13">
            <v>4000</v>
          </cell>
          <cell r="AX13">
            <v>0</v>
          </cell>
          <cell r="AY13">
            <v>270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6876.25</v>
          </cell>
          <cell r="CD13">
            <v>750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5</v>
          </cell>
          <cell r="CN13">
            <v>0</v>
          </cell>
          <cell r="CO13">
            <v>0</v>
          </cell>
          <cell r="CP13">
            <v>108.28</v>
          </cell>
          <cell r="CQ13">
            <v>34.33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1620</v>
          </cell>
          <cell r="DG13">
            <v>630</v>
          </cell>
          <cell r="DH13">
            <v>0</v>
          </cell>
          <cell r="DI13">
            <v>10.48</v>
          </cell>
          <cell r="DJ13">
            <v>81.2</v>
          </cell>
          <cell r="DK13">
            <v>22.7</v>
          </cell>
          <cell r="DL13">
            <v>30</v>
          </cell>
          <cell r="DM13">
            <v>0</v>
          </cell>
          <cell r="DN13">
            <v>0</v>
          </cell>
          <cell r="DO13">
            <v>0</v>
          </cell>
          <cell r="DP13">
            <v>33953.33</v>
          </cell>
          <cell r="DQ13">
            <v>7773.86</v>
          </cell>
          <cell r="DR13">
            <v>26179.47</v>
          </cell>
          <cell r="DS13">
            <v>0</v>
          </cell>
          <cell r="DT13">
            <v>0</v>
          </cell>
        </row>
        <row r="14">
          <cell r="A14">
            <v>3243</v>
          </cell>
          <cell r="B14" t="str">
            <v>COLLANTES POVES, JOSE LUIS</v>
          </cell>
          <cell r="C14" t="str">
            <v>19/08/1962</v>
          </cell>
          <cell r="D14">
            <v>49</v>
          </cell>
          <cell r="E14" t="str">
            <v>06586941</v>
          </cell>
          <cell r="F14" t="str">
            <v>02927000</v>
          </cell>
          <cell r="G14" t="str">
            <v>01/03/2011</v>
          </cell>
          <cell r="I14" t="str">
            <v>4</v>
          </cell>
          <cell r="J14" t="str">
            <v>JEFE DE OBRA</v>
          </cell>
          <cell r="K14" t="str">
            <v>1</v>
          </cell>
          <cell r="L14" t="str">
            <v>1</v>
          </cell>
          <cell r="M14" t="str">
            <v>SCTR AR  PENSION TIPO 2</v>
          </cell>
          <cell r="N14" t="str">
            <v>233</v>
          </cell>
          <cell r="O14" t="str">
            <v>04/02/2008</v>
          </cell>
          <cell r="P14" t="str">
            <v>PLAZO INDETERMINADO</v>
          </cell>
          <cell r="Q14" t="str">
            <v>OBRA</v>
          </cell>
          <cell r="R14">
            <v>0</v>
          </cell>
          <cell r="S14">
            <v>13000</v>
          </cell>
          <cell r="T14">
            <v>67.5</v>
          </cell>
          <cell r="U14">
            <v>0</v>
          </cell>
          <cell r="V14">
            <v>13000</v>
          </cell>
          <cell r="W14">
            <v>67.5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1960.13</v>
          </cell>
          <cell r="AH14">
            <v>653.38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500</v>
          </cell>
          <cell r="AP14">
            <v>0</v>
          </cell>
          <cell r="AQ14">
            <v>0</v>
          </cell>
          <cell r="AR14">
            <v>0</v>
          </cell>
          <cell r="AS14">
            <v>500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1724.91</v>
          </cell>
          <cell r="BZ14">
            <v>274.42</v>
          </cell>
          <cell r="CA14">
            <v>101</v>
          </cell>
          <cell r="CB14">
            <v>0</v>
          </cell>
          <cell r="CC14">
            <v>3020.5</v>
          </cell>
          <cell r="CD14">
            <v>500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5</v>
          </cell>
          <cell r="CN14">
            <v>0</v>
          </cell>
          <cell r="CO14">
            <v>0</v>
          </cell>
          <cell r="CP14">
            <v>216.65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1058.47</v>
          </cell>
          <cell r="DG14">
            <v>352.82</v>
          </cell>
          <cell r="DH14">
            <v>156.81</v>
          </cell>
          <cell r="DI14">
            <v>10.48</v>
          </cell>
          <cell r="DJ14">
            <v>45.47</v>
          </cell>
          <cell r="DK14">
            <v>22.7</v>
          </cell>
          <cell r="DL14">
            <v>30</v>
          </cell>
          <cell r="DM14">
            <v>0</v>
          </cell>
          <cell r="DN14">
            <v>0</v>
          </cell>
          <cell r="DO14">
            <v>0</v>
          </cell>
          <cell r="DP14">
            <v>16681.009999999998</v>
          </cell>
          <cell r="DQ14">
            <v>5842.48</v>
          </cell>
          <cell r="DR14">
            <v>10838.53</v>
          </cell>
          <cell r="DS14">
            <v>0</v>
          </cell>
          <cell r="DT14">
            <v>0</v>
          </cell>
        </row>
        <row r="15">
          <cell r="A15">
            <v>598</v>
          </cell>
          <cell r="B15" t="str">
            <v>COLOMA CHUMACERO, CESAR EDUARDO</v>
          </cell>
          <cell r="C15" t="str">
            <v>28/07/1945</v>
          </cell>
          <cell r="D15">
            <v>66</v>
          </cell>
          <cell r="E15" t="str">
            <v>08785765</v>
          </cell>
          <cell r="F15" t="str">
            <v>02140000</v>
          </cell>
          <cell r="G15" t="str">
            <v>01/12/1978</v>
          </cell>
          <cell r="I15" t="str">
            <v>4</v>
          </cell>
          <cell r="J15" t="str">
            <v>GERENTE DE GESTION DE OPERACIONES</v>
          </cell>
          <cell r="K15" t="str">
            <v>1</v>
          </cell>
          <cell r="L15" t="str">
            <v>1</v>
          </cell>
          <cell r="M15" t="str">
            <v>SCTR ADM PENSION TIPO 1</v>
          </cell>
          <cell r="N15" t="str">
            <v>201</v>
          </cell>
          <cell r="O15" t="str">
            <v>01/12/1978</v>
          </cell>
          <cell r="P15" t="str">
            <v>PLAZO INDETERMINADO</v>
          </cell>
          <cell r="Q15" t="str">
            <v>SEDE CENTRAL</v>
          </cell>
          <cell r="R15">
            <v>0</v>
          </cell>
          <cell r="S15">
            <v>24500</v>
          </cell>
          <cell r="T15">
            <v>0</v>
          </cell>
          <cell r="U15">
            <v>0</v>
          </cell>
          <cell r="V15">
            <v>24500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2381.94</v>
          </cell>
          <cell r="AO15">
            <v>750</v>
          </cell>
          <cell r="AP15">
            <v>0</v>
          </cell>
          <cell r="AQ15">
            <v>0</v>
          </cell>
          <cell r="AR15">
            <v>0</v>
          </cell>
          <cell r="AS15">
            <v>4250</v>
          </cell>
          <cell r="AT15">
            <v>0</v>
          </cell>
          <cell r="AU15">
            <v>0</v>
          </cell>
          <cell r="AV15">
            <v>0</v>
          </cell>
          <cell r="AW15">
            <v>4083.33</v>
          </cell>
          <cell r="AX15">
            <v>0</v>
          </cell>
          <cell r="AY15">
            <v>275.62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7547.93</v>
          </cell>
          <cell r="CD15">
            <v>750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5</v>
          </cell>
          <cell r="CN15">
            <v>0</v>
          </cell>
          <cell r="CO15">
            <v>0</v>
          </cell>
          <cell r="CP15">
            <v>108.28</v>
          </cell>
          <cell r="CQ15">
            <v>34.33</v>
          </cell>
          <cell r="CR15">
            <v>203.96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1653.75</v>
          </cell>
          <cell r="DG15">
            <v>643.12</v>
          </cell>
          <cell r="DH15">
            <v>0</v>
          </cell>
          <cell r="DI15">
            <v>3.21</v>
          </cell>
          <cell r="DJ15">
            <v>28.58</v>
          </cell>
          <cell r="DK15">
            <v>22.7</v>
          </cell>
          <cell r="DL15">
            <v>30</v>
          </cell>
          <cell r="DM15">
            <v>0</v>
          </cell>
          <cell r="DN15">
            <v>0</v>
          </cell>
          <cell r="DO15">
            <v>0</v>
          </cell>
          <cell r="DP15">
            <v>36240.89</v>
          </cell>
          <cell r="DQ15">
            <v>8649.5</v>
          </cell>
          <cell r="DR15">
            <v>27591.39</v>
          </cell>
          <cell r="DS15">
            <v>0</v>
          </cell>
          <cell r="DT15">
            <v>0</v>
          </cell>
        </row>
        <row r="16">
          <cell r="A16">
            <v>4818</v>
          </cell>
          <cell r="B16" t="str">
            <v>DAMIAN JARA, MELQUIADES DAMASO</v>
          </cell>
          <cell r="C16" t="str">
            <v>10/12/1977</v>
          </cell>
          <cell r="D16">
            <v>34</v>
          </cell>
          <cell r="E16" t="str">
            <v>10666886</v>
          </cell>
          <cell r="F16" t="str">
            <v>02137000</v>
          </cell>
          <cell r="G16" t="str">
            <v>01/04/2007</v>
          </cell>
          <cell r="I16" t="str">
            <v>4</v>
          </cell>
          <cell r="J16" t="str">
            <v>JEFE DE CONTROL DE PROYECTOS</v>
          </cell>
          <cell r="K16" t="str">
            <v>1</v>
          </cell>
          <cell r="L16" t="str">
            <v>1</v>
          </cell>
          <cell r="M16" t="str">
            <v>SCTR ADM PENSION TIPO 1</v>
          </cell>
          <cell r="N16" t="str">
            <v>203</v>
          </cell>
          <cell r="O16" t="str">
            <v>17/01/2000</v>
          </cell>
          <cell r="P16" t="str">
            <v>PLAZO INDETERMINADO</v>
          </cell>
          <cell r="Q16" t="str">
            <v>SEDE CENTRAL</v>
          </cell>
          <cell r="R16">
            <v>0</v>
          </cell>
          <cell r="S16">
            <v>13700</v>
          </cell>
          <cell r="T16">
            <v>0</v>
          </cell>
          <cell r="U16">
            <v>0</v>
          </cell>
          <cell r="V16">
            <v>13700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1331.94</v>
          </cell>
          <cell r="AO16">
            <v>0</v>
          </cell>
          <cell r="AP16">
            <v>500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2283.33</v>
          </cell>
          <cell r="AX16">
            <v>0</v>
          </cell>
          <cell r="AY16">
            <v>154.12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1370</v>
          </cell>
          <cell r="BZ16">
            <v>246.6</v>
          </cell>
          <cell r="CA16">
            <v>90.82</v>
          </cell>
          <cell r="CB16">
            <v>0</v>
          </cell>
          <cell r="CC16">
            <v>2553.9899999999998</v>
          </cell>
          <cell r="CD16">
            <v>500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5</v>
          </cell>
          <cell r="CN16">
            <v>0</v>
          </cell>
          <cell r="CO16">
            <v>0</v>
          </cell>
          <cell r="CP16">
            <v>54.18</v>
          </cell>
          <cell r="CQ16">
            <v>16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924.75</v>
          </cell>
          <cell r="DG16">
            <v>359.62</v>
          </cell>
          <cell r="DH16">
            <v>0</v>
          </cell>
          <cell r="DI16">
            <v>3.21</v>
          </cell>
          <cell r="DJ16">
            <v>15.98</v>
          </cell>
          <cell r="DK16">
            <v>22.7</v>
          </cell>
          <cell r="DL16">
            <v>30</v>
          </cell>
          <cell r="DM16">
            <v>0</v>
          </cell>
          <cell r="DN16">
            <v>0</v>
          </cell>
          <cell r="DO16">
            <v>0</v>
          </cell>
          <cell r="DP16">
            <v>17969.39</v>
          </cell>
          <cell r="DQ16">
            <v>4836.59</v>
          </cell>
          <cell r="DR16">
            <v>13132.8</v>
          </cell>
          <cell r="DS16">
            <v>0</v>
          </cell>
          <cell r="DT16">
            <v>0</v>
          </cell>
        </row>
        <row r="17">
          <cell r="A17">
            <v>1396</v>
          </cell>
          <cell r="B17" t="str">
            <v>DIAZ LESCANO, ANTONIO FERNANDO</v>
          </cell>
          <cell r="C17" t="str">
            <v>30/08/1953</v>
          </cell>
          <cell r="D17">
            <v>58</v>
          </cell>
          <cell r="E17" t="str">
            <v>08721413</v>
          </cell>
          <cell r="F17" t="str">
            <v>02929000</v>
          </cell>
          <cell r="G17" t="str">
            <v>15/07/1981</v>
          </cell>
          <cell r="I17" t="str">
            <v>4</v>
          </cell>
          <cell r="J17" t="str">
            <v>GERENTE DE PROYECTO</v>
          </cell>
          <cell r="K17" t="str">
            <v>1</v>
          </cell>
          <cell r="L17" t="str">
            <v>1</v>
          </cell>
          <cell r="M17" t="str">
            <v>SCTR AR  PENSION TIPO 2</v>
          </cell>
          <cell r="N17" t="str">
            <v>232</v>
          </cell>
          <cell r="O17" t="str">
            <v>15/07/1981</v>
          </cell>
          <cell r="P17" t="str">
            <v>PLAZO INDETERMINADO</v>
          </cell>
          <cell r="Q17" t="str">
            <v>OBRA</v>
          </cell>
          <cell r="R17">
            <v>0</v>
          </cell>
          <cell r="S17">
            <v>20500</v>
          </cell>
          <cell r="T17">
            <v>67.5</v>
          </cell>
          <cell r="U17">
            <v>0</v>
          </cell>
          <cell r="V17">
            <v>20500</v>
          </cell>
          <cell r="W17">
            <v>67.5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2365.2600000000002</v>
          </cell>
          <cell r="AH17">
            <v>788.42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2269.73</v>
          </cell>
          <cell r="AO17">
            <v>750</v>
          </cell>
          <cell r="AP17">
            <v>0</v>
          </cell>
          <cell r="AQ17">
            <v>0</v>
          </cell>
          <cell r="AR17">
            <v>0</v>
          </cell>
          <cell r="AS17">
            <v>1750</v>
          </cell>
          <cell r="AT17">
            <v>0</v>
          </cell>
          <cell r="AU17">
            <v>0</v>
          </cell>
          <cell r="AV17">
            <v>0</v>
          </cell>
          <cell r="AW17">
            <v>3515.52</v>
          </cell>
          <cell r="AX17">
            <v>0</v>
          </cell>
          <cell r="AY17">
            <v>237.3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2609.33</v>
          </cell>
          <cell r="BZ17">
            <v>426.98</v>
          </cell>
          <cell r="CA17">
            <v>90.82</v>
          </cell>
          <cell r="CB17">
            <v>0</v>
          </cell>
          <cell r="CC17">
            <v>6382.46</v>
          </cell>
          <cell r="CD17">
            <v>750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5</v>
          </cell>
          <cell r="CN17">
            <v>0</v>
          </cell>
          <cell r="CO17">
            <v>0</v>
          </cell>
          <cell r="CP17">
            <v>386.77</v>
          </cell>
          <cell r="CQ17">
            <v>67.69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1601.18</v>
          </cell>
          <cell r="DG17">
            <v>612.83000000000004</v>
          </cell>
          <cell r="DH17">
            <v>237.21</v>
          </cell>
          <cell r="DI17">
            <v>10.48</v>
          </cell>
          <cell r="DJ17">
            <v>78.989999999999995</v>
          </cell>
          <cell r="DK17">
            <v>22.7</v>
          </cell>
          <cell r="DL17">
            <v>30</v>
          </cell>
          <cell r="DM17">
            <v>0</v>
          </cell>
          <cell r="DN17">
            <v>0</v>
          </cell>
          <cell r="DO17">
            <v>0</v>
          </cell>
          <cell r="DP17">
            <v>32243.73</v>
          </cell>
          <cell r="DQ17">
            <v>10719.05</v>
          </cell>
          <cell r="DR17">
            <v>21524.68</v>
          </cell>
          <cell r="DS17">
            <v>0</v>
          </cell>
          <cell r="DT17">
            <v>0</v>
          </cell>
        </row>
        <row r="18">
          <cell r="A18">
            <v>4008</v>
          </cell>
          <cell r="B18" t="str">
            <v>DURAN BASURTO, JORGE RAUL</v>
          </cell>
          <cell r="C18" t="str">
            <v>11/04/1961</v>
          </cell>
          <cell r="D18">
            <v>50</v>
          </cell>
          <cell r="E18" t="str">
            <v>07918162</v>
          </cell>
          <cell r="F18" t="str">
            <v>02112000</v>
          </cell>
          <cell r="G18" t="str">
            <v>01/01/2009</v>
          </cell>
          <cell r="I18" t="str">
            <v>4</v>
          </cell>
          <cell r="J18" t="str">
            <v>DIRECTOR DE PROYECTO</v>
          </cell>
          <cell r="K18" t="str">
            <v>1</v>
          </cell>
          <cell r="L18" t="str">
            <v>1</v>
          </cell>
          <cell r="M18" t="str">
            <v>SCTR AR  PENSION TIPO 2</v>
          </cell>
          <cell r="N18" t="str">
            <v>231</v>
          </cell>
          <cell r="O18" t="str">
            <v>01/03/2008</v>
          </cell>
          <cell r="P18" t="str">
            <v>PLAZO INDETERMINADO</v>
          </cell>
          <cell r="Q18" t="str">
            <v>OBRA</v>
          </cell>
          <cell r="R18">
            <v>0</v>
          </cell>
          <cell r="S18">
            <v>22000</v>
          </cell>
          <cell r="T18">
            <v>67.5</v>
          </cell>
          <cell r="U18">
            <v>0</v>
          </cell>
          <cell r="V18">
            <v>22000</v>
          </cell>
          <cell r="W18">
            <v>67.5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2206.75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750</v>
          </cell>
          <cell r="AQ18">
            <v>0</v>
          </cell>
          <cell r="AR18">
            <v>0</v>
          </cell>
          <cell r="AS18">
            <v>1000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2670.17</v>
          </cell>
          <cell r="BZ18">
            <v>424.8</v>
          </cell>
          <cell r="CA18">
            <v>101</v>
          </cell>
          <cell r="CB18">
            <v>0</v>
          </cell>
          <cell r="CC18">
            <v>6300.91</v>
          </cell>
          <cell r="CD18">
            <v>750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162.44999999999999</v>
          </cell>
          <cell r="CQ18">
            <v>35.69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1638.51</v>
          </cell>
          <cell r="DG18">
            <v>546.16999999999996</v>
          </cell>
          <cell r="DH18">
            <v>242.74</v>
          </cell>
          <cell r="DI18">
            <v>10.48</v>
          </cell>
          <cell r="DJ18">
            <v>70.400000000000006</v>
          </cell>
          <cell r="DK18">
            <v>22.7</v>
          </cell>
          <cell r="DL18">
            <v>30</v>
          </cell>
          <cell r="DM18">
            <v>0</v>
          </cell>
          <cell r="DN18">
            <v>0</v>
          </cell>
          <cell r="DO18">
            <v>0</v>
          </cell>
          <cell r="DP18">
            <v>26024.25</v>
          </cell>
          <cell r="DQ18">
            <v>10445.02</v>
          </cell>
          <cell r="DR18">
            <v>15579.23</v>
          </cell>
          <cell r="DS18">
            <v>0</v>
          </cell>
          <cell r="DT18">
            <v>0</v>
          </cell>
        </row>
        <row r="19">
          <cell r="A19">
            <v>881309</v>
          </cell>
          <cell r="B19" t="str">
            <v>ESCUDERO BALLON, JAIME</v>
          </cell>
          <cell r="C19" t="str">
            <v>07/05/1956</v>
          </cell>
          <cell r="D19">
            <v>55</v>
          </cell>
          <cell r="E19" t="str">
            <v>08232259</v>
          </cell>
          <cell r="F19" t="str">
            <v>02089000</v>
          </cell>
          <cell r="G19" t="str">
            <v>26/03/2010</v>
          </cell>
          <cell r="I19" t="str">
            <v>4</v>
          </cell>
          <cell r="J19" t="str">
            <v>DIRECTOR DE PROYECTOS INTERNACIONALES</v>
          </cell>
          <cell r="K19" t="str">
            <v>1</v>
          </cell>
          <cell r="L19" t="str">
            <v>1</v>
          </cell>
          <cell r="M19" t="str">
            <v>SCTR AR  PENSION TIPO 2</v>
          </cell>
          <cell r="N19" t="str">
            <v>220</v>
          </cell>
          <cell r="O19" t="str">
            <v>26/03/2010</v>
          </cell>
          <cell r="P19" t="str">
            <v>PLAZO INDETERMINADO</v>
          </cell>
          <cell r="Q19" t="str">
            <v>OBRA</v>
          </cell>
          <cell r="R19">
            <v>0</v>
          </cell>
          <cell r="S19">
            <v>24500</v>
          </cell>
          <cell r="T19">
            <v>67.5</v>
          </cell>
          <cell r="U19">
            <v>0</v>
          </cell>
          <cell r="V19">
            <v>24500</v>
          </cell>
          <cell r="W19">
            <v>67.5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2808.18</v>
          </cell>
          <cell r="AO19">
            <v>0</v>
          </cell>
          <cell r="AP19">
            <v>750</v>
          </cell>
          <cell r="AQ19">
            <v>0</v>
          </cell>
          <cell r="AR19">
            <v>0</v>
          </cell>
          <cell r="AS19">
            <v>1500</v>
          </cell>
          <cell r="AT19">
            <v>0</v>
          </cell>
          <cell r="AU19">
            <v>4900</v>
          </cell>
          <cell r="AV19">
            <v>0</v>
          </cell>
          <cell r="AW19">
            <v>4230.6899999999996</v>
          </cell>
          <cell r="AX19">
            <v>0</v>
          </cell>
          <cell r="AY19">
            <v>285.57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3241.43</v>
          </cell>
          <cell r="BZ19">
            <v>574.62</v>
          </cell>
          <cell r="CA19">
            <v>106.48</v>
          </cell>
          <cell r="CB19">
            <v>0</v>
          </cell>
          <cell r="CC19">
            <v>8260.39</v>
          </cell>
          <cell r="CD19">
            <v>750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5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45</v>
          </cell>
          <cell r="DE19">
            <v>0</v>
          </cell>
          <cell r="DF19">
            <v>1989.06</v>
          </cell>
          <cell r="DG19">
            <v>758.21</v>
          </cell>
          <cell r="DH19">
            <v>294.68</v>
          </cell>
          <cell r="DI19">
            <v>10.48</v>
          </cell>
          <cell r="DJ19">
            <v>97.72</v>
          </cell>
          <cell r="DK19">
            <v>22.7</v>
          </cell>
          <cell r="DL19">
            <v>30</v>
          </cell>
          <cell r="DM19">
            <v>0</v>
          </cell>
          <cell r="DN19">
            <v>0</v>
          </cell>
          <cell r="DO19">
            <v>0</v>
          </cell>
          <cell r="DP19">
            <v>39041.94</v>
          </cell>
          <cell r="DQ19">
            <v>12982.92</v>
          </cell>
          <cell r="DR19">
            <v>26059.02</v>
          </cell>
          <cell r="DS19">
            <v>0</v>
          </cell>
          <cell r="DT19">
            <v>0</v>
          </cell>
        </row>
        <row r="20">
          <cell r="A20">
            <v>2677</v>
          </cell>
          <cell r="B20" t="str">
            <v>ESPINOZA ESPINOZA, CARLOS ENRIQUE</v>
          </cell>
          <cell r="C20" t="str">
            <v>21/11/1962</v>
          </cell>
          <cell r="D20">
            <v>49</v>
          </cell>
          <cell r="E20" t="str">
            <v>06726655</v>
          </cell>
          <cell r="F20" t="str">
            <v>02114000</v>
          </cell>
          <cell r="G20" t="str">
            <v>01/02/2010</v>
          </cell>
          <cell r="I20" t="str">
            <v>4</v>
          </cell>
          <cell r="J20" t="str">
            <v>GERENTE DE PROYECTO</v>
          </cell>
          <cell r="K20" t="str">
            <v>1</v>
          </cell>
          <cell r="L20" t="str">
            <v>1</v>
          </cell>
          <cell r="M20" t="str">
            <v>SCTR AR  PENSION TIPO 2</v>
          </cell>
          <cell r="N20" t="str">
            <v>220</v>
          </cell>
          <cell r="O20" t="str">
            <v>01/04/1991</v>
          </cell>
          <cell r="P20" t="str">
            <v>PLAZO INDETERMINADO</v>
          </cell>
          <cell r="Q20" t="str">
            <v>SEDE CENTRAL</v>
          </cell>
          <cell r="R20">
            <v>0</v>
          </cell>
          <cell r="S20">
            <v>22800</v>
          </cell>
          <cell r="T20">
            <v>67.5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5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5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22.7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5</v>
          </cell>
          <cell r="DR20">
            <v>0</v>
          </cell>
          <cell r="DS20">
            <v>0</v>
          </cell>
          <cell r="DT20">
            <v>0</v>
          </cell>
        </row>
        <row r="21">
          <cell r="A21">
            <v>2822</v>
          </cell>
          <cell r="B21" t="str">
            <v>FERNANDEZ SANCHEZ, DANIEL EDGARDO</v>
          </cell>
          <cell r="C21" t="str">
            <v>24/01/1968</v>
          </cell>
          <cell r="D21">
            <v>44</v>
          </cell>
          <cell r="E21" t="str">
            <v>08273701</v>
          </cell>
          <cell r="F21" t="str">
            <v>02085000</v>
          </cell>
          <cell r="G21" t="str">
            <v>01/01/1993</v>
          </cell>
          <cell r="I21" t="str">
            <v>4</v>
          </cell>
          <cell r="J21" t="str">
            <v>GERENTE UNIDAD DE NEGOCIO DE INGENIERIA Y GERENCIA</v>
          </cell>
          <cell r="K21" t="str">
            <v>1</v>
          </cell>
          <cell r="L21" t="str">
            <v>1</v>
          </cell>
          <cell r="M21" t="str">
            <v>SCTR ADM PENSION TIPO 1</v>
          </cell>
          <cell r="N21" t="str">
            <v>10N</v>
          </cell>
          <cell r="O21" t="str">
            <v>01/01/1993</v>
          </cell>
          <cell r="P21" t="str">
            <v>PLAZO INDETERMINADO</v>
          </cell>
          <cell r="Q21" t="str">
            <v>SEDE CENTRAL</v>
          </cell>
          <cell r="R21">
            <v>0</v>
          </cell>
          <cell r="S21">
            <v>27000</v>
          </cell>
          <cell r="T21">
            <v>67.5</v>
          </cell>
          <cell r="U21">
            <v>0</v>
          </cell>
          <cell r="V21">
            <v>27000</v>
          </cell>
          <cell r="W21">
            <v>67.5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2631.56</v>
          </cell>
          <cell r="AO21">
            <v>750</v>
          </cell>
          <cell r="AP21">
            <v>0</v>
          </cell>
          <cell r="AQ21">
            <v>0</v>
          </cell>
          <cell r="AR21">
            <v>0</v>
          </cell>
          <cell r="AS21">
            <v>6400</v>
          </cell>
          <cell r="AT21">
            <v>0</v>
          </cell>
          <cell r="AU21">
            <v>0</v>
          </cell>
          <cell r="AV21">
            <v>0</v>
          </cell>
          <cell r="AW21">
            <v>4511.25</v>
          </cell>
          <cell r="AX21">
            <v>0</v>
          </cell>
          <cell r="AY21">
            <v>304.51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2706.75</v>
          </cell>
          <cell r="BZ21">
            <v>473.68</v>
          </cell>
          <cell r="CA21">
            <v>101</v>
          </cell>
          <cell r="CB21">
            <v>0</v>
          </cell>
          <cell r="CC21">
            <v>9100.23</v>
          </cell>
          <cell r="CD21">
            <v>750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108.28</v>
          </cell>
          <cell r="CQ21">
            <v>34.33</v>
          </cell>
          <cell r="CR21">
            <v>203.96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1827.06</v>
          </cell>
          <cell r="DG21">
            <v>710.52</v>
          </cell>
          <cell r="DH21">
            <v>0</v>
          </cell>
          <cell r="DI21">
            <v>3.21</v>
          </cell>
          <cell r="DJ21">
            <v>31.58</v>
          </cell>
          <cell r="DK21">
            <v>22.7</v>
          </cell>
          <cell r="DL21">
            <v>30</v>
          </cell>
          <cell r="DM21">
            <v>0</v>
          </cell>
          <cell r="DN21">
            <v>0</v>
          </cell>
          <cell r="DO21">
            <v>0</v>
          </cell>
          <cell r="DP21">
            <v>41664.82</v>
          </cell>
          <cell r="DQ21">
            <v>13478.23</v>
          </cell>
          <cell r="DR21">
            <v>28186.59</v>
          </cell>
          <cell r="DS21">
            <v>0</v>
          </cell>
          <cell r="DT21">
            <v>0</v>
          </cell>
        </row>
        <row r="22">
          <cell r="A22">
            <v>881288</v>
          </cell>
          <cell r="B22" t="str">
            <v>GALUP BARRIGA, FERNANDO JOSE</v>
          </cell>
          <cell r="C22" t="str">
            <v>19/09/1970</v>
          </cell>
          <cell r="D22">
            <v>41</v>
          </cell>
          <cell r="E22" t="str">
            <v>09337414</v>
          </cell>
          <cell r="F22" t="str">
            <v>02091000</v>
          </cell>
          <cell r="G22" t="str">
            <v>01/03/2010</v>
          </cell>
          <cell r="I22" t="str">
            <v>4</v>
          </cell>
          <cell r="J22" t="str">
            <v>GERENTE DE DESARROLLO DE SISTEMAS</v>
          </cell>
          <cell r="K22" t="str">
            <v>1</v>
          </cell>
          <cell r="L22" t="str">
            <v>0</v>
          </cell>
          <cell r="M22" t="str">
            <v>SCTR ADM PENSION TIPO 1</v>
          </cell>
          <cell r="N22" t="str">
            <v>202</v>
          </cell>
          <cell r="O22" t="str">
            <v>01/03/2010</v>
          </cell>
          <cell r="P22" t="str">
            <v>PLAZO INDETERMINADO</v>
          </cell>
          <cell r="Q22" t="str">
            <v>SEDE CENTRAL</v>
          </cell>
          <cell r="R22">
            <v>0</v>
          </cell>
          <cell r="S22">
            <v>16000</v>
          </cell>
          <cell r="T22">
            <v>67.5</v>
          </cell>
          <cell r="U22">
            <v>0</v>
          </cell>
          <cell r="V22">
            <v>16000</v>
          </cell>
          <cell r="W22">
            <v>67.5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1562.12</v>
          </cell>
          <cell r="AO22">
            <v>450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2677.92</v>
          </cell>
          <cell r="AX22">
            <v>0</v>
          </cell>
          <cell r="AY22">
            <v>180.76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1606.75</v>
          </cell>
          <cell r="BZ22">
            <v>313.32</v>
          </cell>
          <cell r="CA22">
            <v>106.48</v>
          </cell>
          <cell r="CB22">
            <v>0</v>
          </cell>
          <cell r="CC22">
            <v>3203.11</v>
          </cell>
          <cell r="CD22">
            <v>450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5</v>
          </cell>
          <cell r="CN22">
            <v>0</v>
          </cell>
          <cell r="CO22">
            <v>0</v>
          </cell>
          <cell r="CP22">
            <v>216.65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1084.56</v>
          </cell>
          <cell r="DG22">
            <v>421.77</v>
          </cell>
          <cell r="DH22">
            <v>0</v>
          </cell>
          <cell r="DI22">
            <v>0</v>
          </cell>
          <cell r="DJ22">
            <v>0</v>
          </cell>
          <cell r="DK22">
            <v>22.7</v>
          </cell>
          <cell r="DL22">
            <v>30</v>
          </cell>
          <cell r="DM22">
            <v>0</v>
          </cell>
          <cell r="DN22">
            <v>0</v>
          </cell>
          <cell r="DO22">
            <v>0</v>
          </cell>
          <cell r="DP22">
            <v>20938.3</v>
          </cell>
          <cell r="DQ22">
            <v>5901.31</v>
          </cell>
          <cell r="DR22">
            <v>15036.99</v>
          </cell>
          <cell r="DS22">
            <v>0</v>
          </cell>
          <cell r="DT22">
            <v>0</v>
          </cell>
        </row>
        <row r="23">
          <cell r="A23">
            <v>21</v>
          </cell>
          <cell r="B23" t="str">
            <v>GAMARRA FERNANDEZ, EDMUNDO RAUL</v>
          </cell>
          <cell r="C23" t="str">
            <v>13/07/1945</v>
          </cell>
          <cell r="D23">
            <v>66</v>
          </cell>
          <cell r="E23" t="str">
            <v>08805978</v>
          </cell>
          <cell r="F23" t="str">
            <v>02111000</v>
          </cell>
          <cell r="G23" t="str">
            <v>01/07/1969</v>
          </cell>
          <cell r="I23" t="str">
            <v>4</v>
          </cell>
          <cell r="J23" t="str">
            <v>DIRECTOR DE PROYECTO</v>
          </cell>
          <cell r="K23" t="str">
            <v>1</v>
          </cell>
          <cell r="L23" t="str">
            <v>1</v>
          </cell>
          <cell r="M23" t="str">
            <v>SCTR ADM PENSION TIPO 1</v>
          </cell>
          <cell r="N23" t="str">
            <v>220</v>
          </cell>
          <cell r="O23" t="str">
            <v>01/07/1969</v>
          </cell>
          <cell r="P23" t="str">
            <v>PLAZO INDETERMINADO</v>
          </cell>
          <cell r="Q23" t="str">
            <v>SEDE CENTRAL</v>
          </cell>
          <cell r="R23">
            <v>0</v>
          </cell>
          <cell r="S23">
            <v>23555</v>
          </cell>
          <cell r="T23">
            <v>0</v>
          </cell>
          <cell r="U23">
            <v>0</v>
          </cell>
          <cell r="V23">
            <v>4711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2290.0700000000002</v>
          </cell>
          <cell r="AO23">
            <v>0</v>
          </cell>
          <cell r="AP23">
            <v>750</v>
          </cell>
          <cell r="AQ23">
            <v>0</v>
          </cell>
          <cell r="AR23">
            <v>0</v>
          </cell>
          <cell r="AS23">
            <v>1400</v>
          </cell>
          <cell r="AT23">
            <v>18844</v>
          </cell>
          <cell r="AU23">
            <v>0</v>
          </cell>
          <cell r="AV23">
            <v>0</v>
          </cell>
          <cell r="AW23">
            <v>3925.83</v>
          </cell>
          <cell r="AX23">
            <v>0</v>
          </cell>
          <cell r="AY23">
            <v>264.99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6359</v>
          </cell>
          <cell r="CD23">
            <v>750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108.28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1589.96</v>
          </cell>
          <cell r="DG23">
            <v>618.32000000000005</v>
          </cell>
          <cell r="DH23">
            <v>0</v>
          </cell>
          <cell r="DI23">
            <v>3.21</v>
          </cell>
          <cell r="DJ23">
            <v>27.48</v>
          </cell>
          <cell r="DK23">
            <v>22.7</v>
          </cell>
          <cell r="DL23">
            <v>6</v>
          </cell>
          <cell r="DM23">
            <v>0</v>
          </cell>
          <cell r="DN23">
            <v>0</v>
          </cell>
          <cell r="DO23">
            <v>24</v>
          </cell>
          <cell r="DP23">
            <v>32185.89</v>
          </cell>
          <cell r="DQ23">
            <v>7217.28</v>
          </cell>
          <cell r="DR23">
            <v>24968.61</v>
          </cell>
          <cell r="DS23">
            <v>0</v>
          </cell>
          <cell r="DT23">
            <v>0</v>
          </cell>
        </row>
        <row r="24">
          <cell r="A24">
            <v>1047</v>
          </cell>
          <cell r="B24" t="str">
            <v>GANDOLFO VERA TUDELA, JOSE LUIS</v>
          </cell>
          <cell r="C24" t="str">
            <v>23/06/1953</v>
          </cell>
          <cell r="D24">
            <v>58</v>
          </cell>
          <cell r="E24" t="str">
            <v>07813486</v>
          </cell>
          <cell r="F24" t="str">
            <v>02111000</v>
          </cell>
          <cell r="G24" t="str">
            <v>01/04/2007</v>
          </cell>
          <cell r="I24" t="str">
            <v>4</v>
          </cell>
          <cell r="J24" t="str">
            <v>GERENTE DE UNIDAD DE NEGOCIO - PLANTAS INDUSTRIALES</v>
          </cell>
          <cell r="K24" t="str">
            <v>1</v>
          </cell>
          <cell r="L24" t="str">
            <v>1</v>
          </cell>
          <cell r="M24" t="str">
            <v>SCTR AR  PENSION TIPO 2</v>
          </cell>
          <cell r="N24" t="str">
            <v>10N</v>
          </cell>
          <cell r="O24" t="str">
            <v>01/07/1980</v>
          </cell>
          <cell r="P24" t="str">
            <v>PLAZO INDETERMINADO</v>
          </cell>
          <cell r="Q24" t="str">
            <v>SEDE CENTRAL</v>
          </cell>
          <cell r="R24">
            <v>0</v>
          </cell>
          <cell r="S24">
            <v>27000</v>
          </cell>
          <cell r="T24">
            <v>67.5</v>
          </cell>
          <cell r="U24">
            <v>0</v>
          </cell>
          <cell r="V24">
            <v>27000</v>
          </cell>
          <cell r="W24">
            <v>67.5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2631.56</v>
          </cell>
          <cell r="AO24">
            <v>0</v>
          </cell>
          <cell r="AP24">
            <v>750</v>
          </cell>
          <cell r="AQ24">
            <v>0</v>
          </cell>
          <cell r="AR24">
            <v>0</v>
          </cell>
          <cell r="AS24">
            <v>6400</v>
          </cell>
          <cell r="AT24">
            <v>0</v>
          </cell>
          <cell r="AU24">
            <v>0</v>
          </cell>
          <cell r="AV24">
            <v>0</v>
          </cell>
          <cell r="AW24">
            <v>4511.25</v>
          </cell>
          <cell r="AX24">
            <v>0</v>
          </cell>
          <cell r="AY24">
            <v>304.51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2977.43</v>
          </cell>
          <cell r="BZ24">
            <v>473.68</v>
          </cell>
          <cell r="CA24">
            <v>101</v>
          </cell>
          <cell r="CB24">
            <v>0</v>
          </cell>
          <cell r="CC24">
            <v>9100.23</v>
          </cell>
          <cell r="CD24">
            <v>750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5</v>
          </cell>
          <cell r="CN24">
            <v>0</v>
          </cell>
          <cell r="CO24">
            <v>124.77</v>
          </cell>
          <cell r="CP24">
            <v>328.81</v>
          </cell>
          <cell r="CQ24">
            <v>56.26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1827.06</v>
          </cell>
          <cell r="DG24">
            <v>710.52</v>
          </cell>
          <cell r="DH24">
            <v>270.68</v>
          </cell>
          <cell r="DI24">
            <v>10.48</v>
          </cell>
          <cell r="DJ24">
            <v>91.58</v>
          </cell>
          <cell r="DK24">
            <v>22.7</v>
          </cell>
          <cell r="DL24">
            <v>30</v>
          </cell>
          <cell r="DM24">
            <v>0</v>
          </cell>
          <cell r="DN24">
            <v>0</v>
          </cell>
          <cell r="DO24">
            <v>0</v>
          </cell>
          <cell r="DP24">
            <v>41664.82</v>
          </cell>
          <cell r="DQ24">
            <v>13917.18</v>
          </cell>
          <cell r="DR24">
            <v>27747.64</v>
          </cell>
          <cell r="DS24">
            <v>0</v>
          </cell>
          <cell r="DT24">
            <v>0</v>
          </cell>
        </row>
        <row r="25">
          <cell r="A25">
            <v>651</v>
          </cell>
          <cell r="B25" t="str">
            <v>GARATE CHIRINOS, LUIS FERNANDO</v>
          </cell>
          <cell r="C25" t="str">
            <v>18/02/1955</v>
          </cell>
          <cell r="D25">
            <v>56</v>
          </cell>
          <cell r="E25" t="str">
            <v>10061447</v>
          </cell>
          <cell r="F25" t="str">
            <v>02122000</v>
          </cell>
          <cell r="G25" t="str">
            <v>18/06/1979</v>
          </cell>
          <cell r="I25" t="str">
            <v>4</v>
          </cell>
          <cell r="J25" t="str">
            <v>GERENTE DE PROYECTO</v>
          </cell>
          <cell r="K25" t="str">
            <v>1</v>
          </cell>
          <cell r="L25" t="str">
            <v>1</v>
          </cell>
          <cell r="M25" t="str">
            <v>SCTR AR  PENSION TIPO 2</v>
          </cell>
          <cell r="N25" t="str">
            <v>231</v>
          </cell>
          <cell r="O25" t="str">
            <v>18/06/1979</v>
          </cell>
          <cell r="P25" t="str">
            <v>PLAZO INDETERMINADO</v>
          </cell>
          <cell r="Q25" t="str">
            <v>OBRA</v>
          </cell>
          <cell r="R25">
            <v>0</v>
          </cell>
          <cell r="S25">
            <v>22000</v>
          </cell>
          <cell r="T25">
            <v>67.5</v>
          </cell>
          <cell r="U25">
            <v>0</v>
          </cell>
          <cell r="V25">
            <v>0</v>
          </cell>
          <cell r="W25">
            <v>67.5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2145.4499999999998</v>
          </cell>
          <cell r="AO25">
            <v>750</v>
          </cell>
          <cell r="AP25">
            <v>0</v>
          </cell>
          <cell r="AQ25">
            <v>0</v>
          </cell>
          <cell r="AR25">
            <v>0</v>
          </cell>
          <cell r="AS25">
            <v>1500</v>
          </cell>
          <cell r="AT25">
            <v>22067.5</v>
          </cell>
          <cell r="AU25">
            <v>0</v>
          </cell>
          <cell r="AV25">
            <v>0</v>
          </cell>
          <cell r="AW25">
            <v>3677.92</v>
          </cell>
          <cell r="AX25">
            <v>0</v>
          </cell>
          <cell r="AY25">
            <v>248.26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2434.85</v>
          </cell>
          <cell r="BZ25">
            <v>398.43</v>
          </cell>
          <cell r="CA25">
            <v>90.82</v>
          </cell>
          <cell r="CB25">
            <v>0</v>
          </cell>
          <cell r="CC25">
            <v>5865.04</v>
          </cell>
          <cell r="CD25">
            <v>750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332.6</v>
          </cell>
          <cell r="CQ25">
            <v>66.33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1494.11</v>
          </cell>
          <cell r="DG25">
            <v>580.79</v>
          </cell>
          <cell r="DH25">
            <v>221.35</v>
          </cell>
          <cell r="DI25">
            <v>10.48</v>
          </cell>
          <cell r="DJ25">
            <v>74.86</v>
          </cell>
          <cell r="DK25">
            <v>22.7</v>
          </cell>
          <cell r="DL25">
            <v>0</v>
          </cell>
          <cell r="DM25">
            <v>0</v>
          </cell>
          <cell r="DN25">
            <v>0</v>
          </cell>
          <cell r="DO25">
            <v>30</v>
          </cell>
          <cell r="DP25">
            <v>30456.63</v>
          </cell>
          <cell r="DQ25">
            <v>9938.07</v>
          </cell>
          <cell r="DR25">
            <v>20518.560000000001</v>
          </cell>
          <cell r="DS25">
            <v>0</v>
          </cell>
          <cell r="DT25">
            <v>0</v>
          </cell>
        </row>
        <row r="26">
          <cell r="A26">
            <v>881376</v>
          </cell>
          <cell r="B26" t="str">
            <v>GARCIA CAMINO, GONZALO</v>
          </cell>
          <cell r="C26" t="str">
            <v>05/11/1977</v>
          </cell>
          <cell r="D26">
            <v>34</v>
          </cell>
          <cell r="E26" t="str">
            <v>10543321</v>
          </cell>
          <cell r="F26" t="str">
            <v>02080000</v>
          </cell>
          <cell r="G26" t="str">
            <v>01/06/2010</v>
          </cell>
          <cell r="I26" t="str">
            <v>4</v>
          </cell>
          <cell r="J26" t="str">
            <v>GERENTE COMERCIAL</v>
          </cell>
          <cell r="K26" t="str">
            <v>1</v>
          </cell>
          <cell r="L26" t="str">
            <v>1</v>
          </cell>
          <cell r="M26" t="str">
            <v>SCTR AR  PENSION TIPO 2</v>
          </cell>
          <cell r="N26" t="str">
            <v>203</v>
          </cell>
          <cell r="O26" t="str">
            <v>01/06/2010</v>
          </cell>
          <cell r="P26" t="str">
            <v>PLAZO INDETERMINADO</v>
          </cell>
          <cell r="Q26" t="str">
            <v>SEDE CENTRAL</v>
          </cell>
          <cell r="R26">
            <v>0</v>
          </cell>
          <cell r="S26">
            <v>20500</v>
          </cell>
          <cell r="T26">
            <v>0</v>
          </cell>
          <cell r="U26">
            <v>0</v>
          </cell>
          <cell r="V26">
            <v>19816.669999999998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750</v>
          </cell>
          <cell r="AQ26">
            <v>0</v>
          </cell>
          <cell r="AR26">
            <v>0</v>
          </cell>
          <cell r="AS26">
            <v>0</v>
          </cell>
          <cell r="AT26">
            <v>683.33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2050</v>
          </cell>
          <cell r="BZ26">
            <v>358.75</v>
          </cell>
          <cell r="CA26">
            <v>101</v>
          </cell>
          <cell r="CB26">
            <v>0</v>
          </cell>
          <cell r="CC26">
            <v>4790.25</v>
          </cell>
          <cell r="CD26">
            <v>750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850</v>
          </cell>
          <cell r="CK26">
            <v>0</v>
          </cell>
          <cell r="CL26">
            <v>0</v>
          </cell>
          <cell r="CM26">
            <v>5</v>
          </cell>
          <cell r="CN26">
            <v>0</v>
          </cell>
          <cell r="CO26">
            <v>0</v>
          </cell>
          <cell r="CP26">
            <v>54.18</v>
          </cell>
          <cell r="CQ26">
            <v>16</v>
          </cell>
          <cell r="CR26">
            <v>407.92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1383.75</v>
          </cell>
          <cell r="DG26">
            <v>461.25</v>
          </cell>
          <cell r="DH26">
            <v>0</v>
          </cell>
          <cell r="DI26">
            <v>10.48</v>
          </cell>
          <cell r="DJ26">
            <v>59.45</v>
          </cell>
          <cell r="DK26">
            <v>22.7</v>
          </cell>
          <cell r="DL26">
            <v>29</v>
          </cell>
          <cell r="DM26">
            <v>0</v>
          </cell>
          <cell r="DN26">
            <v>0</v>
          </cell>
          <cell r="DO26">
            <v>1</v>
          </cell>
          <cell r="DP26">
            <v>21250</v>
          </cell>
          <cell r="DQ26">
            <v>9383.1</v>
          </cell>
          <cell r="DR26">
            <v>11866.9</v>
          </cell>
          <cell r="DS26">
            <v>0</v>
          </cell>
          <cell r="DT26">
            <v>0</v>
          </cell>
        </row>
        <row r="27">
          <cell r="A27">
            <v>882671</v>
          </cell>
          <cell r="B27" t="str">
            <v>GONZALES KUHNE, MAX FEDERICO</v>
          </cell>
          <cell r="C27" t="str">
            <v>12/09/1953</v>
          </cell>
          <cell r="D27">
            <v>58</v>
          </cell>
          <cell r="E27" t="str">
            <v>06657988</v>
          </cell>
          <cell r="F27" t="str">
            <v>02122000</v>
          </cell>
          <cell r="G27" t="str">
            <v>01/05/2011</v>
          </cell>
          <cell r="I27" t="str">
            <v>4</v>
          </cell>
          <cell r="J27" t="str">
            <v>GERENTE DE PROYECTO</v>
          </cell>
          <cell r="K27" t="str">
            <v>1</v>
          </cell>
          <cell r="L27" t="str">
            <v>1</v>
          </cell>
          <cell r="M27" t="str">
            <v>SCTR ADM PENSION TIPO 1</v>
          </cell>
          <cell r="N27" t="str">
            <v>243</v>
          </cell>
          <cell r="O27" t="str">
            <v>01/05/2011</v>
          </cell>
          <cell r="P27" t="str">
            <v>PLAZO INDETERMINADO</v>
          </cell>
          <cell r="Q27" t="str">
            <v>SEDE CENTRAL</v>
          </cell>
          <cell r="R27">
            <v>0</v>
          </cell>
          <cell r="S27">
            <v>20000</v>
          </cell>
          <cell r="T27">
            <v>67.5</v>
          </cell>
          <cell r="U27">
            <v>0</v>
          </cell>
          <cell r="V27">
            <v>20000</v>
          </cell>
          <cell r="W27">
            <v>67.5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1951.01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3344.58</v>
          </cell>
          <cell r="AX27">
            <v>0</v>
          </cell>
          <cell r="AY27">
            <v>225.76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2006.75</v>
          </cell>
          <cell r="BZ27">
            <v>351.18</v>
          </cell>
          <cell r="CA27">
            <v>101</v>
          </cell>
          <cell r="CB27">
            <v>0</v>
          </cell>
          <cell r="CC27">
            <v>4481.6000000000004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5</v>
          </cell>
          <cell r="CN27">
            <v>0</v>
          </cell>
          <cell r="CO27">
            <v>0</v>
          </cell>
          <cell r="CP27">
            <v>108.28</v>
          </cell>
          <cell r="CQ27">
            <v>34.33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1354.56</v>
          </cell>
          <cell r="DG27">
            <v>526.77</v>
          </cell>
          <cell r="DH27">
            <v>0</v>
          </cell>
          <cell r="DI27">
            <v>3.21</v>
          </cell>
          <cell r="DJ27">
            <v>23.41</v>
          </cell>
          <cell r="DK27">
            <v>22.7</v>
          </cell>
          <cell r="DL27">
            <v>30</v>
          </cell>
          <cell r="DM27">
            <v>0</v>
          </cell>
          <cell r="DN27">
            <v>0</v>
          </cell>
          <cell r="DO27">
            <v>0</v>
          </cell>
          <cell r="DP27">
            <v>25588.85</v>
          </cell>
          <cell r="DQ27">
            <v>7088.14</v>
          </cell>
          <cell r="DR27">
            <v>18500.71</v>
          </cell>
          <cell r="DS27">
            <v>0</v>
          </cell>
          <cell r="DT27">
            <v>0</v>
          </cell>
        </row>
        <row r="28">
          <cell r="A28">
            <v>882301</v>
          </cell>
          <cell r="B28" t="str">
            <v>GONZALEZ ESTRADA, JAVIER ANTONIO</v>
          </cell>
          <cell r="C28" t="str">
            <v>08/07/1949</v>
          </cell>
          <cell r="D28">
            <v>62</v>
          </cell>
          <cell r="E28" t="str">
            <v>07759878</v>
          </cell>
          <cell r="F28" t="str">
            <v>02112000</v>
          </cell>
          <cell r="G28" t="str">
            <v>07/02/2011</v>
          </cell>
          <cell r="I28" t="str">
            <v>1</v>
          </cell>
          <cell r="J28" t="str">
            <v>INGENIERO ESPECIALISTA - GEOLOGIA</v>
          </cell>
          <cell r="K28" t="str">
            <v>1</v>
          </cell>
          <cell r="L28" t="str">
            <v>0</v>
          </cell>
          <cell r="M28"/>
          <cell r="N28" t="str">
            <v>24E</v>
          </cell>
          <cell r="O28" t="str">
            <v>07/02/2011</v>
          </cell>
          <cell r="P28" t="str">
            <v>PLAZO FIJO POR OBRA DETERMINADA</v>
          </cell>
          <cell r="Q28" t="str">
            <v>OBRA</v>
          </cell>
          <cell r="R28">
            <v>0</v>
          </cell>
          <cell r="S28">
            <v>17000</v>
          </cell>
          <cell r="T28">
            <v>0</v>
          </cell>
          <cell r="U28">
            <v>0</v>
          </cell>
          <cell r="V28">
            <v>17000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1652.78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2833.33</v>
          </cell>
          <cell r="AX28">
            <v>0</v>
          </cell>
          <cell r="AY28">
            <v>191.25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1870</v>
          </cell>
          <cell r="BZ28">
            <v>297.5</v>
          </cell>
          <cell r="CA28">
            <v>101</v>
          </cell>
          <cell r="CB28">
            <v>0</v>
          </cell>
          <cell r="CC28">
            <v>3397.62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5</v>
          </cell>
          <cell r="CN28">
            <v>0</v>
          </cell>
          <cell r="CO28">
            <v>0</v>
          </cell>
          <cell r="CP28">
            <v>54.18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1147.5</v>
          </cell>
          <cell r="DG28">
            <v>446.25</v>
          </cell>
          <cell r="DH28">
            <v>170</v>
          </cell>
          <cell r="DI28">
            <v>0</v>
          </cell>
          <cell r="DJ28">
            <v>0</v>
          </cell>
          <cell r="DK28">
            <v>22.7</v>
          </cell>
          <cell r="DL28">
            <v>30</v>
          </cell>
          <cell r="DM28">
            <v>0</v>
          </cell>
          <cell r="DN28">
            <v>0</v>
          </cell>
          <cell r="DO28">
            <v>0</v>
          </cell>
          <cell r="DP28">
            <v>21677.360000000001</v>
          </cell>
          <cell r="DQ28">
            <v>5725.3</v>
          </cell>
          <cell r="DR28">
            <v>15952.06</v>
          </cell>
          <cell r="DS28">
            <v>0</v>
          </cell>
          <cell r="DT28">
            <v>0</v>
          </cell>
        </row>
        <row r="29">
          <cell r="A29">
            <v>2117</v>
          </cell>
          <cell r="B29" t="str">
            <v>HELFER LLERENA, LIZARDO ERNESTO</v>
          </cell>
          <cell r="C29" t="str">
            <v>07/01/1958</v>
          </cell>
          <cell r="D29">
            <v>54</v>
          </cell>
          <cell r="E29" t="str">
            <v>08236515</v>
          </cell>
          <cell r="F29" t="str">
            <v>02112000</v>
          </cell>
          <cell r="G29" t="str">
            <v>01/06/2010</v>
          </cell>
          <cell r="I29" t="str">
            <v>4</v>
          </cell>
          <cell r="J29" t="str">
            <v>GERENTE DE UNIDAD DE NEGOCIO - INFRAESTRUCTURA</v>
          </cell>
          <cell r="K29" t="str">
            <v>1</v>
          </cell>
          <cell r="L29" t="str">
            <v>1</v>
          </cell>
          <cell r="M29" t="str">
            <v>SCTR AR  PENSION TIPO 2</v>
          </cell>
          <cell r="N29" t="str">
            <v>10N</v>
          </cell>
          <cell r="O29" t="str">
            <v>01/06/2010</v>
          </cell>
          <cell r="P29" t="str">
            <v>PLAZO INDETERMINADO</v>
          </cell>
          <cell r="Q29" t="str">
            <v>OBRA</v>
          </cell>
          <cell r="R29">
            <v>0</v>
          </cell>
          <cell r="S29">
            <v>30000</v>
          </cell>
          <cell r="T29">
            <v>67.5</v>
          </cell>
          <cell r="U29">
            <v>0</v>
          </cell>
          <cell r="V29">
            <v>22000</v>
          </cell>
          <cell r="W29">
            <v>67.5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2923.23</v>
          </cell>
          <cell r="AO29">
            <v>0</v>
          </cell>
          <cell r="AP29">
            <v>750</v>
          </cell>
          <cell r="AQ29">
            <v>0</v>
          </cell>
          <cell r="AR29">
            <v>0</v>
          </cell>
          <cell r="AS29">
            <v>5700</v>
          </cell>
          <cell r="AT29">
            <v>8018</v>
          </cell>
          <cell r="AU29">
            <v>0</v>
          </cell>
          <cell r="AV29">
            <v>0</v>
          </cell>
          <cell r="AW29">
            <v>5011.25</v>
          </cell>
          <cell r="AX29">
            <v>0</v>
          </cell>
          <cell r="AY29">
            <v>338.26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3309.41</v>
          </cell>
          <cell r="BZ29">
            <v>526.5</v>
          </cell>
          <cell r="CA29">
            <v>101</v>
          </cell>
          <cell r="CB29">
            <v>0</v>
          </cell>
          <cell r="CC29">
            <v>9950.81</v>
          </cell>
          <cell r="CD29">
            <v>750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5</v>
          </cell>
          <cell r="CN29">
            <v>0</v>
          </cell>
          <cell r="CO29">
            <v>0</v>
          </cell>
          <cell r="CP29">
            <v>332.6</v>
          </cell>
          <cell r="CQ29">
            <v>66.33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2030.77</v>
          </cell>
          <cell r="DG29">
            <v>789.68</v>
          </cell>
          <cell r="DH29">
            <v>300.86</v>
          </cell>
          <cell r="DI29">
            <v>10.48</v>
          </cell>
          <cell r="DJ29">
            <v>101.78</v>
          </cell>
          <cell r="DK29">
            <v>22.7</v>
          </cell>
          <cell r="DL29">
            <v>22</v>
          </cell>
          <cell r="DM29">
            <v>0</v>
          </cell>
          <cell r="DN29">
            <v>0</v>
          </cell>
          <cell r="DO29">
            <v>8</v>
          </cell>
          <cell r="DP29">
            <v>44808.24</v>
          </cell>
          <cell r="DQ29">
            <v>15041.65</v>
          </cell>
          <cell r="DR29">
            <v>29766.59</v>
          </cell>
          <cell r="DS29">
            <v>0</v>
          </cell>
          <cell r="DT29">
            <v>0</v>
          </cell>
        </row>
        <row r="30">
          <cell r="A30">
            <v>871</v>
          </cell>
          <cell r="B30" t="str">
            <v>HERNANDEZ PASTOR, MARIA ELENA</v>
          </cell>
          <cell r="C30" t="str">
            <v>26/09/1952</v>
          </cell>
          <cell r="D30">
            <v>59</v>
          </cell>
          <cell r="E30" t="str">
            <v>07809319</v>
          </cell>
          <cell r="F30" t="str">
            <v>02090000</v>
          </cell>
          <cell r="G30" t="str">
            <v>18/06/1979</v>
          </cell>
          <cell r="I30" t="str">
            <v>4</v>
          </cell>
          <cell r="J30" t="str">
            <v>GERENTE DE CONTABILIDAD</v>
          </cell>
          <cell r="K30" t="str">
            <v>1</v>
          </cell>
          <cell r="L30" t="str">
            <v>1</v>
          </cell>
          <cell r="M30" t="str">
            <v>SCTR ADM PENSION TIPO 1</v>
          </cell>
          <cell r="N30" t="str">
            <v>202</v>
          </cell>
          <cell r="O30" t="str">
            <v>18/06/1979</v>
          </cell>
          <cell r="P30" t="str">
            <v>PLAZO INDETERMINADO</v>
          </cell>
          <cell r="Q30" t="str">
            <v>SEDE CENTRAL</v>
          </cell>
          <cell r="R30">
            <v>0</v>
          </cell>
          <cell r="S30">
            <v>18500</v>
          </cell>
          <cell r="T30">
            <v>0</v>
          </cell>
          <cell r="U30">
            <v>0</v>
          </cell>
          <cell r="V30">
            <v>18500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1798.61</v>
          </cell>
          <cell r="AO30">
            <v>750</v>
          </cell>
          <cell r="AP30">
            <v>0</v>
          </cell>
          <cell r="AQ30">
            <v>0</v>
          </cell>
          <cell r="AR30">
            <v>0</v>
          </cell>
          <cell r="AS30">
            <v>1500</v>
          </cell>
          <cell r="AT30">
            <v>0</v>
          </cell>
          <cell r="AU30">
            <v>0</v>
          </cell>
          <cell r="AV30">
            <v>0</v>
          </cell>
          <cell r="AW30">
            <v>3083.33</v>
          </cell>
          <cell r="AX30">
            <v>0</v>
          </cell>
          <cell r="AY30">
            <v>208.12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1850</v>
          </cell>
          <cell r="BZ30">
            <v>333</v>
          </cell>
          <cell r="CA30">
            <v>90.82</v>
          </cell>
          <cell r="CB30">
            <v>0</v>
          </cell>
          <cell r="CC30">
            <v>4602.68</v>
          </cell>
          <cell r="CD30">
            <v>750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5</v>
          </cell>
          <cell r="CN30">
            <v>0</v>
          </cell>
          <cell r="CO30">
            <v>109.97</v>
          </cell>
          <cell r="CP30">
            <v>108.28</v>
          </cell>
          <cell r="CQ30">
            <v>34.33</v>
          </cell>
          <cell r="CR30">
            <v>407.92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1248.75</v>
          </cell>
          <cell r="DG30">
            <v>485.62</v>
          </cell>
          <cell r="DH30">
            <v>0</v>
          </cell>
          <cell r="DI30">
            <v>3.21</v>
          </cell>
          <cell r="DJ30">
            <v>21.58</v>
          </cell>
          <cell r="DK30">
            <v>22.7</v>
          </cell>
          <cell r="DL30">
            <v>30</v>
          </cell>
          <cell r="DM30">
            <v>0</v>
          </cell>
          <cell r="DN30">
            <v>0</v>
          </cell>
          <cell r="DO30">
            <v>0</v>
          </cell>
          <cell r="DP30">
            <v>25840.06</v>
          </cell>
          <cell r="DQ30">
            <v>8292</v>
          </cell>
          <cell r="DR30">
            <v>17548.060000000001</v>
          </cell>
          <cell r="DS30">
            <v>0</v>
          </cell>
          <cell r="DT30">
            <v>0</v>
          </cell>
        </row>
        <row r="31">
          <cell r="A31">
            <v>3196</v>
          </cell>
          <cell r="B31" t="str">
            <v>HIDALGO MEJIA, JESUS ERASMO</v>
          </cell>
          <cell r="C31" t="str">
            <v>24/12/1961</v>
          </cell>
          <cell r="D31">
            <v>50</v>
          </cell>
          <cell r="E31" t="str">
            <v>06155537</v>
          </cell>
          <cell r="F31" t="str">
            <v>02122000</v>
          </cell>
          <cell r="G31" t="str">
            <v>01/01/2008</v>
          </cell>
          <cell r="I31" t="str">
            <v>4</v>
          </cell>
          <cell r="J31" t="str">
            <v>LIDER DISCIPLINA SISTEMAS ESPECIALES</v>
          </cell>
          <cell r="K31" t="str">
            <v>1</v>
          </cell>
          <cell r="L31" t="str">
            <v>1</v>
          </cell>
          <cell r="M31" t="str">
            <v>SCTR AR  PENSION TIPO 2</v>
          </cell>
          <cell r="N31" t="str">
            <v>24E</v>
          </cell>
          <cell r="O31" t="str">
            <v>03/06/1996</v>
          </cell>
          <cell r="P31" t="str">
            <v>PLAZO INDETERMINADO</v>
          </cell>
          <cell r="Q31" t="str">
            <v>OBRA</v>
          </cell>
          <cell r="R31">
            <v>0</v>
          </cell>
          <cell r="S31">
            <v>14000</v>
          </cell>
          <cell r="T31">
            <v>67.5</v>
          </cell>
          <cell r="U31">
            <v>0</v>
          </cell>
          <cell r="V31">
            <v>9800</v>
          </cell>
          <cell r="W31">
            <v>67.5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1367.67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4220.25</v>
          </cell>
          <cell r="AU31">
            <v>0</v>
          </cell>
          <cell r="AV31">
            <v>0</v>
          </cell>
          <cell r="AW31">
            <v>2344.58</v>
          </cell>
          <cell r="AX31">
            <v>0</v>
          </cell>
          <cell r="AY31">
            <v>158.26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1549.65</v>
          </cell>
          <cell r="BZ31">
            <v>246.54</v>
          </cell>
          <cell r="CA31">
            <v>101</v>
          </cell>
          <cell r="CB31">
            <v>0</v>
          </cell>
          <cell r="CC31">
            <v>2540.2600000000002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5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241.63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950.92</v>
          </cell>
          <cell r="DG31">
            <v>369.73</v>
          </cell>
          <cell r="DH31">
            <v>140.88</v>
          </cell>
          <cell r="DI31">
            <v>10.48</v>
          </cell>
          <cell r="DJ31">
            <v>47.65</v>
          </cell>
          <cell r="DK31">
            <v>22.7</v>
          </cell>
          <cell r="DL31">
            <v>21</v>
          </cell>
          <cell r="DM31">
            <v>0</v>
          </cell>
          <cell r="DN31">
            <v>0</v>
          </cell>
          <cell r="DO31">
            <v>9</v>
          </cell>
          <cell r="DP31">
            <v>17958.259999999998</v>
          </cell>
          <cell r="DQ31">
            <v>4684.08</v>
          </cell>
          <cell r="DR31">
            <v>13274.18</v>
          </cell>
          <cell r="DS31">
            <v>0</v>
          </cell>
          <cell r="DT31">
            <v>0</v>
          </cell>
        </row>
        <row r="32">
          <cell r="A32">
            <v>2078</v>
          </cell>
          <cell r="B32" t="str">
            <v>HIDALGO MORAN, GENARO</v>
          </cell>
          <cell r="C32" t="str">
            <v>10/02/1958</v>
          </cell>
          <cell r="D32">
            <v>53</v>
          </cell>
          <cell r="E32" t="str">
            <v>03685097</v>
          </cell>
          <cell r="F32" t="str">
            <v>02934000</v>
          </cell>
          <cell r="G32" t="str">
            <v>01/03/2010</v>
          </cell>
          <cell r="I32" t="str">
            <v>4</v>
          </cell>
          <cell r="J32" t="str">
            <v>JEFE DE COSTOS</v>
          </cell>
          <cell r="K32" t="str">
            <v>1</v>
          </cell>
          <cell r="L32" t="str">
            <v>1</v>
          </cell>
          <cell r="M32" t="str">
            <v>SCTR AR  PENSION TIPO 2</v>
          </cell>
          <cell r="N32" t="str">
            <v>23E</v>
          </cell>
          <cell r="O32" t="str">
            <v>11/08/1986</v>
          </cell>
          <cell r="P32" t="str">
            <v>PLAZO INDETERMINADO</v>
          </cell>
          <cell r="Q32" t="str">
            <v>OBRA</v>
          </cell>
          <cell r="R32">
            <v>0</v>
          </cell>
          <cell r="S32">
            <v>9500</v>
          </cell>
          <cell r="T32">
            <v>67.5</v>
          </cell>
          <cell r="U32">
            <v>0</v>
          </cell>
          <cell r="V32">
            <v>9500</v>
          </cell>
          <cell r="W32">
            <v>67.5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1435.13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1210.29</v>
          </cell>
          <cell r="BZ32">
            <v>198.05</v>
          </cell>
          <cell r="CA32">
            <v>90.82</v>
          </cell>
          <cell r="CB32">
            <v>0</v>
          </cell>
          <cell r="CC32">
            <v>1705.54</v>
          </cell>
          <cell r="CD32">
            <v>0</v>
          </cell>
          <cell r="CE32">
            <v>0</v>
          </cell>
          <cell r="CF32">
            <v>4678.76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5</v>
          </cell>
          <cell r="CN32">
            <v>0</v>
          </cell>
          <cell r="CO32">
            <v>0</v>
          </cell>
          <cell r="CP32">
            <v>440.97</v>
          </cell>
          <cell r="CQ32">
            <v>72.260000000000005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742.68</v>
          </cell>
          <cell r="DG32">
            <v>247.56</v>
          </cell>
          <cell r="DH32">
            <v>110.03</v>
          </cell>
          <cell r="DI32">
            <v>10.48</v>
          </cell>
          <cell r="DJ32">
            <v>31.91</v>
          </cell>
          <cell r="DK32">
            <v>22.7</v>
          </cell>
          <cell r="DL32">
            <v>30</v>
          </cell>
          <cell r="DM32">
            <v>0</v>
          </cell>
          <cell r="DN32">
            <v>0</v>
          </cell>
          <cell r="DO32">
            <v>0</v>
          </cell>
          <cell r="DP32">
            <v>11002.63</v>
          </cell>
          <cell r="DQ32">
            <v>8401.69</v>
          </cell>
          <cell r="DR32">
            <v>2600.94</v>
          </cell>
          <cell r="DS32">
            <v>0</v>
          </cell>
          <cell r="DT32">
            <v>0</v>
          </cell>
        </row>
        <row r="33">
          <cell r="A33">
            <v>986</v>
          </cell>
          <cell r="B33" t="str">
            <v>IBAÑEZ VERA PORTOCARRERO, ANIBAL</v>
          </cell>
          <cell r="C33" t="str">
            <v>10/10/1935</v>
          </cell>
          <cell r="D33">
            <v>76</v>
          </cell>
          <cell r="E33" t="str">
            <v>08769497</v>
          </cell>
          <cell r="F33" t="str">
            <v>02934000</v>
          </cell>
          <cell r="G33" t="str">
            <v>01/05/2010</v>
          </cell>
          <cell r="I33" t="str">
            <v>4</v>
          </cell>
          <cell r="J33" t="str">
            <v>INGENIERO RESIDENTE</v>
          </cell>
          <cell r="K33" t="str">
            <v>1</v>
          </cell>
          <cell r="L33" t="str">
            <v>1</v>
          </cell>
          <cell r="M33" t="str">
            <v>SCTR AR  PENSION TIPO 2</v>
          </cell>
          <cell r="N33" t="str">
            <v>23E</v>
          </cell>
          <cell r="O33" t="str">
            <v>03/03/1980</v>
          </cell>
          <cell r="P33" t="str">
            <v>PLAZO INDETERMINADO</v>
          </cell>
          <cell r="Q33" t="str">
            <v>OBRA</v>
          </cell>
          <cell r="R33">
            <v>0</v>
          </cell>
          <cell r="S33">
            <v>13500</v>
          </cell>
          <cell r="T33">
            <v>0</v>
          </cell>
          <cell r="U33">
            <v>0</v>
          </cell>
          <cell r="V33">
            <v>13050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1080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1500</v>
          </cell>
          <cell r="AT33">
            <v>495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2910.21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5</v>
          </cell>
          <cell r="CN33">
            <v>0</v>
          </cell>
          <cell r="CO33">
            <v>0</v>
          </cell>
          <cell r="CP33">
            <v>108.28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987.19</v>
          </cell>
          <cell r="DG33">
            <v>329.06</v>
          </cell>
          <cell r="DH33">
            <v>0</v>
          </cell>
          <cell r="DI33">
            <v>10.48</v>
          </cell>
          <cell r="DJ33">
            <v>42.41</v>
          </cell>
          <cell r="DK33">
            <v>22.7</v>
          </cell>
          <cell r="DL33">
            <v>29</v>
          </cell>
          <cell r="DM33">
            <v>0</v>
          </cell>
          <cell r="DN33">
            <v>0</v>
          </cell>
          <cell r="DO33">
            <v>1</v>
          </cell>
          <cell r="DP33">
            <v>16125</v>
          </cell>
          <cell r="DQ33">
            <v>3023.49</v>
          </cell>
          <cell r="DR33">
            <v>13101.51</v>
          </cell>
          <cell r="DS33">
            <v>0</v>
          </cell>
          <cell r="DT33">
            <v>0</v>
          </cell>
        </row>
        <row r="34">
          <cell r="A34">
            <v>5920</v>
          </cell>
          <cell r="B34" t="str">
            <v>LAZO LAZARO, GUILLERMO</v>
          </cell>
          <cell r="C34" t="str">
            <v>04/07/1964</v>
          </cell>
          <cell r="D34">
            <v>47</v>
          </cell>
          <cell r="E34" t="str">
            <v>06443716</v>
          </cell>
          <cell r="F34" t="str">
            <v>02086000</v>
          </cell>
          <cell r="G34" t="str">
            <v>01/12/2009</v>
          </cell>
          <cell r="I34" t="str">
            <v>4</v>
          </cell>
          <cell r="J34" t="str">
            <v>JEFE DE CONTROL DE CALIDAD</v>
          </cell>
          <cell r="K34" t="str">
            <v>1</v>
          </cell>
          <cell r="L34" t="str">
            <v>1</v>
          </cell>
          <cell r="M34" t="str">
            <v>SCTR AR  PENSION TIPO 2</v>
          </cell>
          <cell r="N34" t="str">
            <v>23E</v>
          </cell>
          <cell r="O34" t="str">
            <v>01/03/2005</v>
          </cell>
          <cell r="P34" t="str">
            <v>PLAZO INDETERMINADO</v>
          </cell>
          <cell r="Q34" t="str">
            <v>OBRA</v>
          </cell>
          <cell r="R34">
            <v>0</v>
          </cell>
          <cell r="S34">
            <v>12000</v>
          </cell>
          <cell r="T34">
            <v>67.5</v>
          </cell>
          <cell r="U34">
            <v>0</v>
          </cell>
          <cell r="V34">
            <v>12000</v>
          </cell>
          <cell r="W34">
            <v>67.5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150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1327.43</v>
          </cell>
          <cell r="BZ34">
            <v>211.18</v>
          </cell>
          <cell r="CA34">
            <v>101</v>
          </cell>
          <cell r="CB34">
            <v>0</v>
          </cell>
          <cell r="CC34">
            <v>2048.16</v>
          </cell>
          <cell r="CD34">
            <v>150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5</v>
          </cell>
          <cell r="CN34">
            <v>0</v>
          </cell>
          <cell r="CO34">
            <v>0</v>
          </cell>
          <cell r="CP34">
            <v>162.44999999999999</v>
          </cell>
          <cell r="CQ34">
            <v>35.69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814.56</v>
          </cell>
          <cell r="DG34">
            <v>271.52</v>
          </cell>
          <cell r="DH34">
            <v>120.68</v>
          </cell>
          <cell r="DI34">
            <v>10.48</v>
          </cell>
          <cell r="DJ34">
            <v>35</v>
          </cell>
          <cell r="DK34">
            <v>22.7</v>
          </cell>
          <cell r="DL34">
            <v>30</v>
          </cell>
          <cell r="DM34">
            <v>0</v>
          </cell>
          <cell r="DN34">
            <v>0</v>
          </cell>
          <cell r="DO34">
            <v>0</v>
          </cell>
          <cell r="DP34">
            <v>12217.5</v>
          </cell>
          <cell r="DQ34">
            <v>4040.91</v>
          </cell>
          <cell r="DR34">
            <v>8176.59</v>
          </cell>
          <cell r="DS34">
            <v>0</v>
          </cell>
          <cell r="DT34">
            <v>0</v>
          </cell>
        </row>
        <row r="35">
          <cell r="A35">
            <v>883135</v>
          </cell>
          <cell r="B35" t="str">
            <v>LOAYZA BERROCAL, LUIS ALBERTO</v>
          </cell>
          <cell r="C35" t="str">
            <v>24/03/1971</v>
          </cell>
          <cell r="D35">
            <v>40</v>
          </cell>
          <cell r="E35" t="str">
            <v>09609563</v>
          </cell>
          <cell r="F35" t="str">
            <v>02112000</v>
          </cell>
          <cell r="G35" t="str">
            <v>05/09/2011</v>
          </cell>
          <cell r="I35" t="str">
            <v>4</v>
          </cell>
          <cell r="J35" t="str">
            <v>GERENTE TECNICO</v>
          </cell>
          <cell r="K35" t="str">
            <v>1</v>
          </cell>
          <cell r="L35" t="str">
            <v>1</v>
          </cell>
          <cell r="M35" t="str">
            <v>SCTR ADM PENSION TIPO 1</v>
          </cell>
          <cell r="N35" t="str">
            <v>23E</v>
          </cell>
          <cell r="O35" t="str">
            <v>05/09/2011</v>
          </cell>
          <cell r="P35" t="str">
            <v>PLAZO INDETERMINADO</v>
          </cell>
          <cell r="Q35" t="str">
            <v>SEDE CENTRAL</v>
          </cell>
          <cell r="R35">
            <v>0</v>
          </cell>
          <cell r="S35">
            <v>21500</v>
          </cell>
          <cell r="T35">
            <v>67.5</v>
          </cell>
          <cell r="U35">
            <v>0</v>
          </cell>
          <cell r="V35">
            <v>21500</v>
          </cell>
          <cell r="W35">
            <v>67.5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750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2156.75</v>
          </cell>
          <cell r="BZ35">
            <v>461.54</v>
          </cell>
          <cell r="CA35">
            <v>111.18</v>
          </cell>
          <cell r="CB35">
            <v>0</v>
          </cell>
          <cell r="CC35">
            <v>5163.88</v>
          </cell>
          <cell r="CD35">
            <v>750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5</v>
          </cell>
          <cell r="CN35">
            <v>0</v>
          </cell>
          <cell r="CO35">
            <v>0</v>
          </cell>
          <cell r="CP35">
            <v>216.65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1455.81</v>
          </cell>
          <cell r="DG35">
            <v>485.27</v>
          </cell>
          <cell r="DH35">
            <v>0</v>
          </cell>
          <cell r="DI35">
            <v>3.21</v>
          </cell>
          <cell r="DJ35">
            <v>21.57</v>
          </cell>
          <cell r="DK35">
            <v>22.7</v>
          </cell>
          <cell r="DL35">
            <v>30</v>
          </cell>
          <cell r="DM35">
            <v>0</v>
          </cell>
          <cell r="DN35">
            <v>0</v>
          </cell>
          <cell r="DO35">
            <v>0</v>
          </cell>
          <cell r="DP35">
            <v>22317.5</v>
          </cell>
          <cell r="DQ35">
            <v>8865</v>
          </cell>
          <cell r="DR35">
            <v>13452.5</v>
          </cell>
          <cell r="DS35">
            <v>0</v>
          </cell>
          <cell r="DT35">
            <v>0</v>
          </cell>
        </row>
        <row r="36">
          <cell r="A36">
            <v>41</v>
          </cell>
          <cell r="B36" t="str">
            <v>LOPEZ CORREA, CLEMENTE ELISEO</v>
          </cell>
          <cell r="C36" t="str">
            <v>11/07/1943</v>
          </cell>
          <cell r="D36">
            <v>68</v>
          </cell>
          <cell r="E36" t="str">
            <v>000258973</v>
          </cell>
          <cell r="F36" t="str">
            <v>02939000</v>
          </cell>
          <cell r="G36" t="str">
            <v>22/04/2009</v>
          </cell>
          <cell r="I36" t="str">
            <v>4</v>
          </cell>
          <cell r="J36" t="str">
            <v>GERENTE DE PROYECTO</v>
          </cell>
          <cell r="K36" t="str">
            <v>1</v>
          </cell>
          <cell r="L36" t="str">
            <v>1</v>
          </cell>
          <cell r="M36" t="str">
            <v>SCTR AR  PENSION TIPO 2</v>
          </cell>
          <cell r="N36" t="str">
            <v>233</v>
          </cell>
          <cell r="O36" t="str">
            <v>22/04/2009</v>
          </cell>
          <cell r="P36" t="str">
            <v>PLAZO INDETERMINADO</v>
          </cell>
          <cell r="Q36" t="str">
            <v>OBRA</v>
          </cell>
          <cell r="R36">
            <v>0</v>
          </cell>
          <cell r="S36">
            <v>13500</v>
          </cell>
          <cell r="T36">
            <v>67.5</v>
          </cell>
          <cell r="U36">
            <v>0</v>
          </cell>
          <cell r="V36">
            <v>6750</v>
          </cell>
          <cell r="W36">
            <v>67.5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38081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1319.06</v>
          </cell>
          <cell r="AO36">
            <v>750</v>
          </cell>
          <cell r="AP36">
            <v>0</v>
          </cell>
          <cell r="AQ36">
            <v>0</v>
          </cell>
          <cell r="AR36">
            <v>0</v>
          </cell>
          <cell r="AS36">
            <v>2100</v>
          </cell>
          <cell r="AT36">
            <v>7635.49</v>
          </cell>
          <cell r="AU36">
            <v>0</v>
          </cell>
          <cell r="AV36">
            <v>0</v>
          </cell>
          <cell r="AW36">
            <v>2261.25</v>
          </cell>
          <cell r="AX36">
            <v>0</v>
          </cell>
          <cell r="AY36">
            <v>152.63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11861</v>
          </cell>
          <cell r="CD36">
            <v>750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26656</v>
          </cell>
          <cell r="CK36">
            <v>0</v>
          </cell>
          <cell r="CL36">
            <v>0</v>
          </cell>
          <cell r="CM36">
            <v>5</v>
          </cell>
          <cell r="CN36">
            <v>0</v>
          </cell>
          <cell r="CO36">
            <v>0</v>
          </cell>
          <cell r="CP36">
            <v>386.77</v>
          </cell>
          <cell r="CQ36">
            <v>67.69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975.58</v>
          </cell>
          <cell r="DG36">
            <v>376.07</v>
          </cell>
          <cell r="DH36">
            <v>0</v>
          </cell>
          <cell r="DI36">
            <v>10.48</v>
          </cell>
          <cell r="DJ36">
            <v>48.47</v>
          </cell>
          <cell r="DK36">
            <v>22.7</v>
          </cell>
          <cell r="DL36">
            <v>15</v>
          </cell>
          <cell r="DM36">
            <v>0</v>
          </cell>
          <cell r="DN36">
            <v>0</v>
          </cell>
          <cell r="DO36">
            <v>15</v>
          </cell>
          <cell r="DP36">
            <v>59116.93</v>
          </cell>
          <cell r="DQ36">
            <v>39726.46</v>
          </cell>
          <cell r="DR36">
            <v>19390.47</v>
          </cell>
          <cell r="DS36">
            <v>0</v>
          </cell>
          <cell r="DT36">
            <v>0</v>
          </cell>
        </row>
        <row r="37">
          <cell r="A37">
            <v>1798</v>
          </cell>
          <cell r="B37" t="str">
            <v>MACCIOTTA URQUIZO, JOSE LUIS</v>
          </cell>
          <cell r="C37" t="str">
            <v>08/01/1955</v>
          </cell>
          <cell r="D37">
            <v>57</v>
          </cell>
          <cell r="E37" t="str">
            <v>08711595</v>
          </cell>
          <cell r="F37" t="str">
            <v>02930000</v>
          </cell>
          <cell r="G37" t="str">
            <v>01/06/2008</v>
          </cell>
          <cell r="I37" t="str">
            <v>4</v>
          </cell>
          <cell r="J37" t="str">
            <v>GERENTE DE PROYECTO</v>
          </cell>
          <cell r="K37" t="str">
            <v>1</v>
          </cell>
          <cell r="L37" t="str">
            <v>1</v>
          </cell>
          <cell r="M37" t="str">
            <v>SCTR AR  PENSION TIPO 2</v>
          </cell>
          <cell r="N37" t="str">
            <v>23E</v>
          </cell>
          <cell r="O37" t="str">
            <v>01/06/1984</v>
          </cell>
          <cell r="P37" t="str">
            <v>PLAZO INDETERMINADO</v>
          </cell>
          <cell r="Q37" t="str">
            <v>OBRA</v>
          </cell>
          <cell r="R37">
            <v>0</v>
          </cell>
          <cell r="S37">
            <v>18000</v>
          </cell>
          <cell r="T37">
            <v>67.5</v>
          </cell>
          <cell r="U37">
            <v>0</v>
          </cell>
          <cell r="V37">
            <v>18000</v>
          </cell>
          <cell r="W37">
            <v>67.5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2710.13</v>
          </cell>
          <cell r="AH37">
            <v>903.38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2066.0500000000002</v>
          </cell>
          <cell r="AO37">
            <v>750</v>
          </cell>
          <cell r="AP37">
            <v>0</v>
          </cell>
          <cell r="AQ37">
            <v>0</v>
          </cell>
          <cell r="AR37">
            <v>0</v>
          </cell>
          <cell r="AS37">
            <v>1500</v>
          </cell>
          <cell r="AT37">
            <v>0</v>
          </cell>
          <cell r="AU37">
            <v>0</v>
          </cell>
          <cell r="AV37">
            <v>0</v>
          </cell>
          <cell r="AW37">
            <v>3111.63</v>
          </cell>
          <cell r="AX37">
            <v>0</v>
          </cell>
          <cell r="AY37">
            <v>210.04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2384.91</v>
          </cell>
          <cell r="BZ37">
            <v>379.42</v>
          </cell>
          <cell r="CA37">
            <v>101</v>
          </cell>
          <cell r="CB37">
            <v>0</v>
          </cell>
          <cell r="CC37">
            <v>5566.05</v>
          </cell>
          <cell r="CD37">
            <v>750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5</v>
          </cell>
          <cell r="CN37">
            <v>0</v>
          </cell>
          <cell r="CO37">
            <v>0</v>
          </cell>
          <cell r="CP37">
            <v>386.77</v>
          </cell>
          <cell r="CQ37">
            <v>67.69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1463.47</v>
          </cell>
          <cell r="DG37">
            <v>557.83000000000004</v>
          </cell>
          <cell r="DH37">
            <v>216.81</v>
          </cell>
          <cell r="DI37">
            <v>10.48</v>
          </cell>
          <cell r="DJ37">
            <v>71.900000000000006</v>
          </cell>
          <cell r="DK37">
            <v>22.7</v>
          </cell>
          <cell r="DL37">
            <v>30</v>
          </cell>
          <cell r="DM37">
            <v>0</v>
          </cell>
          <cell r="DN37">
            <v>0</v>
          </cell>
          <cell r="DO37">
            <v>0</v>
          </cell>
          <cell r="DP37">
            <v>29318.73</v>
          </cell>
          <cell r="DQ37">
            <v>9640.84</v>
          </cell>
          <cell r="DR37">
            <v>19677.89</v>
          </cell>
          <cell r="DS37">
            <v>0</v>
          </cell>
          <cell r="DT37">
            <v>0</v>
          </cell>
        </row>
        <row r="38">
          <cell r="A38">
            <v>6841</v>
          </cell>
          <cell r="B38" t="str">
            <v>MALDONADO xxx, LUIS AUGUSTO JESUS</v>
          </cell>
          <cell r="C38" t="str">
            <v>13/01/1970</v>
          </cell>
          <cell r="D38">
            <v>42</v>
          </cell>
          <cell r="E38" t="str">
            <v>70181860</v>
          </cell>
          <cell r="F38" t="str">
            <v>02089000</v>
          </cell>
          <cell r="G38" t="str">
            <v>01/09/2011</v>
          </cell>
          <cell r="I38" t="str">
            <v>4</v>
          </cell>
          <cell r="J38" t="str">
            <v>DIRECTOR DE PROYECTO</v>
          </cell>
          <cell r="K38" t="str">
            <v>1</v>
          </cell>
          <cell r="L38" t="str">
            <v>1</v>
          </cell>
          <cell r="M38" t="str">
            <v>SCTR AR  PENSION TIPO 2</v>
          </cell>
          <cell r="N38" t="str">
            <v>231</v>
          </cell>
          <cell r="O38" t="str">
            <v>17/12/2007</v>
          </cell>
          <cell r="P38" t="str">
            <v>PLAZO INDETERMINADO</v>
          </cell>
          <cell r="Q38" t="str">
            <v>OBRA</v>
          </cell>
          <cell r="R38">
            <v>0</v>
          </cell>
          <cell r="S38">
            <v>22000</v>
          </cell>
          <cell r="T38">
            <v>67.5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261.91000000000003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5</v>
          </cell>
          <cell r="CN38">
            <v>0</v>
          </cell>
          <cell r="CO38">
            <v>0</v>
          </cell>
          <cell r="CP38">
            <v>216.65</v>
          </cell>
          <cell r="CQ38">
            <v>40.26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22.7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261.91000000000003</v>
          </cell>
          <cell r="DR38">
            <v>0</v>
          </cell>
          <cell r="DS38">
            <v>0</v>
          </cell>
          <cell r="DT38">
            <v>0</v>
          </cell>
        </row>
        <row r="39">
          <cell r="A39">
            <v>1232</v>
          </cell>
          <cell r="B39" t="str">
            <v>MEGO CALDERON, CARLOS ALBERTO</v>
          </cell>
          <cell r="C39" t="str">
            <v>15/11/1957</v>
          </cell>
          <cell r="D39">
            <v>54</v>
          </cell>
          <cell r="E39" t="str">
            <v>08743403</v>
          </cell>
          <cell r="F39" t="str">
            <v>02112000</v>
          </cell>
          <cell r="G39" t="str">
            <v>01/01/2011</v>
          </cell>
          <cell r="I39" t="str">
            <v>4</v>
          </cell>
          <cell r="J39" t="str">
            <v>GERENTE DE NEGOCIO ADJUNTO</v>
          </cell>
          <cell r="K39" t="str">
            <v>1</v>
          </cell>
          <cell r="L39" t="str">
            <v>1</v>
          </cell>
          <cell r="M39" t="str">
            <v>SCTR ADM PENSION TIPO 1</v>
          </cell>
          <cell r="N39" t="str">
            <v>220</v>
          </cell>
          <cell r="O39" t="str">
            <v>01/01/2011</v>
          </cell>
          <cell r="P39" t="str">
            <v>PLAZO INDETERMINADO</v>
          </cell>
          <cell r="Q39" t="str">
            <v>SEDE CENTRAL</v>
          </cell>
          <cell r="R39">
            <v>0</v>
          </cell>
          <cell r="S39">
            <v>27500</v>
          </cell>
          <cell r="T39">
            <v>67.5</v>
          </cell>
          <cell r="U39">
            <v>0</v>
          </cell>
          <cell r="V39">
            <v>27500</v>
          </cell>
          <cell r="W39">
            <v>67.5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2680.17</v>
          </cell>
          <cell r="AO39">
            <v>0</v>
          </cell>
          <cell r="AP39">
            <v>800</v>
          </cell>
          <cell r="AQ39">
            <v>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4594.58</v>
          </cell>
          <cell r="AX39">
            <v>0</v>
          </cell>
          <cell r="AY39">
            <v>310.13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2756.75</v>
          </cell>
          <cell r="BZ39">
            <v>482.43</v>
          </cell>
          <cell r="CA39">
            <v>101</v>
          </cell>
          <cell r="CB39">
            <v>0</v>
          </cell>
          <cell r="CC39">
            <v>9621.91</v>
          </cell>
          <cell r="CD39">
            <v>800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5</v>
          </cell>
          <cell r="CN39">
            <v>0</v>
          </cell>
          <cell r="CO39">
            <v>0</v>
          </cell>
          <cell r="CP39">
            <v>166.34</v>
          </cell>
          <cell r="CQ39">
            <v>32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1860.81</v>
          </cell>
          <cell r="DG39">
            <v>723.65</v>
          </cell>
          <cell r="DH39">
            <v>0</v>
          </cell>
          <cell r="DI39">
            <v>3.21</v>
          </cell>
          <cell r="DJ39">
            <v>32.159999999999997</v>
          </cell>
          <cell r="DK39">
            <v>22.7</v>
          </cell>
          <cell r="DL39">
            <v>30</v>
          </cell>
          <cell r="DM39">
            <v>0</v>
          </cell>
          <cell r="DN39">
            <v>0</v>
          </cell>
          <cell r="DO39">
            <v>0</v>
          </cell>
          <cell r="DP39">
            <v>43452.38</v>
          </cell>
          <cell r="DQ39">
            <v>13965.43</v>
          </cell>
          <cell r="DR39">
            <v>29486.95</v>
          </cell>
          <cell r="DS39">
            <v>0</v>
          </cell>
          <cell r="DT39">
            <v>0</v>
          </cell>
        </row>
        <row r="40">
          <cell r="A40">
            <v>1788</v>
          </cell>
          <cell r="B40" t="str">
            <v>MENDIOLA LAZARO DE ORTECHO, ALBERTO ALEJANDRO</v>
          </cell>
          <cell r="C40" t="str">
            <v>12/04/1952</v>
          </cell>
          <cell r="D40">
            <v>59</v>
          </cell>
          <cell r="E40" t="str">
            <v>08799093</v>
          </cell>
          <cell r="F40" t="str">
            <v>02130000</v>
          </cell>
          <cell r="G40" t="str">
            <v>08/02/1979</v>
          </cell>
          <cell r="I40" t="str">
            <v>4</v>
          </cell>
          <cell r="J40" t="str">
            <v>GERENTE DE PROCURA</v>
          </cell>
          <cell r="K40" t="str">
            <v>1</v>
          </cell>
          <cell r="L40" t="str">
            <v>0</v>
          </cell>
          <cell r="M40"/>
          <cell r="N40" t="str">
            <v>202</v>
          </cell>
          <cell r="O40" t="str">
            <v>08/02/1979</v>
          </cell>
          <cell r="P40" t="str">
            <v>PLAZO INDETERMINADO</v>
          </cell>
          <cell r="Q40" t="str">
            <v>SEDE CENTRAL</v>
          </cell>
          <cell r="R40">
            <v>0</v>
          </cell>
          <cell r="S40">
            <v>17600</v>
          </cell>
          <cell r="T40">
            <v>67.5</v>
          </cell>
          <cell r="U40">
            <v>0</v>
          </cell>
          <cell r="V40">
            <v>16426.669999999998</v>
          </cell>
          <cell r="W40">
            <v>67.5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750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1177.83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1767.2</v>
          </cell>
          <cell r="BZ40">
            <v>318.10000000000002</v>
          </cell>
          <cell r="CA40">
            <v>90.82</v>
          </cell>
          <cell r="CB40">
            <v>0</v>
          </cell>
          <cell r="CC40">
            <v>3798.99</v>
          </cell>
          <cell r="CD40">
            <v>750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5</v>
          </cell>
          <cell r="CN40">
            <v>0</v>
          </cell>
          <cell r="CO40">
            <v>0</v>
          </cell>
          <cell r="CP40">
            <v>332.6</v>
          </cell>
          <cell r="CQ40">
            <v>66.33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1192.8599999999999</v>
          </cell>
          <cell r="DG40">
            <v>397.62</v>
          </cell>
          <cell r="DH40">
            <v>0</v>
          </cell>
          <cell r="DI40">
            <v>0</v>
          </cell>
          <cell r="DJ40">
            <v>0</v>
          </cell>
          <cell r="DK40">
            <v>22.7</v>
          </cell>
          <cell r="DL40">
            <v>28</v>
          </cell>
          <cell r="DM40">
            <v>0</v>
          </cell>
          <cell r="DN40">
            <v>0</v>
          </cell>
          <cell r="DO40">
            <v>2</v>
          </cell>
          <cell r="DP40">
            <v>18422</v>
          </cell>
          <cell r="DQ40">
            <v>7129.04</v>
          </cell>
          <cell r="DR40">
            <v>11292.96</v>
          </cell>
          <cell r="DS40">
            <v>0</v>
          </cell>
          <cell r="DT40">
            <v>0</v>
          </cell>
        </row>
        <row r="41">
          <cell r="A41">
            <v>1827</v>
          </cell>
          <cell r="B41" t="str">
            <v>MOSCOSO MOYANO, VERONICA MARIA</v>
          </cell>
          <cell r="C41" t="str">
            <v>27/02/1959</v>
          </cell>
          <cell r="D41">
            <v>52</v>
          </cell>
          <cell r="E41" t="str">
            <v>07844970</v>
          </cell>
          <cell r="F41" t="str">
            <v>02925000</v>
          </cell>
          <cell r="G41" t="str">
            <v>01/02/2008</v>
          </cell>
          <cell r="I41" t="str">
            <v>4</v>
          </cell>
          <cell r="J41" t="str">
            <v>GERENTE DE PROYECTO</v>
          </cell>
          <cell r="K41" t="str">
            <v>1</v>
          </cell>
          <cell r="L41" t="str">
            <v>1</v>
          </cell>
          <cell r="M41" t="str">
            <v>SCTR AR  PENSION TIPO 2</v>
          </cell>
          <cell r="N41" t="str">
            <v>233</v>
          </cell>
          <cell r="O41" t="str">
            <v>01/02/2008</v>
          </cell>
          <cell r="P41" t="str">
            <v>PLAZO INDETERMINADO</v>
          </cell>
          <cell r="Q41" t="str">
            <v>SEDE CENTRAL</v>
          </cell>
          <cell r="R41">
            <v>0</v>
          </cell>
          <cell r="S41">
            <v>14500</v>
          </cell>
          <cell r="T41">
            <v>0</v>
          </cell>
          <cell r="U41">
            <v>0</v>
          </cell>
          <cell r="V41">
            <v>14500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1409.72</v>
          </cell>
          <cell r="AO41">
            <v>0</v>
          </cell>
          <cell r="AP41">
            <v>750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2416.67</v>
          </cell>
          <cell r="AX41">
            <v>0</v>
          </cell>
          <cell r="AY41">
            <v>163.13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1595</v>
          </cell>
          <cell r="BZ41">
            <v>261</v>
          </cell>
          <cell r="CA41">
            <v>90.82</v>
          </cell>
          <cell r="CB41">
            <v>0</v>
          </cell>
          <cell r="CC41">
            <v>2804.39</v>
          </cell>
          <cell r="CD41">
            <v>750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332.6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978.75</v>
          </cell>
          <cell r="DG41">
            <v>380.63</v>
          </cell>
          <cell r="DH41">
            <v>145</v>
          </cell>
          <cell r="DI41">
            <v>10.48</v>
          </cell>
          <cell r="DJ41">
            <v>49.06</v>
          </cell>
          <cell r="DK41">
            <v>22.7</v>
          </cell>
          <cell r="DL41">
            <v>30</v>
          </cell>
          <cell r="DM41">
            <v>0</v>
          </cell>
          <cell r="DN41">
            <v>0</v>
          </cell>
          <cell r="DO41">
            <v>0</v>
          </cell>
          <cell r="DP41">
            <v>19239.52</v>
          </cell>
          <cell r="DQ41">
            <v>5833.81</v>
          </cell>
          <cell r="DR41">
            <v>13405.71</v>
          </cell>
          <cell r="DS41">
            <v>0</v>
          </cell>
          <cell r="DT41">
            <v>0</v>
          </cell>
        </row>
        <row r="42">
          <cell r="A42">
            <v>3410</v>
          </cell>
          <cell r="B42" t="str">
            <v>MUNARES GARCIA, DANIEL ANGEL</v>
          </cell>
          <cell r="C42" t="str">
            <v>01/10/1969</v>
          </cell>
          <cell r="D42">
            <v>42</v>
          </cell>
          <cell r="E42" t="str">
            <v>07464171</v>
          </cell>
          <cell r="F42" t="str">
            <v>02122000</v>
          </cell>
          <cell r="G42" t="str">
            <v>01/04/2007</v>
          </cell>
          <cell r="I42" t="str">
            <v>4</v>
          </cell>
          <cell r="J42" t="str">
            <v>LIDER DISCIPLINA CIVIL - ESTRUCTURAS</v>
          </cell>
          <cell r="K42" t="str">
            <v>1</v>
          </cell>
          <cell r="L42" t="str">
            <v>1</v>
          </cell>
          <cell r="M42" t="str">
            <v>SCTR AR  PENSION TIPO 2</v>
          </cell>
          <cell r="N42" t="str">
            <v>24E</v>
          </cell>
          <cell r="O42" t="str">
            <v>04/11/1996</v>
          </cell>
          <cell r="P42" t="str">
            <v>PLAZO INDETERMINADO</v>
          </cell>
          <cell r="Q42" t="str">
            <v>OBRA</v>
          </cell>
          <cell r="R42">
            <v>0</v>
          </cell>
          <cell r="S42">
            <v>15000</v>
          </cell>
          <cell r="T42">
            <v>67.5</v>
          </cell>
          <cell r="U42">
            <v>0</v>
          </cell>
          <cell r="V42">
            <v>14000</v>
          </cell>
          <cell r="W42">
            <v>67.5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500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1004.5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1657.92</v>
          </cell>
          <cell r="BZ42">
            <v>271.3</v>
          </cell>
          <cell r="CA42">
            <v>90.82</v>
          </cell>
          <cell r="CB42">
            <v>0</v>
          </cell>
          <cell r="CC42">
            <v>2856.74</v>
          </cell>
          <cell r="CD42">
            <v>500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5</v>
          </cell>
          <cell r="CN42">
            <v>0</v>
          </cell>
          <cell r="CO42">
            <v>0</v>
          </cell>
          <cell r="CP42">
            <v>216.65</v>
          </cell>
          <cell r="CQ42">
            <v>40.26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1017.36</v>
          </cell>
          <cell r="DG42">
            <v>339.12</v>
          </cell>
          <cell r="DH42">
            <v>150.72</v>
          </cell>
          <cell r="DI42">
            <v>10.48</v>
          </cell>
          <cell r="DJ42">
            <v>43.71</v>
          </cell>
          <cell r="DK42">
            <v>22.7</v>
          </cell>
          <cell r="DL42">
            <v>28</v>
          </cell>
          <cell r="DM42">
            <v>0</v>
          </cell>
          <cell r="DN42">
            <v>0</v>
          </cell>
          <cell r="DO42">
            <v>2</v>
          </cell>
          <cell r="DP42">
            <v>15572</v>
          </cell>
          <cell r="DQ42">
            <v>5638.69</v>
          </cell>
          <cell r="DR42">
            <v>9933.31</v>
          </cell>
          <cell r="DS42">
            <v>0</v>
          </cell>
          <cell r="DT42">
            <v>0</v>
          </cell>
        </row>
        <row r="43">
          <cell r="A43">
            <v>3480</v>
          </cell>
          <cell r="B43" t="str">
            <v>MUÑOZ AZNARAN, ROBERTO MANUEL</v>
          </cell>
          <cell r="C43" t="str">
            <v>29/10/1973</v>
          </cell>
          <cell r="D43">
            <v>38</v>
          </cell>
          <cell r="E43" t="str">
            <v>09994632</v>
          </cell>
          <cell r="F43" t="str">
            <v>02122000</v>
          </cell>
          <cell r="G43" t="str">
            <v>01/11/2009</v>
          </cell>
          <cell r="I43" t="str">
            <v>4</v>
          </cell>
          <cell r="J43" t="str">
            <v>JEFE DE CONTROL DE PROYECTOS</v>
          </cell>
          <cell r="K43" t="str">
            <v>1</v>
          </cell>
          <cell r="L43" t="str">
            <v>1</v>
          </cell>
          <cell r="M43" t="str">
            <v>SCTR AR  PENSION TIPO 2</v>
          </cell>
          <cell r="N43" t="str">
            <v>203</v>
          </cell>
          <cell r="O43" t="str">
            <v>09/12/1996</v>
          </cell>
          <cell r="P43" t="str">
            <v>PLAZO INDETERMINADO</v>
          </cell>
          <cell r="Q43" t="str">
            <v>OBRA</v>
          </cell>
          <cell r="R43">
            <v>0</v>
          </cell>
          <cell r="S43">
            <v>16000</v>
          </cell>
          <cell r="T43">
            <v>67.5</v>
          </cell>
          <cell r="U43">
            <v>0</v>
          </cell>
          <cell r="V43">
            <v>16000</v>
          </cell>
          <cell r="W43">
            <v>67.5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1562.12</v>
          </cell>
          <cell r="AO43">
            <v>750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2677.92</v>
          </cell>
          <cell r="AX43">
            <v>0</v>
          </cell>
          <cell r="AY43">
            <v>180.76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1606.75</v>
          </cell>
          <cell r="BZ43">
            <v>281.18</v>
          </cell>
          <cell r="CA43">
            <v>101</v>
          </cell>
          <cell r="CB43">
            <v>0</v>
          </cell>
          <cell r="CC43">
            <v>3293.11</v>
          </cell>
          <cell r="CD43">
            <v>750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5</v>
          </cell>
          <cell r="CN43">
            <v>0</v>
          </cell>
          <cell r="CO43">
            <v>0</v>
          </cell>
          <cell r="CP43">
            <v>162.44999999999999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1084.56</v>
          </cell>
          <cell r="DG43">
            <v>421.77</v>
          </cell>
          <cell r="DH43">
            <v>0</v>
          </cell>
          <cell r="DI43">
            <v>10.48</v>
          </cell>
          <cell r="DJ43">
            <v>54.36</v>
          </cell>
          <cell r="DK43">
            <v>22.7</v>
          </cell>
          <cell r="DL43">
            <v>30</v>
          </cell>
          <cell r="DM43">
            <v>0</v>
          </cell>
          <cell r="DN43">
            <v>0</v>
          </cell>
          <cell r="DO43">
            <v>0</v>
          </cell>
          <cell r="DP43">
            <v>21238.3</v>
          </cell>
          <cell r="DQ43">
            <v>6199.49</v>
          </cell>
          <cell r="DR43">
            <v>15038.81</v>
          </cell>
          <cell r="DS43">
            <v>0</v>
          </cell>
          <cell r="DT43">
            <v>0</v>
          </cell>
        </row>
        <row r="44">
          <cell r="A44">
            <v>881908</v>
          </cell>
          <cell r="B44" t="str">
            <v>NAVARRO ECHEVARRIA, CHRISTIAN MITZAR</v>
          </cell>
          <cell r="C44" t="str">
            <v>07/09/1971</v>
          </cell>
          <cell r="D44">
            <v>40</v>
          </cell>
          <cell r="E44" t="str">
            <v>09761980</v>
          </cell>
          <cell r="F44" t="str">
            <v>02116000</v>
          </cell>
          <cell r="G44" t="str">
            <v>15/11/2010</v>
          </cell>
          <cell r="I44" t="str">
            <v>4</v>
          </cell>
          <cell r="J44" t="str">
            <v>GERENTE DE SEGURIDAD, SALUD OCUPACIONAL Y MEDIO AMBIENTE</v>
          </cell>
          <cell r="K44" t="str">
            <v>1</v>
          </cell>
          <cell r="L44" t="str">
            <v>1</v>
          </cell>
          <cell r="M44" t="str">
            <v>SCTR AR  PENSION TIPO 2</v>
          </cell>
          <cell r="N44" t="str">
            <v>203</v>
          </cell>
          <cell r="O44" t="str">
            <v>15/11/2010</v>
          </cell>
          <cell r="P44" t="str">
            <v>PLAZO INDETERMINADO</v>
          </cell>
          <cell r="Q44" t="str">
            <v>SEDE CENTRAL</v>
          </cell>
          <cell r="R44">
            <v>0</v>
          </cell>
          <cell r="S44">
            <v>20500</v>
          </cell>
          <cell r="T44">
            <v>67.5</v>
          </cell>
          <cell r="U44">
            <v>0</v>
          </cell>
          <cell r="V44">
            <v>19133.330000000002</v>
          </cell>
          <cell r="W44">
            <v>67.5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1999.62</v>
          </cell>
          <cell r="AO44">
            <v>0</v>
          </cell>
          <cell r="AP44">
            <v>750</v>
          </cell>
          <cell r="AQ44">
            <v>0</v>
          </cell>
          <cell r="AR44">
            <v>0</v>
          </cell>
          <cell r="AS44">
            <v>0</v>
          </cell>
          <cell r="AT44">
            <v>1371.17</v>
          </cell>
          <cell r="AU44">
            <v>0</v>
          </cell>
          <cell r="AV44">
            <v>0</v>
          </cell>
          <cell r="AW44">
            <v>3427.92</v>
          </cell>
          <cell r="AX44">
            <v>0</v>
          </cell>
          <cell r="AY44">
            <v>231.38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2262.92</v>
          </cell>
          <cell r="BZ44">
            <v>360.01</v>
          </cell>
          <cell r="CA44">
            <v>101</v>
          </cell>
          <cell r="CB44">
            <v>0</v>
          </cell>
          <cell r="CC44">
            <v>4883.41</v>
          </cell>
          <cell r="CD44">
            <v>750</v>
          </cell>
          <cell r="CE44">
            <v>5353.37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5</v>
          </cell>
          <cell r="CN44">
            <v>0</v>
          </cell>
          <cell r="CO44">
            <v>0</v>
          </cell>
          <cell r="CP44">
            <v>216.65</v>
          </cell>
          <cell r="CQ44">
            <v>40.26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1388.61</v>
          </cell>
          <cell r="DG44">
            <v>540</v>
          </cell>
          <cell r="DH44">
            <v>205.72</v>
          </cell>
          <cell r="DI44">
            <v>10.48</v>
          </cell>
          <cell r="DJ44">
            <v>69.599999999999994</v>
          </cell>
          <cell r="DK44">
            <v>22.7</v>
          </cell>
          <cell r="DL44">
            <v>28</v>
          </cell>
          <cell r="DM44">
            <v>0</v>
          </cell>
          <cell r="DN44">
            <v>0</v>
          </cell>
          <cell r="DO44">
            <v>2</v>
          </cell>
          <cell r="DP44">
            <v>26980.92</v>
          </cell>
          <cell r="DQ44">
            <v>13972.62</v>
          </cell>
          <cell r="DR44">
            <v>13008.3</v>
          </cell>
          <cell r="DS44">
            <v>0</v>
          </cell>
          <cell r="DT44">
            <v>0</v>
          </cell>
        </row>
        <row r="45">
          <cell r="A45">
            <v>911</v>
          </cell>
          <cell r="B45" t="str">
            <v>NEGRON VILLARAN, CARLOS EDUARDO</v>
          </cell>
          <cell r="C45" t="str">
            <v>17/12/1955</v>
          </cell>
          <cell r="D45">
            <v>56</v>
          </cell>
          <cell r="E45" t="str">
            <v>05295993</v>
          </cell>
          <cell r="F45" t="str">
            <v>02082000</v>
          </cell>
          <cell r="G45" t="str">
            <v>14/03/2011</v>
          </cell>
          <cell r="I45" t="str">
            <v>4</v>
          </cell>
          <cell r="J45" t="str">
            <v>ANALISTA SENIOR DE LICITACIONES</v>
          </cell>
          <cell r="K45" t="str">
            <v>1</v>
          </cell>
          <cell r="L45" t="str">
            <v>1</v>
          </cell>
          <cell r="M45" t="str">
            <v>SCTR ADM PENSION TIPO 1</v>
          </cell>
          <cell r="N45" t="str">
            <v>20E</v>
          </cell>
          <cell r="O45" t="str">
            <v>14/03/2011</v>
          </cell>
          <cell r="P45" t="str">
            <v>PLAZO INDETERMINADO</v>
          </cell>
          <cell r="Q45" t="str">
            <v>SEDE CENTRAL</v>
          </cell>
          <cell r="R45">
            <v>0</v>
          </cell>
          <cell r="S45">
            <v>13000</v>
          </cell>
          <cell r="T45">
            <v>67.5</v>
          </cell>
          <cell r="U45">
            <v>0</v>
          </cell>
          <cell r="V45">
            <v>13000</v>
          </cell>
          <cell r="W45">
            <v>67.5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1270.45</v>
          </cell>
          <cell r="AO45">
            <v>0</v>
          </cell>
          <cell r="AP45">
            <v>150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2177.92</v>
          </cell>
          <cell r="AX45">
            <v>0</v>
          </cell>
          <cell r="AY45">
            <v>147.01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1437.43</v>
          </cell>
          <cell r="BZ45">
            <v>235.22</v>
          </cell>
          <cell r="CA45">
            <v>90.82</v>
          </cell>
          <cell r="CB45">
            <v>0</v>
          </cell>
          <cell r="CC45">
            <v>2324.0300000000002</v>
          </cell>
          <cell r="CD45">
            <v>150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5</v>
          </cell>
          <cell r="CN45">
            <v>0</v>
          </cell>
          <cell r="CO45">
            <v>0</v>
          </cell>
          <cell r="CP45">
            <v>332.6</v>
          </cell>
          <cell r="CQ45">
            <v>66.33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882.06</v>
          </cell>
          <cell r="DG45">
            <v>343.02</v>
          </cell>
          <cell r="DH45">
            <v>130.68</v>
          </cell>
          <cell r="DI45">
            <v>3.21</v>
          </cell>
          <cell r="DJ45">
            <v>15.25</v>
          </cell>
          <cell r="DK45">
            <v>22.7</v>
          </cell>
          <cell r="DL45">
            <v>30</v>
          </cell>
          <cell r="DM45">
            <v>0</v>
          </cell>
          <cell r="DN45">
            <v>0</v>
          </cell>
          <cell r="DO45">
            <v>0</v>
          </cell>
          <cell r="DP45">
            <v>16812.88</v>
          </cell>
          <cell r="DQ45">
            <v>4641.43</v>
          </cell>
          <cell r="DR45">
            <v>12171.45</v>
          </cell>
          <cell r="DS45">
            <v>0</v>
          </cell>
          <cell r="DT45">
            <v>0</v>
          </cell>
        </row>
        <row r="46">
          <cell r="A46">
            <v>2536</v>
          </cell>
          <cell r="B46" t="str">
            <v>PARIONA URTECHO, JORGE LUIS</v>
          </cell>
          <cell r="C46" t="str">
            <v>25/08/1960</v>
          </cell>
          <cell r="D46">
            <v>51</v>
          </cell>
          <cell r="E46" t="str">
            <v>08581647</v>
          </cell>
          <cell r="F46" t="str">
            <v>02111000</v>
          </cell>
          <cell r="G46" t="str">
            <v>01/12/2007</v>
          </cell>
          <cell r="I46" t="str">
            <v>4</v>
          </cell>
          <cell r="J46" t="str">
            <v>GERENTE DE PROYECTO</v>
          </cell>
          <cell r="K46" t="str">
            <v>1</v>
          </cell>
          <cell r="L46" t="str">
            <v>1</v>
          </cell>
          <cell r="M46" t="str">
            <v>SCTR AR  PENSION TIPO 2</v>
          </cell>
          <cell r="N46" t="str">
            <v>232</v>
          </cell>
          <cell r="O46" t="str">
            <v>06/09/1989</v>
          </cell>
          <cell r="P46" t="str">
            <v>PLAZO INDETERMINADO</v>
          </cell>
          <cell r="Q46" t="str">
            <v>OBRA</v>
          </cell>
          <cell r="R46">
            <v>0</v>
          </cell>
          <cell r="S46">
            <v>20000</v>
          </cell>
          <cell r="T46">
            <v>67.5</v>
          </cell>
          <cell r="U46">
            <v>0</v>
          </cell>
          <cell r="V46">
            <v>20000</v>
          </cell>
          <cell r="W46">
            <v>67.5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1951.01</v>
          </cell>
          <cell r="AO46">
            <v>750</v>
          </cell>
          <cell r="AP46">
            <v>0</v>
          </cell>
          <cell r="AQ46">
            <v>0</v>
          </cell>
          <cell r="AR46">
            <v>0</v>
          </cell>
          <cell r="AS46">
            <v>1750</v>
          </cell>
          <cell r="AT46">
            <v>0</v>
          </cell>
          <cell r="AU46">
            <v>0</v>
          </cell>
          <cell r="AV46">
            <v>0</v>
          </cell>
          <cell r="AW46">
            <v>3344.58</v>
          </cell>
          <cell r="AX46">
            <v>0</v>
          </cell>
          <cell r="AY46">
            <v>225.76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2207.4299999999998</v>
          </cell>
          <cell r="BZ46">
            <v>361.22</v>
          </cell>
          <cell r="CA46">
            <v>90.82</v>
          </cell>
          <cell r="CB46">
            <v>0</v>
          </cell>
          <cell r="CC46">
            <v>5231.6000000000004</v>
          </cell>
          <cell r="CD46">
            <v>750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5</v>
          </cell>
          <cell r="CN46">
            <v>0</v>
          </cell>
          <cell r="CO46">
            <v>0</v>
          </cell>
          <cell r="CP46">
            <v>216.65</v>
          </cell>
          <cell r="CQ46">
            <v>40.26</v>
          </cell>
          <cell r="CR46">
            <v>407.92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1354.56</v>
          </cell>
          <cell r="DG46">
            <v>526.77</v>
          </cell>
          <cell r="DH46">
            <v>200.68</v>
          </cell>
          <cell r="DI46">
            <v>10.48</v>
          </cell>
          <cell r="DJ46">
            <v>67.900000000000006</v>
          </cell>
          <cell r="DK46">
            <v>22.7</v>
          </cell>
          <cell r="DL46">
            <v>30</v>
          </cell>
          <cell r="DM46">
            <v>0</v>
          </cell>
          <cell r="DN46">
            <v>0</v>
          </cell>
          <cell r="DO46">
            <v>0</v>
          </cell>
          <cell r="DP46">
            <v>28088.85</v>
          </cell>
          <cell r="DQ46">
            <v>9310.9</v>
          </cell>
          <cell r="DR46">
            <v>18777.95</v>
          </cell>
          <cell r="DS46">
            <v>0</v>
          </cell>
          <cell r="DT46">
            <v>0</v>
          </cell>
        </row>
        <row r="47">
          <cell r="A47">
            <v>3248</v>
          </cell>
          <cell r="B47" t="str">
            <v>PATINO SAMUDIO BENDEZU, OSWALDO ALFONSO</v>
          </cell>
          <cell r="C47" t="str">
            <v>22/03/1969</v>
          </cell>
          <cell r="D47">
            <v>42</v>
          </cell>
          <cell r="E47" t="str">
            <v>09640941</v>
          </cell>
          <cell r="F47" t="str">
            <v>02895000</v>
          </cell>
          <cell r="G47" t="str">
            <v>01/12/2007</v>
          </cell>
          <cell r="I47" t="str">
            <v>4</v>
          </cell>
          <cell r="J47" t="str">
            <v>GERENTE DE PROYECTOS EDIFICACIONES</v>
          </cell>
          <cell r="K47" t="str">
            <v>1</v>
          </cell>
          <cell r="L47" t="str">
            <v>1</v>
          </cell>
          <cell r="M47" t="str">
            <v>SCTR AR  PENSION TIPO 2</v>
          </cell>
          <cell r="N47" t="str">
            <v>233</v>
          </cell>
          <cell r="O47" t="str">
            <v>01/08/1996</v>
          </cell>
          <cell r="P47" t="str">
            <v>PLAZO INDETERMINADO</v>
          </cell>
          <cell r="Q47" t="str">
            <v>SEDE CENTRAL</v>
          </cell>
          <cell r="R47">
            <v>0</v>
          </cell>
          <cell r="S47">
            <v>13000</v>
          </cell>
          <cell r="T47">
            <v>0</v>
          </cell>
          <cell r="U47">
            <v>0</v>
          </cell>
          <cell r="V47">
            <v>6066.67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1950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1430.9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500</v>
          </cell>
          <cell r="AT47">
            <v>7800</v>
          </cell>
          <cell r="AU47">
            <v>0</v>
          </cell>
          <cell r="AV47">
            <v>0</v>
          </cell>
          <cell r="AW47">
            <v>2220.83</v>
          </cell>
          <cell r="AX47">
            <v>0</v>
          </cell>
          <cell r="AY47">
            <v>149.91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1739.83</v>
          </cell>
          <cell r="BZ47">
            <v>276.79000000000002</v>
          </cell>
          <cell r="CA47">
            <v>101</v>
          </cell>
          <cell r="CB47">
            <v>0</v>
          </cell>
          <cell r="CC47">
            <v>2817.65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5</v>
          </cell>
          <cell r="CN47">
            <v>0</v>
          </cell>
          <cell r="CO47">
            <v>0</v>
          </cell>
          <cell r="CP47">
            <v>54.18</v>
          </cell>
          <cell r="CQ47">
            <v>16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1067.6300000000001</v>
          </cell>
          <cell r="DG47">
            <v>405.84</v>
          </cell>
          <cell r="DH47">
            <v>158.16999999999999</v>
          </cell>
          <cell r="DI47">
            <v>10.48</v>
          </cell>
          <cell r="DJ47">
            <v>52.31</v>
          </cell>
          <cell r="DK47">
            <v>22.7</v>
          </cell>
          <cell r="DL47">
            <v>14</v>
          </cell>
          <cell r="DM47">
            <v>0</v>
          </cell>
          <cell r="DN47">
            <v>0</v>
          </cell>
          <cell r="DO47">
            <v>16</v>
          </cell>
          <cell r="DP47">
            <v>20118.310000000001</v>
          </cell>
          <cell r="DQ47">
            <v>5010.45</v>
          </cell>
          <cell r="DR47">
            <v>15107.86</v>
          </cell>
          <cell r="DS47">
            <v>0</v>
          </cell>
          <cell r="DT47">
            <v>0</v>
          </cell>
        </row>
        <row r="48">
          <cell r="A48">
            <v>1757</v>
          </cell>
          <cell r="B48" t="str">
            <v>PIAZZA DE LA JARA, WALTER GERARDO</v>
          </cell>
          <cell r="C48" t="str">
            <v>20/05/1957</v>
          </cell>
          <cell r="D48">
            <v>54</v>
          </cell>
          <cell r="E48" t="str">
            <v>07806943</v>
          </cell>
          <cell r="F48" t="str">
            <v>02000000</v>
          </cell>
          <cell r="G48" t="str">
            <v>01/02/1984</v>
          </cell>
          <cell r="I48" t="str">
            <v>4</v>
          </cell>
          <cell r="J48" t="str">
            <v>PRESIDENTE EJECUTIVO</v>
          </cell>
          <cell r="K48" t="str">
            <v>1</v>
          </cell>
          <cell r="L48" t="str">
            <v>1</v>
          </cell>
          <cell r="M48" t="str">
            <v>SCTR ADM PENSION TIPO 1</v>
          </cell>
          <cell r="N48" t="str">
            <v>10D</v>
          </cell>
          <cell r="O48" t="str">
            <v>01/02/1984</v>
          </cell>
          <cell r="P48" t="str">
            <v>PLAZO INDETERMINADO</v>
          </cell>
          <cell r="Q48" t="str">
            <v>SEDE CENTRAL</v>
          </cell>
          <cell r="R48">
            <v>0</v>
          </cell>
          <cell r="S48">
            <v>45600</v>
          </cell>
          <cell r="T48">
            <v>67.5</v>
          </cell>
          <cell r="U48">
            <v>0</v>
          </cell>
          <cell r="V48">
            <v>30400</v>
          </cell>
          <cell r="W48">
            <v>67.5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4439.8999999999996</v>
          </cell>
          <cell r="AO48">
            <v>0</v>
          </cell>
          <cell r="AP48">
            <v>1000</v>
          </cell>
          <cell r="AQ48">
            <v>0</v>
          </cell>
          <cell r="AR48">
            <v>0</v>
          </cell>
          <cell r="AS48">
            <v>17000</v>
          </cell>
          <cell r="AT48">
            <v>15222.5</v>
          </cell>
          <cell r="AU48">
            <v>0</v>
          </cell>
          <cell r="AV48">
            <v>0</v>
          </cell>
          <cell r="AW48">
            <v>7611.25</v>
          </cell>
          <cell r="AX48">
            <v>0</v>
          </cell>
          <cell r="AY48">
            <v>513.76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4569</v>
          </cell>
          <cell r="BZ48">
            <v>799.58</v>
          </cell>
          <cell r="CA48">
            <v>101</v>
          </cell>
          <cell r="CB48">
            <v>0</v>
          </cell>
          <cell r="CC48">
            <v>18928.57</v>
          </cell>
          <cell r="CD48">
            <v>1000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5</v>
          </cell>
          <cell r="CN48">
            <v>0</v>
          </cell>
          <cell r="CO48">
            <v>0</v>
          </cell>
          <cell r="CP48">
            <v>498.93</v>
          </cell>
          <cell r="CQ48">
            <v>83.69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3084.08</v>
          </cell>
          <cell r="DG48">
            <v>1199.28</v>
          </cell>
          <cell r="DH48">
            <v>0</v>
          </cell>
          <cell r="DI48">
            <v>3.21</v>
          </cell>
          <cell r="DJ48">
            <v>53.3</v>
          </cell>
          <cell r="DK48">
            <v>22.7</v>
          </cell>
          <cell r="DL48">
            <v>20</v>
          </cell>
          <cell r="DM48">
            <v>0</v>
          </cell>
          <cell r="DN48">
            <v>0</v>
          </cell>
          <cell r="DO48">
            <v>10</v>
          </cell>
          <cell r="DP48">
            <v>76254.91</v>
          </cell>
          <cell r="DQ48">
            <v>25985.77</v>
          </cell>
          <cell r="DR48">
            <v>50269.14</v>
          </cell>
          <cell r="DS48">
            <v>0</v>
          </cell>
          <cell r="DT48">
            <v>0</v>
          </cell>
        </row>
        <row r="49">
          <cell r="A49">
            <v>1152</v>
          </cell>
          <cell r="B49" t="str">
            <v>PINEDA BONILLA, DARIO ABRAHAM</v>
          </cell>
          <cell r="C49" t="str">
            <v>09/10/1949</v>
          </cell>
          <cell r="D49">
            <v>62</v>
          </cell>
          <cell r="E49" t="str">
            <v>09161076</v>
          </cell>
          <cell r="F49" t="str">
            <v>02082000</v>
          </cell>
          <cell r="G49" t="str">
            <v>01/11/1980</v>
          </cell>
          <cell r="I49" t="str">
            <v>4</v>
          </cell>
          <cell r="J49" t="str">
            <v>GERENTE DE PRESUPUESTOS Y LICITACIONES</v>
          </cell>
          <cell r="K49" t="str">
            <v>1</v>
          </cell>
          <cell r="L49" t="str">
            <v>1</v>
          </cell>
          <cell r="M49" t="str">
            <v>SCTR ADM PENSION TIPO 1</v>
          </cell>
          <cell r="N49" t="str">
            <v>201</v>
          </cell>
          <cell r="O49" t="str">
            <v>01/11/1980</v>
          </cell>
          <cell r="P49" t="str">
            <v>PLAZO INDETERMINADO</v>
          </cell>
          <cell r="Q49" t="str">
            <v>SEDE CENTRAL</v>
          </cell>
          <cell r="R49">
            <v>0</v>
          </cell>
          <cell r="S49">
            <v>24500</v>
          </cell>
          <cell r="T49">
            <v>67.5</v>
          </cell>
          <cell r="U49">
            <v>0</v>
          </cell>
          <cell r="V49">
            <v>24500</v>
          </cell>
          <cell r="W49">
            <v>67.5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2388.5100000000002</v>
          </cell>
          <cell r="AO49">
            <v>0</v>
          </cell>
          <cell r="AP49">
            <v>1000</v>
          </cell>
          <cell r="AQ49">
            <v>0</v>
          </cell>
          <cell r="AR49">
            <v>0</v>
          </cell>
          <cell r="AS49">
            <v>4500</v>
          </cell>
          <cell r="AT49">
            <v>0</v>
          </cell>
          <cell r="AU49">
            <v>0</v>
          </cell>
          <cell r="AV49">
            <v>0</v>
          </cell>
          <cell r="AW49">
            <v>4094.58</v>
          </cell>
          <cell r="AX49">
            <v>0</v>
          </cell>
          <cell r="AY49">
            <v>276.38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2456.75</v>
          </cell>
          <cell r="BZ49">
            <v>479.07</v>
          </cell>
          <cell r="CA49">
            <v>106.48</v>
          </cell>
          <cell r="CB49">
            <v>0</v>
          </cell>
          <cell r="CC49">
            <v>7721.78</v>
          </cell>
          <cell r="CD49">
            <v>1000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5</v>
          </cell>
          <cell r="CN49">
            <v>0</v>
          </cell>
          <cell r="CO49">
            <v>0</v>
          </cell>
          <cell r="CP49">
            <v>220.44</v>
          </cell>
          <cell r="CQ49">
            <v>50.33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1658.31</v>
          </cell>
          <cell r="DG49">
            <v>644.9</v>
          </cell>
          <cell r="DH49">
            <v>0</v>
          </cell>
          <cell r="DI49">
            <v>3.21</v>
          </cell>
          <cell r="DJ49">
            <v>28.66</v>
          </cell>
          <cell r="DK49">
            <v>22.7</v>
          </cell>
          <cell r="DL49">
            <v>30</v>
          </cell>
          <cell r="DM49">
            <v>0</v>
          </cell>
          <cell r="DN49">
            <v>0</v>
          </cell>
          <cell r="DO49">
            <v>0</v>
          </cell>
          <cell r="DP49">
            <v>36826.97</v>
          </cell>
          <cell r="DQ49">
            <v>12039.85</v>
          </cell>
          <cell r="DR49">
            <v>24787.119999999999</v>
          </cell>
          <cell r="DS49">
            <v>0</v>
          </cell>
          <cell r="DT49">
            <v>0</v>
          </cell>
        </row>
        <row r="50">
          <cell r="A50">
            <v>883315</v>
          </cell>
          <cell r="B50" t="str">
            <v>PUENTE CAMPOS, ROLANDO ARTURO</v>
          </cell>
          <cell r="C50" t="str">
            <v>08/03/1954</v>
          </cell>
          <cell r="D50">
            <v>57</v>
          </cell>
          <cell r="E50" t="str">
            <v>09227479</v>
          </cell>
          <cell r="F50" t="str">
            <v>02111000</v>
          </cell>
          <cell r="G50" t="str">
            <v>01/12/2011</v>
          </cell>
          <cell r="I50" t="str">
            <v>4</v>
          </cell>
          <cell r="J50" t="str">
            <v>GERENTE DE CONSTRUCCION</v>
          </cell>
          <cell r="K50" t="str">
            <v>0</v>
          </cell>
          <cell r="L50" t="str">
            <v>0</v>
          </cell>
          <cell r="M50" t="str">
            <v>SCTR ADM PENSION TIPO 1</v>
          </cell>
          <cell r="N50" t="str">
            <v>232</v>
          </cell>
          <cell r="O50" t="str">
            <v>01/12/2011</v>
          </cell>
          <cell r="P50" t="str">
            <v>PLAZO INDETERMINADO</v>
          </cell>
          <cell r="Q50" t="str">
            <v>SEDE CENTRAL</v>
          </cell>
          <cell r="R50">
            <v>0</v>
          </cell>
          <cell r="S50">
            <v>20000</v>
          </cell>
          <cell r="T50">
            <v>67.5</v>
          </cell>
          <cell r="U50">
            <v>0</v>
          </cell>
          <cell r="V50">
            <v>20000</v>
          </cell>
          <cell r="W50">
            <v>67.5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1951.01</v>
          </cell>
          <cell r="AO50">
            <v>750</v>
          </cell>
          <cell r="AP50">
            <v>0</v>
          </cell>
          <cell r="AQ50">
            <v>0</v>
          </cell>
          <cell r="AR50">
            <v>0</v>
          </cell>
          <cell r="AS50">
            <v>1000</v>
          </cell>
          <cell r="AT50">
            <v>0</v>
          </cell>
          <cell r="AU50">
            <v>0</v>
          </cell>
          <cell r="AV50">
            <v>0</v>
          </cell>
          <cell r="AW50">
            <v>3344.58</v>
          </cell>
          <cell r="AX50">
            <v>0</v>
          </cell>
          <cell r="AY50">
            <v>301.01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2006.75</v>
          </cell>
          <cell r="BZ50">
            <v>361.22</v>
          </cell>
          <cell r="CA50">
            <v>90.82</v>
          </cell>
          <cell r="CB50">
            <v>0</v>
          </cell>
          <cell r="CC50">
            <v>5029.17</v>
          </cell>
          <cell r="CD50">
            <v>750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5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1806.08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22.7</v>
          </cell>
          <cell r="DL50">
            <v>30</v>
          </cell>
          <cell r="DM50">
            <v>0</v>
          </cell>
          <cell r="DN50">
            <v>0</v>
          </cell>
          <cell r="DO50">
            <v>0</v>
          </cell>
          <cell r="DP50">
            <v>27414.1</v>
          </cell>
          <cell r="DQ50">
            <v>8242.9599999999991</v>
          </cell>
          <cell r="DR50">
            <v>19171.14</v>
          </cell>
          <cell r="DS50">
            <v>0</v>
          </cell>
          <cell r="DT50">
            <v>0</v>
          </cell>
        </row>
        <row r="51">
          <cell r="A51">
            <v>5807</v>
          </cell>
          <cell r="B51" t="str">
            <v>QUEVEDO ZAVALA, FERNANDO FELIX</v>
          </cell>
          <cell r="C51" t="str">
            <v>22/03/1966</v>
          </cell>
          <cell r="D51">
            <v>45</v>
          </cell>
          <cell r="E51" t="str">
            <v>08434755</v>
          </cell>
          <cell r="F51" t="str">
            <v>02903000</v>
          </cell>
          <cell r="G51" t="str">
            <v>01/06/2008</v>
          </cell>
          <cell r="I51" t="str">
            <v>4</v>
          </cell>
          <cell r="J51" t="str">
            <v>GERENTE DE PROYECTOS EDIFICACIONES</v>
          </cell>
          <cell r="K51" t="str">
            <v>1</v>
          </cell>
          <cell r="L51" t="str">
            <v>1</v>
          </cell>
          <cell r="M51" t="str">
            <v>SCTR AR  PENSION TIPO 2</v>
          </cell>
          <cell r="N51" t="str">
            <v>233</v>
          </cell>
          <cell r="O51" t="str">
            <v>05/08/2004</v>
          </cell>
          <cell r="P51" t="str">
            <v>PLAZO INDETERMINADO</v>
          </cell>
          <cell r="Q51" t="str">
            <v>OBRA</v>
          </cell>
          <cell r="R51">
            <v>0</v>
          </cell>
          <cell r="S51">
            <v>13000</v>
          </cell>
          <cell r="T51">
            <v>67.5</v>
          </cell>
          <cell r="U51">
            <v>0</v>
          </cell>
          <cell r="V51">
            <v>9533.33</v>
          </cell>
          <cell r="W51">
            <v>67.5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1270.45</v>
          </cell>
          <cell r="AO51">
            <v>500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3484.67</v>
          </cell>
          <cell r="AU51">
            <v>0</v>
          </cell>
          <cell r="AV51">
            <v>0</v>
          </cell>
          <cell r="AW51">
            <v>2177.92</v>
          </cell>
          <cell r="AX51">
            <v>0</v>
          </cell>
          <cell r="AY51">
            <v>147.01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1701.12</v>
          </cell>
          <cell r="CC51">
            <v>2397.85</v>
          </cell>
          <cell r="CD51">
            <v>500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5</v>
          </cell>
          <cell r="CN51">
            <v>0</v>
          </cell>
          <cell r="CO51">
            <v>0</v>
          </cell>
          <cell r="CP51">
            <v>328.81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883.27</v>
          </cell>
          <cell r="DG51">
            <v>343.43</v>
          </cell>
          <cell r="DH51">
            <v>0</v>
          </cell>
          <cell r="DI51">
            <v>10.48</v>
          </cell>
          <cell r="DJ51">
            <v>44.26</v>
          </cell>
          <cell r="DK51">
            <v>22.7</v>
          </cell>
          <cell r="DL51">
            <v>22</v>
          </cell>
          <cell r="DM51">
            <v>0</v>
          </cell>
          <cell r="DN51">
            <v>0</v>
          </cell>
          <cell r="DO51">
            <v>8</v>
          </cell>
          <cell r="DP51">
            <v>17180.88</v>
          </cell>
          <cell r="DQ51">
            <v>4932.78</v>
          </cell>
          <cell r="DR51">
            <v>12248.1</v>
          </cell>
          <cell r="DS51">
            <v>0</v>
          </cell>
          <cell r="DT51">
            <v>0</v>
          </cell>
        </row>
        <row r="52">
          <cell r="A52">
            <v>2659</v>
          </cell>
          <cell r="B52" t="str">
            <v>RABANAL CHAVEZ, CARLOS ENRIQUE</v>
          </cell>
          <cell r="C52" t="str">
            <v>19/02/1964</v>
          </cell>
          <cell r="D52">
            <v>47</v>
          </cell>
          <cell r="E52" t="str">
            <v>08058783</v>
          </cell>
          <cell r="F52" t="str">
            <v>02133000</v>
          </cell>
          <cell r="G52" t="str">
            <v>01/01/1998</v>
          </cell>
          <cell r="I52" t="str">
            <v>4</v>
          </cell>
          <cell r="J52" t="str">
            <v>GERENTE DE EQUIPOS Y TRANSPORTE</v>
          </cell>
          <cell r="K52" t="str">
            <v>1</v>
          </cell>
          <cell r="L52" t="str">
            <v>1</v>
          </cell>
          <cell r="M52" t="str">
            <v>SCTR ADM PENSION TIPO 1</v>
          </cell>
          <cell r="N52" t="str">
            <v>203</v>
          </cell>
          <cell r="O52" t="str">
            <v>01/01/1998</v>
          </cell>
          <cell r="P52" t="str">
            <v>PLAZO INDETERMINADO</v>
          </cell>
          <cell r="Q52" t="str">
            <v>SEDE CENTRAL</v>
          </cell>
          <cell r="R52">
            <v>0</v>
          </cell>
          <cell r="S52">
            <v>17500</v>
          </cell>
          <cell r="T52">
            <v>67.5</v>
          </cell>
          <cell r="U52">
            <v>0</v>
          </cell>
          <cell r="V52">
            <v>16916.669999999998</v>
          </cell>
          <cell r="W52">
            <v>67.5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750</v>
          </cell>
          <cell r="AQ52">
            <v>0</v>
          </cell>
          <cell r="AR52">
            <v>0</v>
          </cell>
          <cell r="AS52">
            <v>0</v>
          </cell>
          <cell r="AT52">
            <v>585.58000000000004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1756.98</v>
          </cell>
          <cell r="BZ52">
            <v>307.47000000000003</v>
          </cell>
          <cell r="CA52">
            <v>101</v>
          </cell>
          <cell r="CB52">
            <v>0</v>
          </cell>
          <cell r="CC52">
            <v>3763.93</v>
          </cell>
          <cell r="CD52">
            <v>750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4.8</v>
          </cell>
          <cell r="CK52">
            <v>0</v>
          </cell>
          <cell r="CL52">
            <v>0</v>
          </cell>
          <cell r="CM52">
            <v>5</v>
          </cell>
          <cell r="CN52">
            <v>0</v>
          </cell>
          <cell r="CO52">
            <v>124.77</v>
          </cell>
          <cell r="CP52">
            <v>328.81</v>
          </cell>
          <cell r="CQ52">
            <v>0</v>
          </cell>
          <cell r="CR52">
            <v>203.96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1185.96</v>
          </cell>
          <cell r="DG52">
            <v>395.32</v>
          </cell>
          <cell r="DH52">
            <v>0</v>
          </cell>
          <cell r="DI52">
            <v>3.21</v>
          </cell>
          <cell r="DJ52">
            <v>17.57</v>
          </cell>
          <cell r="DK52">
            <v>22.7</v>
          </cell>
          <cell r="DL52">
            <v>29</v>
          </cell>
          <cell r="DM52">
            <v>0</v>
          </cell>
          <cell r="DN52">
            <v>0</v>
          </cell>
          <cell r="DO52">
            <v>1</v>
          </cell>
          <cell r="DP52">
            <v>18319.75</v>
          </cell>
          <cell r="DQ52">
            <v>7346.72</v>
          </cell>
          <cell r="DR52">
            <v>10973.03</v>
          </cell>
          <cell r="DS52">
            <v>0</v>
          </cell>
          <cell r="DT52">
            <v>0</v>
          </cell>
        </row>
        <row r="53">
          <cell r="A53">
            <v>575</v>
          </cell>
          <cell r="B53" t="str">
            <v>RAMIREZ VILLARAN, CESAR FERNANDO</v>
          </cell>
          <cell r="C53" t="str">
            <v>23/06/1956</v>
          </cell>
          <cell r="D53">
            <v>55</v>
          </cell>
          <cell r="E53" t="str">
            <v>06676024</v>
          </cell>
          <cell r="F53" t="str">
            <v>02082000</v>
          </cell>
          <cell r="G53" t="str">
            <v>01/01/2007</v>
          </cell>
          <cell r="I53" t="str">
            <v>4</v>
          </cell>
          <cell r="J53" t="str">
            <v>ANALISTA SENIOR DE PRESUPUESTOS</v>
          </cell>
          <cell r="K53" t="str">
            <v>1</v>
          </cell>
          <cell r="L53" t="str">
            <v>1</v>
          </cell>
          <cell r="M53" t="str">
            <v>SCTR AR  PENSION TIPO 2</v>
          </cell>
          <cell r="N53" t="str">
            <v>20E</v>
          </cell>
          <cell r="O53" t="str">
            <v>01/08/1994</v>
          </cell>
          <cell r="P53" t="str">
            <v>PLAZO INDETERMINADO</v>
          </cell>
          <cell r="Q53" t="str">
            <v>OBRA</v>
          </cell>
          <cell r="R53">
            <v>0</v>
          </cell>
          <cell r="S53">
            <v>14500</v>
          </cell>
          <cell r="T53">
            <v>0</v>
          </cell>
          <cell r="U53">
            <v>0</v>
          </cell>
          <cell r="V53">
            <v>14500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1409.72</v>
          </cell>
          <cell r="AO53">
            <v>0</v>
          </cell>
          <cell r="AP53">
            <v>750</v>
          </cell>
          <cell r="AQ53">
            <v>0</v>
          </cell>
          <cell r="AR53">
            <v>0</v>
          </cell>
          <cell r="AS53">
            <v>1500</v>
          </cell>
          <cell r="AT53">
            <v>0</v>
          </cell>
          <cell r="AU53">
            <v>0</v>
          </cell>
          <cell r="AV53">
            <v>0</v>
          </cell>
          <cell r="AW53">
            <v>2416.67</v>
          </cell>
          <cell r="AX53">
            <v>0</v>
          </cell>
          <cell r="AY53">
            <v>163.13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1450</v>
          </cell>
          <cell r="BZ53">
            <v>253.75</v>
          </cell>
          <cell r="CA53">
            <v>101</v>
          </cell>
          <cell r="CB53">
            <v>0</v>
          </cell>
          <cell r="CC53">
            <v>3119.39</v>
          </cell>
          <cell r="CD53">
            <v>750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5</v>
          </cell>
          <cell r="CN53">
            <v>0</v>
          </cell>
          <cell r="CO53">
            <v>0</v>
          </cell>
          <cell r="CP53">
            <v>220.44</v>
          </cell>
          <cell r="CQ53">
            <v>50.33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978.75</v>
          </cell>
          <cell r="DG53">
            <v>380.63</v>
          </cell>
          <cell r="DH53">
            <v>0</v>
          </cell>
          <cell r="DI53">
            <v>10.48</v>
          </cell>
          <cell r="DJ53">
            <v>49.06</v>
          </cell>
          <cell r="DK53">
            <v>22.7</v>
          </cell>
          <cell r="DL53">
            <v>30</v>
          </cell>
          <cell r="DM53">
            <v>0</v>
          </cell>
          <cell r="DN53">
            <v>0</v>
          </cell>
          <cell r="DO53">
            <v>0</v>
          </cell>
          <cell r="DP53">
            <v>20739.52</v>
          </cell>
          <cell r="DQ53">
            <v>5949.91</v>
          </cell>
          <cell r="DR53">
            <v>14789.61</v>
          </cell>
          <cell r="DS53">
            <v>0</v>
          </cell>
          <cell r="DT53">
            <v>0</v>
          </cell>
        </row>
        <row r="54">
          <cell r="A54">
            <v>2756</v>
          </cell>
          <cell r="B54" t="str">
            <v>RIOS MATOS, ARMANDO GUSTAVO</v>
          </cell>
          <cell r="C54" t="str">
            <v>02/02/1964</v>
          </cell>
          <cell r="D54">
            <v>47</v>
          </cell>
          <cell r="E54" t="str">
            <v>08572533</v>
          </cell>
          <cell r="F54" t="str">
            <v>02111000</v>
          </cell>
          <cell r="G54" t="str">
            <v>01/06/2008</v>
          </cell>
          <cell r="I54" t="str">
            <v>4</v>
          </cell>
          <cell r="J54" t="str">
            <v>JEFE DE OFICINA TECNICA</v>
          </cell>
          <cell r="K54" t="str">
            <v>1</v>
          </cell>
          <cell r="L54" t="str">
            <v>1</v>
          </cell>
          <cell r="M54" t="str">
            <v>SCTR AR  PENSION TIPO 2</v>
          </cell>
          <cell r="N54" t="str">
            <v>23E</v>
          </cell>
          <cell r="O54" t="str">
            <v>01/04/2007</v>
          </cell>
          <cell r="P54" t="str">
            <v>PLAZO INDETERMINADO</v>
          </cell>
          <cell r="Q54" t="str">
            <v>OBRA</v>
          </cell>
          <cell r="R54">
            <v>0</v>
          </cell>
          <cell r="S54">
            <v>16500</v>
          </cell>
          <cell r="T54">
            <v>67.5</v>
          </cell>
          <cell r="U54">
            <v>0</v>
          </cell>
          <cell r="V54">
            <v>16500</v>
          </cell>
          <cell r="W54">
            <v>67.5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1610.73</v>
          </cell>
          <cell r="AO54">
            <v>550</v>
          </cell>
          <cell r="AP54">
            <v>0</v>
          </cell>
          <cell r="AQ54">
            <v>0</v>
          </cell>
          <cell r="AR54">
            <v>0</v>
          </cell>
          <cell r="AS54">
            <v>1500</v>
          </cell>
          <cell r="AT54">
            <v>0</v>
          </cell>
          <cell r="AU54">
            <v>0</v>
          </cell>
          <cell r="AV54">
            <v>0</v>
          </cell>
          <cell r="AW54">
            <v>2761.25</v>
          </cell>
          <cell r="AX54">
            <v>0</v>
          </cell>
          <cell r="AY54">
            <v>186.38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1822.43</v>
          </cell>
          <cell r="BZ54">
            <v>289.93</v>
          </cell>
          <cell r="CA54">
            <v>101</v>
          </cell>
          <cell r="CB54">
            <v>0</v>
          </cell>
          <cell r="CC54">
            <v>3859.79</v>
          </cell>
          <cell r="CD54">
            <v>550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5</v>
          </cell>
          <cell r="CN54">
            <v>0</v>
          </cell>
          <cell r="CO54">
            <v>0</v>
          </cell>
          <cell r="CP54">
            <v>162.44999999999999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1118.31</v>
          </cell>
          <cell r="DG54">
            <v>434.9</v>
          </cell>
          <cell r="DH54">
            <v>165.68</v>
          </cell>
          <cell r="DI54">
            <v>10.48</v>
          </cell>
          <cell r="DJ54">
            <v>56.05</v>
          </cell>
          <cell r="DK54">
            <v>22.7</v>
          </cell>
          <cell r="DL54">
            <v>30</v>
          </cell>
          <cell r="DM54">
            <v>0</v>
          </cell>
          <cell r="DN54">
            <v>0</v>
          </cell>
          <cell r="DO54">
            <v>0</v>
          </cell>
          <cell r="DP54">
            <v>23175.86</v>
          </cell>
          <cell r="DQ54">
            <v>6790.6</v>
          </cell>
          <cell r="DR54">
            <v>16385.259999999998</v>
          </cell>
          <cell r="DS54">
            <v>0</v>
          </cell>
          <cell r="DT54">
            <v>0</v>
          </cell>
        </row>
        <row r="55">
          <cell r="A55">
            <v>434</v>
          </cell>
          <cell r="B55" t="str">
            <v>RODRIGUEZ DIAZ, ALBERTO IVAN</v>
          </cell>
          <cell r="C55" t="str">
            <v>16/09/1948</v>
          </cell>
          <cell r="D55">
            <v>63</v>
          </cell>
          <cell r="E55" t="str">
            <v>10472800</v>
          </cell>
          <cell r="F55" t="str">
            <v>02111000</v>
          </cell>
          <cell r="G55" t="str">
            <v>18/02/1976</v>
          </cell>
          <cell r="I55" t="str">
            <v>4</v>
          </cell>
          <cell r="J55" t="str">
            <v>DIRECTOR DE PROYECTO</v>
          </cell>
          <cell r="K55" t="str">
            <v>1</v>
          </cell>
          <cell r="L55" t="str">
            <v>1</v>
          </cell>
          <cell r="M55" t="str">
            <v>SCTR AR  PENSION TIPO 2</v>
          </cell>
          <cell r="N55" t="str">
            <v>220</v>
          </cell>
          <cell r="O55" t="str">
            <v>18/02/1976</v>
          </cell>
          <cell r="P55" t="str">
            <v>PLAZO INDETERMINADO</v>
          </cell>
          <cell r="Q55" t="str">
            <v>OBRA</v>
          </cell>
          <cell r="R55">
            <v>0</v>
          </cell>
          <cell r="S55">
            <v>23000</v>
          </cell>
          <cell r="T55">
            <v>0</v>
          </cell>
          <cell r="U55">
            <v>0</v>
          </cell>
          <cell r="V55">
            <v>23000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2236.11</v>
          </cell>
          <cell r="AO55">
            <v>0</v>
          </cell>
          <cell r="AP55">
            <v>750</v>
          </cell>
          <cell r="AQ55">
            <v>0</v>
          </cell>
          <cell r="AR55">
            <v>0</v>
          </cell>
          <cell r="AS55">
            <v>5000</v>
          </cell>
          <cell r="AT55">
            <v>0</v>
          </cell>
          <cell r="AU55">
            <v>0</v>
          </cell>
          <cell r="AV55">
            <v>0</v>
          </cell>
          <cell r="AW55">
            <v>3833.33</v>
          </cell>
          <cell r="AX55">
            <v>0</v>
          </cell>
          <cell r="AY55">
            <v>258.75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2530</v>
          </cell>
          <cell r="BZ55">
            <v>414</v>
          </cell>
          <cell r="CA55">
            <v>90.82</v>
          </cell>
          <cell r="CB55">
            <v>0</v>
          </cell>
          <cell r="CC55">
            <v>7242.87</v>
          </cell>
          <cell r="CD55">
            <v>750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108.28</v>
          </cell>
          <cell r="CQ55">
            <v>34.33</v>
          </cell>
          <cell r="CR55">
            <v>203.96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1552.5</v>
          </cell>
          <cell r="DG55">
            <v>603.75</v>
          </cell>
          <cell r="DH55">
            <v>230</v>
          </cell>
          <cell r="DI55">
            <v>10.48</v>
          </cell>
          <cell r="DJ55">
            <v>77.819999999999993</v>
          </cell>
          <cell r="DK55">
            <v>22.7</v>
          </cell>
          <cell r="DL55">
            <v>30</v>
          </cell>
          <cell r="DM55">
            <v>0</v>
          </cell>
          <cell r="DN55">
            <v>0</v>
          </cell>
          <cell r="DO55">
            <v>0</v>
          </cell>
          <cell r="DP55">
            <v>35078.19</v>
          </cell>
          <cell r="DQ55">
            <v>11374.26</v>
          </cell>
          <cell r="DR55">
            <v>23703.93</v>
          </cell>
          <cell r="DS55">
            <v>0</v>
          </cell>
          <cell r="DT55">
            <v>0</v>
          </cell>
        </row>
        <row r="56">
          <cell r="A56">
            <v>2790</v>
          </cell>
          <cell r="B56" t="str">
            <v>RUIZ GONZALES, LUIS ALBERTO</v>
          </cell>
          <cell r="C56" t="str">
            <v>30/10/1967</v>
          </cell>
          <cell r="D56">
            <v>44</v>
          </cell>
          <cell r="E56" t="str">
            <v>09396509</v>
          </cell>
          <cell r="F56" t="str">
            <v>02071000</v>
          </cell>
          <cell r="G56" t="str">
            <v>07/10/1992</v>
          </cell>
          <cell r="I56" t="str">
            <v>4</v>
          </cell>
          <cell r="J56" t="str">
            <v>GERENTE DE RECURSOS HUMANOS</v>
          </cell>
          <cell r="K56" t="str">
            <v>1</v>
          </cell>
          <cell r="L56" t="str">
            <v>1</v>
          </cell>
          <cell r="M56" t="str">
            <v>SCTR ADM PENSION TIPO 1</v>
          </cell>
          <cell r="N56" t="str">
            <v>201</v>
          </cell>
          <cell r="O56" t="str">
            <v>07/10/1992</v>
          </cell>
          <cell r="P56" t="str">
            <v>PLAZO INDETERMINADO</v>
          </cell>
          <cell r="Q56" t="str">
            <v>SEDE CENTRAL</v>
          </cell>
          <cell r="R56">
            <v>0</v>
          </cell>
          <cell r="S56">
            <v>21300</v>
          </cell>
          <cell r="T56">
            <v>67.5</v>
          </cell>
          <cell r="U56">
            <v>0</v>
          </cell>
          <cell r="V56">
            <v>19880</v>
          </cell>
          <cell r="W56">
            <v>67.5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2077.4</v>
          </cell>
          <cell r="AO56">
            <v>750</v>
          </cell>
          <cell r="AP56">
            <v>0</v>
          </cell>
          <cell r="AQ56">
            <v>0</v>
          </cell>
          <cell r="AR56">
            <v>0</v>
          </cell>
          <cell r="AS56">
            <v>4500</v>
          </cell>
          <cell r="AT56">
            <v>1424.5</v>
          </cell>
          <cell r="AU56">
            <v>0</v>
          </cell>
          <cell r="AV56">
            <v>0</v>
          </cell>
          <cell r="AW56">
            <v>3561.25</v>
          </cell>
          <cell r="AX56">
            <v>0</v>
          </cell>
          <cell r="AY56">
            <v>240.38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2137.1999999999998</v>
          </cell>
          <cell r="BZ56">
            <v>374.01</v>
          </cell>
          <cell r="CA56">
            <v>101</v>
          </cell>
          <cell r="CB56">
            <v>0</v>
          </cell>
          <cell r="CC56">
            <v>6516.1</v>
          </cell>
          <cell r="CD56">
            <v>750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5</v>
          </cell>
          <cell r="CN56">
            <v>0</v>
          </cell>
          <cell r="CO56">
            <v>0</v>
          </cell>
          <cell r="CP56">
            <v>162.44999999999999</v>
          </cell>
          <cell r="CQ56">
            <v>35.69</v>
          </cell>
          <cell r="CR56">
            <v>203.96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1442.61</v>
          </cell>
          <cell r="DG56">
            <v>561</v>
          </cell>
          <cell r="DH56">
            <v>0</v>
          </cell>
          <cell r="DI56">
            <v>3.21</v>
          </cell>
          <cell r="DJ56">
            <v>24.93</v>
          </cell>
          <cell r="DK56">
            <v>22.7</v>
          </cell>
          <cell r="DL56">
            <v>28</v>
          </cell>
          <cell r="DM56">
            <v>0</v>
          </cell>
          <cell r="DN56">
            <v>0</v>
          </cell>
          <cell r="DO56">
            <v>2</v>
          </cell>
          <cell r="DP56">
            <v>32501.03</v>
          </cell>
          <cell r="DQ56">
            <v>10285.41</v>
          </cell>
          <cell r="DR56">
            <v>22215.62</v>
          </cell>
          <cell r="DS56">
            <v>0</v>
          </cell>
          <cell r="DT56">
            <v>0</v>
          </cell>
        </row>
        <row r="57">
          <cell r="A57">
            <v>3132</v>
          </cell>
          <cell r="B57" t="str">
            <v>RUPIRE BENDEZU, JAIME AMADEO</v>
          </cell>
          <cell r="C57" t="str">
            <v>31/03/1952</v>
          </cell>
          <cell r="D57">
            <v>59</v>
          </cell>
          <cell r="E57" t="str">
            <v>08586561</v>
          </cell>
          <cell r="F57" t="str">
            <v>02939000</v>
          </cell>
          <cell r="G57" t="str">
            <v>19/09/2011</v>
          </cell>
          <cell r="I57" t="str">
            <v>1</v>
          </cell>
          <cell r="J57" t="str">
            <v>ANALISTA SENIOR DE PRESUPUESTOS</v>
          </cell>
          <cell r="K57" t="str">
            <v>1</v>
          </cell>
          <cell r="L57" t="str">
            <v>1</v>
          </cell>
          <cell r="M57" t="str">
            <v>SCTR AR  PENSION TIPO 2</v>
          </cell>
          <cell r="N57" t="str">
            <v>20E</v>
          </cell>
          <cell r="O57" t="str">
            <v>05/02/1996</v>
          </cell>
          <cell r="P57" t="str">
            <v>PLAZO FIJO POR OBRA DETERMINADA</v>
          </cell>
          <cell r="Q57" t="str">
            <v>SEDE CENTRAL</v>
          </cell>
          <cell r="R57">
            <v>0</v>
          </cell>
          <cell r="S57">
            <v>10000</v>
          </cell>
          <cell r="T57">
            <v>67.5</v>
          </cell>
          <cell r="U57">
            <v>0</v>
          </cell>
          <cell r="V57">
            <v>10000</v>
          </cell>
          <cell r="W57">
            <v>67.5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350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1006.75</v>
          </cell>
          <cell r="BZ57">
            <v>215.44</v>
          </cell>
          <cell r="CA57">
            <v>111.18</v>
          </cell>
          <cell r="CB57">
            <v>0</v>
          </cell>
          <cell r="CC57">
            <v>1600.16</v>
          </cell>
          <cell r="CD57">
            <v>350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5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246.07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679.56</v>
          </cell>
          <cell r="DG57">
            <v>226.52</v>
          </cell>
          <cell r="DH57">
            <v>0</v>
          </cell>
          <cell r="DI57">
            <v>10.48</v>
          </cell>
          <cell r="DJ57">
            <v>29.2</v>
          </cell>
          <cell r="DK57">
            <v>22.7</v>
          </cell>
          <cell r="DL57">
            <v>30</v>
          </cell>
          <cell r="DM57">
            <v>0</v>
          </cell>
          <cell r="DN57">
            <v>0</v>
          </cell>
          <cell r="DO57">
            <v>0</v>
          </cell>
          <cell r="DP57">
            <v>10417.5</v>
          </cell>
          <cell r="DQ57">
            <v>3534.6</v>
          </cell>
          <cell r="DR57">
            <v>6882.9</v>
          </cell>
          <cell r="DS57">
            <v>0</v>
          </cell>
          <cell r="DT57">
            <v>0</v>
          </cell>
        </row>
        <row r="58">
          <cell r="A58">
            <v>1506</v>
          </cell>
          <cell r="B58" t="str">
            <v>SALAS ESTRADA, JULIO ENRIQUE</v>
          </cell>
          <cell r="C58" t="str">
            <v>17/03/1946</v>
          </cell>
          <cell r="D58">
            <v>65</v>
          </cell>
          <cell r="E58" t="str">
            <v>08864148</v>
          </cell>
          <cell r="F58" t="str">
            <v>02919000</v>
          </cell>
          <cell r="G58" t="str">
            <v>01/11/2007</v>
          </cell>
          <cell r="I58" t="str">
            <v>4</v>
          </cell>
          <cell r="J58" t="str">
            <v>GERENTE DE PROYECTO</v>
          </cell>
          <cell r="K58" t="str">
            <v>1</v>
          </cell>
          <cell r="L58" t="str">
            <v>1</v>
          </cell>
          <cell r="M58" t="str">
            <v>SCTR AR  PENSION TIPO 2</v>
          </cell>
          <cell r="N58" t="str">
            <v>233</v>
          </cell>
          <cell r="O58" t="str">
            <v>01/09/1981</v>
          </cell>
          <cell r="P58" t="str">
            <v>PLAZO INDETERMINADO</v>
          </cell>
          <cell r="Q58" t="str">
            <v>OBRA</v>
          </cell>
          <cell r="R58">
            <v>0</v>
          </cell>
          <cell r="S58">
            <v>15250</v>
          </cell>
          <cell r="T58">
            <v>67.5</v>
          </cell>
          <cell r="U58">
            <v>0</v>
          </cell>
          <cell r="V58">
            <v>10166.67</v>
          </cell>
          <cell r="W58">
            <v>67.5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2221.04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1679.43</v>
          </cell>
          <cell r="AO58">
            <v>0</v>
          </cell>
          <cell r="AP58">
            <v>750</v>
          </cell>
          <cell r="AQ58">
            <v>0</v>
          </cell>
          <cell r="AR58">
            <v>0</v>
          </cell>
          <cell r="AS58">
            <v>0</v>
          </cell>
          <cell r="AT58">
            <v>5701.52</v>
          </cell>
          <cell r="AU58">
            <v>0</v>
          </cell>
          <cell r="AV58">
            <v>0</v>
          </cell>
          <cell r="AW58">
            <v>2614.61</v>
          </cell>
          <cell r="AX58">
            <v>0</v>
          </cell>
          <cell r="AY58">
            <v>176.49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3497.67</v>
          </cell>
          <cell r="CD58">
            <v>750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5</v>
          </cell>
          <cell r="CN58">
            <v>0</v>
          </cell>
          <cell r="CO58">
            <v>133.84</v>
          </cell>
          <cell r="CP58">
            <v>216.65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1225.58</v>
          </cell>
          <cell r="DG58">
            <v>467.36</v>
          </cell>
          <cell r="DH58">
            <v>0</v>
          </cell>
          <cell r="DI58">
            <v>10.48</v>
          </cell>
          <cell r="DJ58">
            <v>60.24</v>
          </cell>
          <cell r="DK58">
            <v>22.7</v>
          </cell>
          <cell r="DL58">
            <v>20</v>
          </cell>
          <cell r="DM58">
            <v>0</v>
          </cell>
          <cell r="DN58">
            <v>0</v>
          </cell>
          <cell r="DO58">
            <v>10</v>
          </cell>
          <cell r="DP58">
            <v>23377.26</v>
          </cell>
          <cell r="DQ58">
            <v>4603.16</v>
          </cell>
          <cell r="DR58">
            <v>18774.099999999999</v>
          </cell>
          <cell r="DS58">
            <v>0</v>
          </cell>
          <cell r="DT58">
            <v>0</v>
          </cell>
        </row>
        <row r="59">
          <cell r="A59">
            <v>1420</v>
          </cell>
          <cell r="B59" t="str">
            <v>SAM PRETELL, SEGUNDO AUGUSTO</v>
          </cell>
          <cell r="C59" t="str">
            <v>13/08/1940</v>
          </cell>
          <cell r="D59">
            <v>71</v>
          </cell>
          <cell r="E59" t="str">
            <v>08800856</v>
          </cell>
          <cell r="F59" t="str">
            <v>02112000</v>
          </cell>
          <cell r="G59" t="str">
            <v>10/08/1981</v>
          </cell>
          <cell r="I59" t="str">
            <v>4</v>
          </cell>
          <cell r="J59" t="str">
            <v>DIRECTOR DE PROYECTO</v>
          </cell>
          <cell r="K59" t="str">
            <v>1</v>
          </cell>
          <cell r="L59" t="str">
            <v>1</v>
          </cell>
          <cell r="M59" t="str">
            <v>SCTR ADM PENSION TIPO 1</v>
          </cell>
          <cell r="N59" t="str">
            <v>220</v>
          </cell>
          <cell r="O59" t="str">
            <v>10/08/1981</v>
          </cell>
          <cell r="P59" t="str">
            <v>PLAZO INDETERMINADO</v>
          </cell>
          <cell r="Q59" t="str">
            <v>OBRA</v>
          </cell>
          <cell r="R59">
            <v>0</v>
          </cell>
          <cell r="S59">
            <v>23000</v>
          </cell>
          <cell r="T59">
            <v>0</v>
          </cell>
          <cell r="U59">
            <v>0</v>
          </cell>
          <cell r="V59">
            <v>16866.669999999998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2236.11</v>
          </cell>
          <cell r="AO59">
            <v>0</v>
          </cell>
          <cell r="AP59">
            <v>750</v>
          </cell>
          <cell r="AQ59">
            <v>0</v>
          </cell>
          <cell r="AR59">
            <v>0</v>
          </cell>
          <cell r="AS59">
            <v>1800</v>
          </cell>
          <cell r="AT59">
            <v>6133.33</v>
          </cell>
          <cell r="AU59">
            <v>0</v>
          </cell>
          <cell r="AV59">
            <v>0</v>
          </cell>
          <cell r="AW59">
            <v>3833.33</v>
          </cell>
          <cell r="AX59">
            <v>0</v>
          </cell>
          <cell r="AY59">
            <v>258.75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6282.87</v>
          </cell>
          <cell r="CD59">
            <v>750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108.28</v>
          </cell>
          <cell r="CQ59">
            <v>34.33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1552.5</v>
          </cell>
          <cell r="DG59">
            <v>603.75</v>
          </cell>
          <cell r="DH59">
            <v>0</v>
          </cell>
          <cell r="DI59">
            <v>3.21</v>
          </cell>
          <cell r="DJ59">
            <v>26.83</v>
          </cell>
          <cell r="DK59">
            <v>22.7</v>
          </cell>
          <cell r="DL59">
            <v>22</v>
          </cell>
          <cell r="DM59">
            <v>0</v>
          </cell>
          <cell r="DN59">
            <v>0</v>
          </cell>
          <cell r="DO59">
            <v>8</v>
          </cell>
          <cell r="DP59">
            <v>31878.19</v>
          </cell>
          <cell r="DQ59">
            <v>7175.48</v>
          </cell>
          <cell r="DR59">
            <v>24702.71</v>
          </cell>
          <cell r="DS59">
            <v>0</v>
          </cell>
          <cell r="DT59">
            <v>0</v>
          </cell>
        </row>
        <row r="60">
          <cell r="A60">
            <v>880939</v>
          </cell>
          <cell r="B60" t="str">
            <v>SERRANO AQUINO, HENRY MANUEL</v>
          </cell>
          <cell r="C60" t="str">
            <v>07/02/1975</v>
          </cell>
          <cell r="D60">
            <v>36</v>
          </cell>
          <cell r="E60" t="str">
            <v>10264818</v>
          </cell>
          <cell r="F60" t="str">
            <v>02908000</v>
          </cell>
          <cell r="G60" t="str">
            <v>01/07/2010</v>
          </cell>
          <cell r="I60" t="str">
            <v>1</v>
          </cell>
          <cell r="J60" t="str">
            <v>GERENTE DE PROYECTO</v>
          </cell>
          <cell r="K60" t="str">
            <v>1</v>
          </cell>
          <cell r="L60" t="str">
            <v>1</v>
          </cell>
          <cell r="M60" t="str">
            <v>SCTR AR  PENSION TIPO 2</v>
          </cell>
          <cell r="N60" t="str">
            <v>2A3</v>
          </cell>
          <cell r="O60" t="str">
            <v>03/11/2008</v>
          </cell>
          <cell r="P60" t="str">
            <v>PLAZO FIJO POR OBRA DETERMINADA</v>
          </cell>
          <cell r="Q60" t="str">
            <v>SEDE CENTRAL</v>
          </cell>
          <cell r="R60">
            <v>0</v>
          </cell>
          <cell r="S60">
            <v>13000</v>
          </cell>
          <cell r="T60">
            <v>0</v>
          </cell>
          <cell r="U60">
            <v>0</v>
          </cell>
          <cell r="V60">
            <v>13000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1950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1495</v>
          </cell>
          <cell r="BZ60">
            <v>261.63</v>
          </cell>
          <cell r="CA60">
            <v>101</v>
          </cell>
          <cell r="CB60">
            <v>0</v>
          </cell>
          <cell r="CC60">
            <v>2654.63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5</v>
          </cell>
          <cell r="CN60">
            <v>0</v>
          </cell>
          <cell r="CO60">
            <v>0</v>
          </cell>
          <cell r="CP60">
            <v>54.18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1009.13</v>
          </cell>
          <cell r="DG60">
            <v>336.38</v>
          </cell>
          <cell r="DH60">
            <v>0</v>
          </cell>
          <cell r="DI60">
            <v>10.48</v>
          </cell>
          <cell r="DJ60">
            <v>43.36</v>
          </cell>
          <cell r="DK60">
            <v>22.7</v>
          </cell>
          <cell r="DL60">
            <v>30</v>
          </cell>
          <cell r="DM60">
            <v>0</v>
          </cell>
          <cell r="DN60">
            <v>0</v>
          </cell>
          <cell r="DO60">
            <v>0</v>
          </cell>
          <cell r="DP60">
            <v>14950</v>
          </cell>
          <cell r="DQ60">
            <v>4571.4399999999996</v>
          </cell>
          <cell r="DR60">
            <v>10378.56</v>
          </cell>
          <cell r="DS60">
            <v>0</v>
          </cell>
          <cell r="DT60">
            <v>0</v>
          </cell>
        </row>
        <row r="61">
          <cell r="A61">
            <v>883266</v>
          </cell>
          <cell r="B61" t="str">
            <v>SILVA TAPIA, WILSON GERMAN</v>
          </cell>
          <cell r="C61" t="str">
            <v>12/05/1966</v>
          </cell>
          <cell r="D61">
            <v>45</v>
          </cell>
          <cell r="E61" t="str">
            <v>18847641</v>
          </cell>
          <cell r="F61" t="str">
            <v>02904000</v>
          </cell>
          <cell r="G61" t="str">
            <v>01/11/2011</v>
          </cell>
          <cell r="I61" t="str">
            <v>4</v>
          </cell>
          <cell r="J61" t="str">
            <v>SUPERINTENDENTE DE CONSTRUCCION</v>
          </cell>
          <cell r="K61" t="str">
            <v>0</v>
          </cell>
          <cell r="L61" t="str">
            <v>1</v>
          </cell>
          <cell r="M61" t="str">
            <v>SCTR AR  PENSION TIPO 2</v>
          </cell>
          <cell r="N61" t="str">
            <v>331</v>
          </cell>
          <cell r="O61" t="str">
            <v>01/11/2011</v>
          </cell>
          <cell r="P61" t="str">
            <v>PLAZO INDETERMINADO</v>
          </cell>
          <cell r="Q61" t="str">
            <v>OBRA</v>
          </cell>
          <cell r="R61">
            <v>0</v>
          </cell>
          <cell r="S61">
            <v>12500</v>
          </cell>
          <cell r="T61">
            <v>67.5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5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5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22.7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5</v>
          </cell>
          <cell r="DR61">
            <v>0</v>
          </cell>
          <cell r="DS61">
            <v>0</v>
          </cell>
          <cell r="DT61">
            <v>0</v>
          </cell>
        </row>
        <row r="62">
          <cell r="A62">
            <v>1284</v>
          </cell>
          <cell r="B62" t="str">
            <v>SUBAUSTE URODE, REYNALDO ANTONIO</v>
          </cell>
          <cell r="C62" t="str">
            <v>04/10/1942</v>
          </cell>
          <cell r="D62">
            <v>69</v>
          </cell>
          <cell r="E62" t="str">
            <v>25410381</v>
          </cell>
          <cell r="F62" t="str">
            <v>02082000</v>
          </cell>
          <cell r="G62" t="str">
            <v>01/10/2008</v>
          </cell>
          <cell r="I62" t="str">
            <v>4</v>
          </cell>
          <cell r="J62" t="str">
            <v>GERENTE DE PROYECTO</v>
          </cell>
          <cell r="K62" t="str">
            <v>1</v>
          </cell>
          <cell r="L62" t="str">
            <v>1</v>
          </cell>
          <cell r="M62" t="str">
            <v>SCTR AR  PENSION TIPO 2</v>
          </cell>
          <cell r="N62" t="str">
            <v>20E</v>
          </cell>
          <cell r="O62" t="str">
            <v>01/10/2008</v>
          </cell>
          <cell r="P62" t="str">
            <v>PLAZO INDETERMINADO</v>
          </cell>
          <cell r="Q62" t="str">
            <v>SEDE CENTRAL</v>
          </cell>
          <cell r="R62">
            <v>0</v>
          </cell>
          <cell r="S62">
            <v>20500</v>
          </cell>
          <cell r="T62">
            <v>0</v>
          </cell>
          <cell r="U62">
            <v>0</v>
          </cell>
          <cell r="V62">
            <v>20500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1993.06</v>
          </cell>
          <cell r="AO62">
            <v>750</v>
          </cell>
          <cell r="AP62">
            <v>0</v>
          </cell>
          <cell r="AQ62">
            <v>0</v>
          </cell>
          <cell r="AR62">
            <v>0</v>
          </cell>
          <cell r="AS62">
            <v>750</v>
          </cell>
          <cell r="AT62">
            <v>0</v>
          </cell>
          <cell r="AU62">
            <v>0</v>
          </cell>
          <cell r="AV62">
            <v>0</v>
          </cell>
          <cell r="AW62">
            <v>3416.67</v>
          </cell>
          <cell r="AX62">
            <v>0</v>
          </cell>
          <cell r="AY62">
            <v>230.63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5084.4399999999996</v>
          </cell>
          <cell r="CD62">
            <v>750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5</v>
          </cell>
          <cell r="CN62">
            <v>0</v>
          </cell>
          <cell r="CO62">
            <v>0</v>
          </cell>
          <cell r="CP62">
            <v>108.28</v>
          </cell>
          <cell r="CQ62">
            <v>34.33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1383.75</v>
          </cell>
          <cell r="DG62">
            <v>538.13</v>
          </cell>
          <cell r="DH62">
            <v>0</v>
          </cell>
          <cell r="DI62">
            <v>10.48</v>
          </cell>
          <cell r="DJ62">
            <v>69.36</v>
          </cell>
          <cell r="DK62">
            <v>22.7</v>
          </cell>
          <cell r="DL62">
            <v>30</v>
          </cell>
          <cell r="DM62">
            <v>0</v>
          </cell>
          <cell r="DN62">
            <v>0</v>
          </cell>
          <cell r="DO62">
            <v>0</v>
          </cell>
          <cell r="DP62">
            <v>27640.36</v>
          </cell>
          <cell r="DQ62">
            <v>5982.05</v>
          </cell>
          <cell r="DR62">
            <v>21658.31</v>
          </cell>
          <cell r="DS62">
            <v>0</v>
          </cell>
          <cell r="DT62">
            <v>0</v>
          </cell>
        </row>
        <row r="63">
          <cell r="A63">
            <v>882677</v>
          </cell>
          <cell r="B63" t="str">
            <v>SUCAPUCA ARDILES, JOSE URIEL</v>
          </cell>
          <cell r="C63" t="str">
            <v>07/11/1975</v>
          </cell>
          <cell r="D63">
            <v>36</v>
          </cell>
          <cell r="E63" t="str">
            <v>01326140</v>
          </cell>
          <cell r="F63" t="str">
            <v>02934000</v>
          </cell>
          <cell r="G63" t="str">
            <v>10/05/2011</v>
          </cell>
          <cell r="I63" t="str">
            <v>4</v>
          </cell>
          <cell r="J63" t="str">
            <v>SUPERINTENDENTE DE CONSTRUCCION</v>
          </cell>
          <cell r="K63" t="str">
            <v>1</v>
          </cell>
          <cell r="L63" t="str">
            <v>1</v>
          </cell>
          <cell r="M63" t="str">
            <v>SCTR AR  PENSION TIPO 2</v>
          </cell>
          <cell r="N63" t="str">
            <v>23E</v>
          </cell>
          <cell r="O63" t="str">
            <v>10/05/2011</v>
          </cell>
          <cell r="P63" t="str">
            <v>PLAZO INDETERMINADO</v>
          </cell>
          <cell r="Q63" t="str">
            <v>OBRA</v>
          </cell>
          <cell r="R63">
            <v>0</v>
          </cell>
          <cell r="S63">
            <v>15000</v>
          </cell>
          <cell r="T63">
            <v>67.5</v>
          </cell>
          <cell r="U63">
            <v>0</v>
          </cell>
          <cell r="V63">
            <v>15000</v>
          </cell>
          <cell r="W63">
            <v>67.5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1657.43</v>
          </cell>
          <cell r="BZ63">
            <v>271.22000000000003</v>
          </cell>
          <cell r="CA63">
            <v>90.82</v>
          </cell>
          <cell r="CB63">
            <v>0</v>
          </cell>
          <cell r="CC63">
            <v>2751.66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5</v>
          </cell>
          <cell r="CN63">
            <v>0</v>
          </cell>
          <cell r="CO63">
            <v>0</v>
          </cell>
          <cell r="CP63">
            <v>216.65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1017.06</v>
          </cell>
          <cell r="DG63">
            <v>339.02</v>
          </cell>
          <cell r="DH63">
            <v>150.68</v>
          </cell>
          <cell r="DI63">
            <v>10.48</v>
          </cell>
          <cell r="DJ63">
            <v>43.7</v>
          </cell>
          <cell r="DK63">
            <v>22.7</v>
          </cell>
          <cell r="DL63">
            <v>30</v>
          </cell>
          <cell r="DM63">
            <v>0</v>
          </cell>
          <cell r="DN63">
            <v>0</v>
          </cell>
          <cell r="DO63">
            <v>0</v>
          </cell>
          <cell r="DP63">
            <v>15067.5</v>
          </cell>
          <cell r="DQ63">
            <v>4992.78</v>
          </cell>
          <cell r="DR63">
            <v>10074.719999999999</v>
          </cell>
          <cell r="DS63">
            <v>0</v>
          </cell>
          <cell r="DT63">
            <v>0</v>
          </cell>
        </row>
        <row r="64">
          <cell r="A64">
            <v>1368</v>
          </cell>
          <cell r="B64" t="str">
            <v>TALAVERA ALVA, WILSON ENRIQUE</v>
          </cell>
          <cell r="C64" t="str">
            <v>30/07/1951</v>
          </cell>
          <cell r="D64">
            <v>60</v>
          </cell>
          <cell r="E64" t="str">
            <v>08721447</v>
          </cell>
          <cell r="F64" t="str">
            <v>02111000</v>
          </cell>
          <cell r="G64" t="str">
            <v>01/04/2011</v>
          </cell>
          <cell r="I64" t="str">
            <v>4</v>
          </cell>
          <cell r="J64" t="str">
            <v>GERENTE DE PROYECTO</v>
          </cell>
          <cell r="K64" t="str">
            <v>0</v>
          </cell>
          <cell r="L64" t="str">
            <v>1</v>
          </cell>
          <cell r="M64" t="str">
            <v>SCTR AR  PENSION TIPO 2</v>
          </cell>
          <cell r="N64" t="str">
            <v>233</v>
          </cell>
          <cell r="O64" t="str">
            <v>07/04/2008</v>
          </cell>
          <cell r="P64" t="str">
            <v>PLAZO INDETERMINADO</v>
          </cell>
          <cell r="Q64" t="str">
            <v>OBRA</v>
          </cell>
          <cell r="R64">
            <v>0</v>
          </cell>
          <cell r="S64">
            <v>14200</v>
          </cell>
          <cell r="T64">
            <v>67.5</v>
          </cell>
          <cell r="U64">
            <v>0</v>
          </cell>
          <cell r="V64">
            <v>10413.33</v>
          </cell>
          <cell r="W64">
            <v>67.5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2140.13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1570.42</v>
          </cell>
          <cell r="AO64">
            <v>750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2437.36</v>
          </cell>
          <cell r="AX64">
            <v>0</v>
          </cell>
          <cell r="AY64">
            <v>219.36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3786.67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1804.84</v>
          </cell>
          <cell r="BZ64">
            <v>319.95</v>
          </cell>
          <cell r="CA64">
            <v>106.48</v>
          </cell>
          <cell r="CB64">
            <v>0</v>
          </cell>
          <cell r="CC64">
            <v>3221.14</v>
          </cell>
          <cell r="CD64">
            <v>750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5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1476.69</v>
          </cell>
          <cell r="DF64">
            <v>0</v>
          </cell>
          <cell r="DG64">
            <v>0</v>
          </cell>
          <cell r="DH64">
            <v>164.08</v>
          </cell>
          <cell r="DI64">
            <v>10.48</v>
          </cell>
          <cell r="DJ64">
            <v>54.65</v>
          </cell>
          <cell r="DK64">
            <v>22.7</v>
          </cell>
          <cell r="DL64">
            <v>22</v>
          </cell>
          <cell r="DM64">
            <v>8</v>
          </cell>
          <cell r="DN64">
            <v>0</v>
          </cell>
          <cell r="DO64">
            <v>0</v>
          </cell>
          <cell r="DP64">
            <v>21384.77</v>
          </cell>
          <cell r="DQ64">
            <v>6207.41</v>
          </cell>
          <cell r="DR64">
            <v>15177.36</v>
          </cell>
          <cell r="DS64">
            <v>0</v>
          </cell>
          <cell r="DT64">
            <v>0</v>
          </cell>
        </row>
        <row r="65">
          <cell r="A65">
            <v>290</v>
          </cell>
          <cell r="B65" t="str">
            <v>TAVERA SALAZAR, JOSE MIGUEL</v>
          </cell>
          <cell r="C65" t="str">
            <v>08/03/1952</v>
          </cell>
          <cell r="D65">
            <v>59</v>
          </cell>
          <cell r="E65" t="str">
            <v>08214304</v>
          </cell>
          <cell r="F65" t="str">
            <v>02122000</v>
          </cell>
          <cell r="G65" t="str">
            <v>14/04/1975</v>
          </cell>
          <cell r="I65" t="str">
            <v>4</v>
          </cell>
          <cell r="J65" t="str">
            <v>GERENTE DE INGENIERIA</v>
          </cell>
          <cell r="K65" t="str">
            <v>1</v>
          </cell>
          <cell r="L65" t="str">
            <v>1</v>
          </cell>
          <cell r="M65" t="str">
            <v>SCTR AR  PENSION TIPO 2</v>
          </cell>
          <cell r="N65" t="str">
            <v>220</v>
          </cell>
          <cell r="O65" t="str">
            <v>14/04/1975</v>
          </cell>
          <cell r="P65" t="str">
            <v>PLAZO INDETERMINADO</v>
          </cell>
          <cell r="Q65" t="str">
            <v>OBRA</v>
          </cell>
          <cell r="R65">
            <v>0</v>
          </cell>
          <cell r="S65">
            <v>23000</v>
          </cell>
          <cell r="T65">
            <v>0</v>
          </cell>
          <cell r="U65">
            <v>0</v>
          </cell>
          <cell r="V65">
            <v>10733.33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2236.11</v>
          </cell>
          <cell r="AO65">
            <v>750</v>
          </cell>
          <cell r="AP65">
            <v>0</v>
          </cell>
          <cell r="AQ65">
            <v>0</v>
          </cell>
          <cell r="AR65">
            <v>0</v>
          </cell>
          <cell r="AS65">
            <v>1800</v>
          </cell>
          <cell r="AT65">
            <v>12266.67</v>
          </cell>
          <cell r="AU65">
            <v>0</v>
          </cell>
          <cell r="AV65">
            <v>0</v>
          </cell>
          <cell r="AW65">
            <v>3833.33</v>
          </cell>
          <cell r="AX65">
            <v>0</v>
          </cell>
          <cell r="AY65">
            <v>258.75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2530</v>
          </cell>
          <cell r="BZ65">
            <v>414</v>
          </cell>
          <cell r="CA65">
            <v>90.82</v>
          </cell>
          <cell r="CB65">
            <v>0</v>
          </cell>
          <cell r="CC65">
            <v>6282.87</v>
          </cell>
          <cell r="CD65">
            <v>750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5</v>
          </cell>
          <cell r="CN65">
            <v>0</v>
          </cell>
          <cell r="CO65">
            <v>0</v>
          </cell>
          <cell r="CP65">
            <v>108.28</v>
          </cell>
          <cell r="CQ65">
            <v>50.33</v>
          </cell>
          <cell r="CR65">
            <v>203.96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1552.5</v>
          </cell>
          <cell r="DG65">
            <v>603.75</v>
          </cell>
          <cell r="DH65">
            <v>230</v>
          </cell>
          <cell r="DI65">
            <v>10.48</v>
          </cell>
          <cell r="DJ65">
            <v>77.819999999999993</v>
          </cell>
          <cell r="DK65">
            <v>22.7</v>
          </cell>
          <cell r="DL65">
            <v>14</v>
          </cell>
          <cell r="DM65">
            <v>0</v>
          </cell>
          <cell r="DN65">
            <v>0</v>
          </cell>
          <cell r="DO65">
            <v>16</v>
          </cell>
          <cell r="DP65">
            <v>31878.19</v>
          </cell>
          <cell r="DQ65">
            <v>10435.26</v>
          </cell>
          <cell r="DR65">
            <v>21442.93</v>
          </cell>
          <cell r="DS65">
            <v>0</v>
          </cell>
          <cell r="DT65">
            <v>0</v>
          </cell>
        </row>
        <row r="66">
          <cell r="A66">
            <v>881922</v>
          </cell>
          <cell r="B66" t="str">
            <v>TERRY ELORREAGA, ALFREDO JAVIER FERNANDO</v>
          </cell>
          <cell r="C66" t="str">
            <v>18/05/1967</v>
          </cell>
          <cell r="D66">
            <v>44</v>
          </cell>
          <cell r="E66" t="str">
            <v>07853736</v>
          </cell>
          <cell r="F66" t="str">
            <v>02910000</v>
          </cell>
          <cell r="G66" t="str">
            <v>01/11/2010</v>
          </cell>
          <cell r="I66" t="str">
            <v>4</v>
          </cell>
          <cell r="J66" t="str">
            <v>GERENTE DE PROYECTO</v>
          </cell>
          <cell r="K66" t="str">
            <v>1</v>
          </cell>
          <cell r="L66" t="str">
            <v>1</v>
          </cell>
          <cell r="M66" t="str">
            <v>SCTR AR  PENSION TIPO 2</v>
          </cell>
          <cell r="N66" t="str">
            <v>233</v>
          </cell>
          <cell r="O66" t="str">
            <v>01/11/2010</v>
          </cell>
          <cell r="P66" t="str">
            <v>PLAZO INDETERMINADO</v>
          </cell>
          <cell r="Q66" t="str">
            <v>SEDE CENTRAL</v>
          </cell>
          <cell r="R66">
            <v>0</v>
          </cell>
          <cell r="S66">
            <v>15000</v>
          </cell>
          <cell r="T66">
            <v>67.5</v>
          </cell>
          <cell r="U66">
            <v>0</v>
          </cell>
          <cell r="V66">
            <v>3000</v>
          </cell>
          <cell r="W66">
            <v>67.5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1464.9</v>
          </cell>
          <cell r="AO66">
            <v>750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13570.8</v>
          </cell>
          <cell r="AU66">
            <v>0</v>
          </cell>
          <cell r="AV66">
            <v>0</v>
          </cell>
          <cell r="AW66">
            <v>2511.25</v>
          </cell>
          <cell r="AX66">
            <v>0</v>
          </cell>
          <cell r="AY66">
            <v>169.51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1830.21</v>
          </cell>
          <cell r="BZ66">
            <v>299.49</v>
          </cell>
          <cell r="CA66">
            <v>90.82</v>
          </cell>
          <cell r="CB66">
            <v>0</v>
          </cell>
          <cell r="CC66">
            <v>2972.25</v>
          </cell>
          <cell r="CD66">
            <v>750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5</v>
          </cell>
          <cell r="CN66">
            <v>0</v>
          </cell>
          <cell r="CO66">
            <v>0</v>
          </cell>
          <cell r="CP66">
            <v>54.18</v>
          </cell>
          <cell r="CQ66">
            <v>16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1123.0899999999999</v>
          </cell>
          <cell r="DG66">
            <v>430.86</v>
          </cell>
          <cell r="DH66">
            <v>166.38</v>
          </cell>
          <cell r="DI66">
            <v>10.48</v>
          </cell>
          <cell r="DJ66">
            <v>55.53</v>
          </cell>
          <cell r="DK66">
            <v>22.7</v>
          </cell>
          <cell r="DL66">
            <v>6</v>
          </cell>
          <cell r="DM66">
            <v>0</v>
          </cell>
          <cell r="DN66">
            <v>0</v>
          </cell>
          <cell r="DO66">
            <v>24</v>
          </cell>
          <cell r="DP66">
            <v>21533.96</v>
          </cell>
          <cell r="DQ66">
            <v>6017.95</v>
          </cell>
          <cell r="DR66">
            <v>15516.01</v>
          </cell>
          <cell r="DS66">
            <v>0</v>
          </cell>
          <cell r="DT66">
            <v>0</v>
          </cell>
        </row>
        <row r="67">
          <cell r="A67">
            <v>3705</v>
          </cell>
          <cell r="B67" t="str">
            <v>TOLEDO ZAVALETA, RENZO JESUS</v>
          </cell>
          <cell r="C67" t="str">
            <v>22/04/1973</v>
          </cell>
          <cell r="D67">
            <v>38</v>
          </cell>
          <cell r="E67" t="str">
            <v>09992773</v>
          </cell>
          <cell r="F67" t="str">
            <v>02122000</v>
          </cell>
          <cell r="G67" t="str">
            <v>05/01/2012</v>
          </cell>
          <cell r="I67" t="str">
            <v>4</v>
          </cell>
          <cell r="J67" t="str">
            <v>GERENTE DE PROYECTO</v>
          </cell>
          <cell r="K67" t="str">
            <v>1</v>
          </cell>
          <cell r="L67" t="str">
            <v>0</v>
          </cell>
          <cell r="M67" t="str">
            <v>SCTR ADM PENSION TIPO 1</v>
          </cell>
          <cell r="N67" t="str">
            <v>232</v>
          </cell>
          <cell r="O67" t="str">
            <v>01/07/1997</v>
          </cell>
          <cell r="P67" t="str">
            <v>PLAZO INDETERMINADO</v>
          </cell>
          <cell r="Q67" t="str">
            <v>SEDE CENTRAL</v>
          </cell>
          <cell r="R67">
            <v>0</v>
          </cell>
          <cell r="S67">
            <v>20000</v>
          </cell>
          <cell r="T67">
            <v>0</v>
          </cell>
          <cell r="U67">
            <v>0</v>
          </cell>
          <cell r="V67">
            <v>17333.330000000002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30000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1944.44</v>
          </cell>
          <cell r="AO67">
            <v>750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3333.33</v>
          </cell>
          <cell r="AX67">
            <v>0</v>
          </cell>
          <cell r="AY67">
            <v>225</v>
          </cell>
          <cell r="AZ67">
            <v>0</v>
          </cell>
          <cell r="BA67">
            <v>0</v>
          </cell>
          <cell r="BB67">
            <v>3560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2089.33</v>
          </cell>
          <cell r="BZ67">
            <v>376.08</v>
          </cell>
          <cell r="CA67">
            <v>90.82</v>
          </cell>
          <cell r="CB67">
            <v>0</v>
          </cell>
          <cell r="CC67">
            <v>14684.08</v>
          </cell>
          <cell r="CD67">
            <v>750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5</v>
          </cell>
          <cell r="CN67">
            <v>0</v>
          </cell>
          <cell r="CO67">
            <v>0</v>
          </cell>
          <cell r="CP67">
            <v>108.28</v>
          </cell>
          <cell r="CQ67">
            <v>34.33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1410.3</v>
          </cell>
          <cell r="DG67">
            <v>545.1</v>
          </cell>
          <cell r="DH67">
            <v>0</v>
          </cell>
          <cell r="DI67">
            <v>0</v>
          </cell>
          <cell r="DJ67">
            <v>0</v>
          </cell>
          <cell r="DK67">
            <v>22.7</v>
          </cell>
          <cell r="DL67">
            <v>26</v>
          </cell>
          <cell r="DM67">
            <v>0</v>
          </cell>
          <cell r="DN67">
            <v>0</v>
          </cell>
          <cell r="DO67">
            <v>0</v>
          </cell>
          <cell r="DP67">
            <v>57146.1</v>
          </cell>
          <cell r="DQ67">
            <v>18137.919999999998</v>
          </cell>
          <cell r="DR67">
            <v>39008.18</v>
          </cell>
          <cell r="DS67">
            <v>0</v>
          </cell>
          <cell r="DT67">
            <v>0</v>
          </cell>
        </row>
        <row r="68">
          <cell r="A68">
            <v>3581</v>
          </cell>
          <cell r="B68" t="str">
            <v>TORRES AGUIRRE, JOSE MIGUEL</v>
          </cell>
          <cell r="C68" t="str">
            <v>28/11/1970</v>
          </cell>
          <cell r="D68">
            <v>41</v>
          </cell>
          <cell r="E68" t="str">
            <v>07873101</v>
          </cell>
          <cell r="F68" t="str">
            <v>02082000</v>
          </cell>
          <cell r="G68" t="str">
            <v>01/04/2007</v>
          </cell>
          <cell r="I68" t="str">
            <v>4</v>
          </cell>
          <cell r="J68" t="str">
            <v>ANALISTA SENIOR DE PRESUPUESTOS</v>
          </cell>
          <cell r="K68" t="str">
            <v>1</v>
          </cell>
          <cell r="L68" t="str">
            <v>1</v>
          </cell>
          <cell r="M68" t="str">
            <v>SCTR ADM PENSION TIPO 1</v>
          </cell>
          <cell r="N68" t="str">
            <v>20E</v>
          </cell>
          <cell r="O68" t="str">
            <v>13/03/1997</v>
          </cell>
          <cell r="P68" t="str">
            <v>PLAZO INDETERMINADO</v>
          </cell>
          <cell r="Q68" t="str">
            <v>SEDE CENTRAL</v>
          </cell>
          <cell r="R68">
            <v>0</v>
          </cell>
          <cell r="S68">
            <v>14000</v>
          </cell>
          <cell r="T68">
            <v>67.5</v>
          </cell>
          <cell r="U68">
            <v>0</v>
          </cell>
          <cell r="V68">
            <v>7000</v>
          </cell>
          <cell r="W68">
            <v>67.5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1367.67</v>
          </cell>
          <cell r="AO68">
            <v>750</v>
          </cell>
          <cell r="AP68">
            <v>0</v>
          </cell>
          <cell r="AQ68">
            <v>0</v>
          </cell>
          <cell r="AR68">
            <v>0</v>
          </cell>
          <cell r="AS68">
            <v>750</v>
          </cell>
          <cell r="AT68">
            <v>7033.75</v>
          </cell>
          <cell r="AU68">
            <v>0</v>
          </cell>
          <cell r="AV68">
            <v>7033.75</v>
          </cell>
          <cell r="AW68">
            <v>2344.58</v>
          </cell>
          <cell r="AX68">
            <v>0</v>
          </cell>
          <cell r="AY68">
            <v>158.26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2113.5</v>
          </cell>
          <cell r="BZ68">
            <v>380.43</v>
          </cell>
          <cell r="CA68">
            <v>90.82</v>
          </cell>
          <cell r="CB68">
            <v>0</v>
          </cell>
          <cell r="CC68">
            <v>4332.57</v>
          </cell>
          <cell r="CD68">
            <v>750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4900</v>
          </cell>
          <cell r="CK68">
            <v>0</v>
          </cell>
          <cell r="CL68">
            <v>0</v>
          </cell>
          <cell r="CM68">
            <v>5</v>
          </cell>
          <cell r="CN68">
            <v>0</v>
          </cell>
          <cell r="CO68">
            <v>24.3</v>
          </cell>
          <cell r="CP68">
            <v>216.65</v>
          </cell>
          <cell r="CQ68">
            <v>40.26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1426.61</v>
          </cell>
          <cell r="DG68">
            <v>528.29</v>
          </cell>
          <cell r="DH68">
            <v>0</v>
          </cell>
          <cell r="DI68">
            <v>3.21</v>
          </cell>
          <cell r="DJ68">
            <v>23.48</v>
          </cell>
          <cell r="DK68">
            <v>22.7</v>
          </cell>
          <cell r="DL68">
            <v>15</v>
          </cell>
          <cell r="DM68">
            <v>0</v>
          </cell>
          <cell r="DN68">
            <v>0</v>
          </cell>
          <cell r="DO68">
            <v>15</v>
          </cell>
          <cell r="DP68">
            <v>26505.51</v>
          </cell>
          <cell r="DQ68">
            <v>12853.53</v>
          </cell>
          <cell r="DR68">
            <v>13651.98</v>
          </cell>
          <cell r="DS68">
            <v>0</v>
          </cell>
          <cell r="DT68">
            <v>0</v>
          </cell>
        </row>
        <row r="69">
          <cell r="A69">
            <v>881627</v>
          </cell>
          <cell r="B69" t="str">
            <v>UNTIVEROS CHAVEZ, CARLOS FIDEL</v>
          </cell>
          <cell r="C69" t="str">
            <v>17/12/1960</v>
          </cell>
          <cell r="D69">
            <v>51</v>
          </cell>
          <cell r="E69" t="str">
            <v>06510677</v>
          </cell>
          <cell r="F69" t="str">
            <v>02112000</v>
          </cell>
          <cell r="G69" t="str">
            <v>16/08/2010</v>
          </cell>
          <cell r="I69" t="str">
            <v>4</v>
          </cell>
          <cell r="J69" t="str">
            <v>GERENTE DE INGENIERIA - INFRAESTRUCTURA</v>
          </cell>
          <cell r="K69" t="str">
            <v>1</v>
          </cell>
          <cell r="L69" t="str">
            <v>1</v>
          </cell>
          <cell r="M69" t="str">
            <v>SCTR AR  PENSION TIPO 2</v>
          </cell>
          <cell r="N69" t="str">
            <v>243</v>
          </cell>
          <cell r="O69" t="str">
            <v>16/08/2010</v>
          </cell>
          <cell r="P69" t="str">
            <v>PLAZO INDETERMINADO</v>
          </cell>
          <cell r="Q69" t="str">
            <v>SEDE CENTRAL</v>
          </cell>
          <cell r="R69">
            <v>0</v>
          </cell>
          <cell r="S69">
            <v>20000</v>
          </cell>
          <cell r="T69">
            <v>67.5</v>
          </cell>
          <cell r="U69">
            <v>0</v>
          </cell>
          <cell r="V69">
            <v>20000</v>
          </cell>
          <cell r="W69">
            <v>67.5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1951.01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3344.58</v>
          </cell>
          <cell r="AX69">
            <v>0</v>
          </cell>
          <cell r="AY69">
            <v>225.76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2006.75</v>
          </cell>
          <cell r="BZ69">
            <v>351.18</v>
          </cell>
          <cell r="CA69">
            <v>101</v>
          </cell>
          <cell r="CB69">
            <v>0</v>
          </cell>
          <cell r="CC69">
            <v>4481.6000000000004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5</v>
          </cell>
          <cell r="CN69">
            <v>0</v>
          </cell>
          <cell r="CO69">
            <v>0</v>
          </cell>
          <cell r="CP69">
            <v>216.65</v>
          </cell>
          <cell r="CQ69">
            <v>40.26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1354.56</v>
          </cell>
          <cell r="DG69">
            <v>526.77</v>
          </cell>
          <cell r="DH69">
            <v>0</v>
          </cell>
          <cell r="DI69">
            <v>10.48</v>
          </cell>
          <cell r="DJ69">
            <v>67.900000000000006</v>
          </cell>
          <cell r="DK69">
            <v>22.7</v>
          </cell>
          <cell r="DL69">
            <v>30</v>
          </cell>
          <cell r="DM69">
            <v>0</v>
          </cell>
          <cell r="DN69">
            <v>0</v>
          </cell>
          <cell r="DO69">
            <v>0</v>
          </cell>
          <cell r="DP69">
            <v>25588.85</v>
          </cell>
          <cell r="DQ69">
            <v>7202.44</v>
          </cell>
          <cell r="DR69">
            <v>18386.41</v>
          </cell>
          <cell r="DS69">
            <v>0</v>
          </cell>
          <cell r="DT69">
            <v>0</v>
          </cell>
        </row>
        <row r="70">
          <cell r="A70">
            <v>2623</v>
          </cell>
          <cell r="B70" t="str">
            <v>VALDEZ TORERO, FERNANDO RAUL</v>
          </cell>
          <cell r="C70" t="str">
            <v>27/01/1962</v>
          </cell>
          <cell r="D70">
            <v>50</v>
          </cell>
          <cell r="E70" t="str">
            <v>09139324</v>
          </cell>
          <cell r="F70" t="str">
            <v>02012000</v>
          </cell>
          <cell r="G70" t="str">
            <v>01/09/1990</v>
          </cell>
          <cell r="I70" t="str">
            <v>4</v>
          </cell>
          <cell r="J70" t="str">
            <v>DIRECTOR GERENTE GENERAL</v>
          </cell>
          <cell r="K70" t="str">
            <v>1</v>
          </cell>
          <cell r="L70" t="str">
            <v>1</v>
          </cell>
          <cell r="M70" t="str">
            <v>SCTR ADM PENSION TIPO 1</v>
          </cell>
          <cell r="N70" t="str">
            <v>10D</v>
          </cell>
          <cell r="O70" t="str">
            <v>01/09/1990</v>
          </cell>
          <cell r="P70" t="str">
            <v>PLAZO INDETERMINADO</v>
          </cell>
          <cell r="Q70" t="str">
            <v>SEDE CENTRAL</v>
          </cell>
          <cell r="R70">
            <v>0</v>
          </cell>
          <cell r="S70">
            <v>40000</v>
          </cell>
          <cell r="T70">
            <v>67.5</v>
          </cell>
          <cell r="U70">
            <v>0</v>
          </cell>
          <cell r="V70">
            <v>38666.67</v>
          </cell>
          <cell r="W70">
            <v>67.5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3895.45</v>
          </cell>
          <cell r="AO70">
            <v>0</v>
          </cell>
          <cell r="AP70">
            <v>1300</v>
          </cell>
          <cell r="AQ70">
            <v>0</v>
          </cell>
          <cell r="AR70">
            <v>0</v>
          </cell>
          <cell r="AS70">
            <v>14500</v>
          </cell>
          <cell r="AT70">
            <v>1335.58</v>
          </cell>
          <cell r="AU70">
            <v>0</v>
          </cell>
          <cell r="AV70">
            <v>0</v>
          </cell>
          <cell r="AW70">
            <v>6677.92</v>
          </cell>
          <cell r="AX70">
            <v>0</v>
          </cell>
          <cell r="AY70">
            <v>450.76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4006.98</v>
          </cell>
          <cell r="BZ70">
            <v>701.22</v>
          </cell>
          <cell r="CA70">
            <v>101</v>
          </cell>
          <cell r="CB70">
            <v>0</v>
          </cell>
          <cell r="CC70">
            <v>16289.16</v>
          </cell>
          <cell r="CD70">
            <v>1300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5</v>
          </cell>
          <cell r="CN70">
            <v>0</v>
          </cell>
          <cell r="CO70">
            <v>0</v>
          </cell>
          <cell r="CP70">
            <v>328.81</v>
          </cell>
          <cell r="CQ70">
            <v>56.26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2704.71</v>
          </cell>
          <cell r="DG70">
            <v>1051.82</v>
          </cell>
          <cell r="DH70">
            <v>0</v>
          </cell>
          <cell r="DI70">
            <v>3.21</v>
          </cell>
          <cell r="DJ70">
            <v>46.75</v>
          </cell>
          <cell r="DK70">
            <v>22.7</v>
          </cell>
          <cell r="DL70">
            <v>29</v>
          </cell>
          <cell r="DM70">
            <v>0</v>
          </cell>
          <cell r="DN70">
            <v>0</v>
          </cell>
          <cell r="DO70">
            <v>1</v>
          </cell>
          <cell r="DP70">
            <v>66893.88</v>
          </cell>
          <cell r="DQ70">
            <v>22788.43</v>
          </cell>
          <cell r="DR70">
            <v>44105.45</v>
          </cell>
          <cell r="DS70">
            <v>0</v>
          </cell>
          <cell r="DT70">
            <v>0</v>
          </cell>
        </row>
        <row r="71">
          <cell r="A71">
            <v>1083</v>
          </cell>
          <cell r="B71" t="str">
            <v>VALERIANO MURGA, LUIS ALBERTO</v>
          </cell>
          <cell r="C71" t="str">
            <v>08/01/1956</v>
          </cell>
          <cell r="D71">
            <v>56</v>
          </cell>
          <cell r="E71" t="str">
            <v>09155623</v>
          </cell>
          <cell r="F71" t="str">
            <v>02114000</v>
          </cell>
          <cell r="G71" t="str">
            <v>01/08/1980</v>
          </cell>
          <cell r="I71" t="str">
            <v>4</v>
          </cell>
          <cell r="J71" t="str">
            <v>GERENTE DE PROYECTOS EDIFICACIONES</v>
          </cell>
          <cell r="K71" t="str">
            <v>1</v>
          </cell>
          <cell r="L71" t="str">
            <v>1</v>
          </cell>
          <cell r="M71" t="str">
            <v>SCTR AR  PENSION TIPO 2</v>
          </cell>
          <cell r="N71" t="str">
            <v>220</v>
          </cell>
          <cell r="O71" t="str">
            <v>01/08/1980</v>
          </cell>
          <cell r="P71" t="str">
            <v>PLAZO INDETERMINADO</v>
          </cell>
          <cell r="Q71" t="str">
            <v>OBRA</v>
          </cell>
          <cell r="R71">
            <v>0</v>
          </cell>
          <cell r="S71">
            <v>23000</v>
          </cell>
          <cell r="T71">
            <v>0</v>
          </cell>
          <cell r="U71">
            <v>0</v>
          </cell>
          <cell r="V71">
            <v>20700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2236.11</v>
          </cell>
          <cell r="AO71">
            <v>750</v>
          </cell>
          <cell r="AP71">
            <v>0</v>
          </cell>
          <cell r="AQ71">
            <v>0</v>
          </cell>
          <cell r="AR71">
            <v>0</v>
          </cell>
          <cell r="AS71">
            <v>1800</v>
          </cell>
          <cell r="AT71">
            <v>2300</v>
          </cell>
          <cell r="AU71">
            <v>0</v>
          </cell>
          <cell r="AV71">
            <v>0</v>
          </cell>
          <cell r="AW71">
            <v>3833.33</v>
          </cell>
          <cell r="AX71">
            <v>0</v>
          </cell>
          <cell r="AY71">
            <v>258.75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2530</v>
          </cell>
          <cell r="BZ71">
            <v>448.5</v>
          </cell>
          <cell r="CA71">
            <v>106.48</v>
          </cell>
          <cell r="CB71">
            <v>0</v>
          </cell>
          <cell r="CC71">
            <v>6282.87</v>
          </cell>
          <cell r="CD71">
            <v>750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108.28</v>
          </cell>
          <cell r="CQ71">
            <v>34.33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1552.5</v>
          </cell>
          <cell r="DG71">
            <v>603.75</v>
          </cell>
          <cell r="DH71">
            <v>230</v>
          </cell>
          <cell r="DI71">
            <v>10.48</v>
          </cell>
          <cell r="DJ71">
            <v>77.819999999999993</v>
          </cell>
          <cell r="DK71">
            <v>22.7</v>
          </cell>
          <cell r="DL71">
            <v>27</v>
          </cell>
          <cell r="DM71">
            <v>0</v>
          </cell>
          <cell r="DN71">
            <v>0</v>
          </cell>
          <cell r="DO71">
            <v>3</v>
          </cell>
          <cell r="DP71">
            <v>31878.19</v>
          </cell>
          <cell r="DQ71">
            <v>10260.459999999999</v>
          </cell>
          <cell r="DR71">
            <v>21617.73</v>
          </cell>
          <cell r="DS71">
            <v>0</v>
          </cell>
          <cell r="DT71">
            <v>0</v>
          </cell>
        </row>
        <row r="72">
          <cell r="A72">
            <v>880797</v>
          </cell>
          <cell r="B72" t="str">
            <v>VILCAHUAMAN CAJACURI, NILO PERCY</v>
          </cell>
          <cell r="C72" t="str">
            <v>08/04/1960</v>
          </cell>
          <cell r="D72">
            <v>51</v>
          </cell>
          <cell r="E72" t="str">
            <v>09076540</v>
          </cell>
          <cell r="F72" t="str">
            <v>02928000</v>
          </cell>
          <cell r="G72" t="str">
            <v>25/06/2008</v>
          </cell>
          <cell r="I72" t="str">
            <v>4</v>
          </cell>
          <cell r="J72" t="str">
            <v>GERENTE DE PROYECTO</v>
          </cell>
          <cell r="K72" t="str">
            <v>1</v>
          </cell>
          <cell r="L72" t="str">
            <v>1</v>
          </cell>
          <cell r="M72" t="str">
            <v>SCTR AR  PENSION TIPO 2</v>
          </cell>
          <cell r="N72" t="str">
            <v>233</v>
          </cell>
          <cell r="O72" t="str">
            <v>25/06/2008</v>
          </cell>
          <cell r="P72" t="str">
            <v>PLAZO INDETERMINADO</v>
          </cell>
          <cell r="Q72" t="str">
            <v>OBRA</v>
          </cell>
          <cell r="R72">
            <v>0</v>
          </cell>
          <cell r="S72">
            <v>16500</v>
          </cell>
          <cell r="T72">
            <v>67.5</v>
          </cell>
          <cell r="U72">
            <v>0</v>
          </cell>
          <cell r="V72">
            <v>16500</v>
          </cell>
          <cell r="W72">
            <v>67.5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2485.13</v>
          </cell>
          <cell r="AH72">
            <v>828.38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1894.53</v>
          </cell>
          <cell r="AO72">
            <v>750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2853.29</v>
          </cell>
          <cell r="AX72">
            <v>0</v>
          </cell>
          <cell r="AY72">
            <v>192.6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2186.91</v>
          </cell>
          <cell r="BZ72">
            <v>387.68</v>
          </cell>
          <cell r="CA72">
            <v>106.48</v>
          </cell>
          <cell r="CB72">
            <v>0</v>
          </cell>
          <cell r="CC72">
            <v>5054.0600000000004</v>
          </cell>
          <cell r="CD72">
            <v>750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5</v>
          </cell>
          <cell r="CN72">
            <v>0</v>
          </cell>
          <cell r="CO72">
            <v>0</v>
          </cell>
          <cell r="CP72">
            <v>216.65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1341.97</v>
          </cell>
          <cell r="DG72">
            <v>511.52</v>
          </cell>
          <cell r="DH72">
            <v>198.81</v>
          </cell>
          <cell r="DI72">
            <v>10.48</v>
          </cell>
          <cell r="DJ72">
            <v>65.930000000000007</v>
          </cell>
          <cell r="DK72">
            <v>22.7</v>
          </cell>
          <cell r="DL72">
            <v>30</v>
          </cell>
          <cell r="DM72">
            <v>0</v>
          </cell>
          <cell r="DN72">
            <v>0</v>
          </cell>
          <cell r="DO72">
            <v>0</v>
          </cell>
          <cell r="DP72">
            <v>25571.43</v>
          </cell>
          <cell r="DQ72">
            <v>8706.7800000000007</v>
          </cell>
          <cell r="DR72">
            <v>16864.650000000001</v>
          </cell>
          <cell r="DS72">
            <v>0</v>
          </cell>
          <cell r="DT72">
            <v>0</v>
          </cell>
        </row>
        <row r="73">
          <cell r="A73">
            <v>820074</v>
          </cell>
          <cell r="B73" t="str">
            <v>VILLAR GARCIA, JUAN ANTONIO</v>
          </cell>
          <cell r="C73" t="str">
            <v>03/01/1960</v>
          </cell>
          <cell r="D73">
            <v>52</v>
          </cell>
          <cell r="E73" t="str">
            <v>06155692</v>
          </cell>
          <cell r="F73" t="str">
            <v>02924000</v>
          </cell>
          <cell r="G73" t="str">
            <v>01/11/2009</v>
          </cell>
          <cell r="I73" t="str">
            <v>4</v>
          </cell>
          <cell r="J73" t="str">
            <v>GERENTE DE PROYECTOS - PLANTAS INDUSTRIALES</v>
          </cell>
          <cell r="K73" t="str">
            <v>0</v>
          </cell>
          <cell r="L73" t="str">
            <v>1</v>
          </cell>
          <cell r="M73" t="str">
            <v>SCTR AR  PENSION TIPO 2</v>
          </cell>
          <cell r="N73" t="str">
            <v>233</v>
          </cell>
          <cell r="O73" t="str">
            <v>21/04/2006</v>
          </cell>
          <cell r="P73" t="str">
            <v>PLAZO INDETERMINADO</v>
          </cell>
          <cell r="Q73" t="str">
            <v>OBRA</v>
          </cell>
          <cell r="R73">
            <v>0</v>
          </cell>
          <cell r="S73">
            <v>15000</v>
          </cell>
          <cell r="T73">
            <v>67.5</v>
          </cell>
          <cell r="U73">
            <v>0</v>
          </cell>
          <cell r="V73">
            <v>15000</v>
          </cell>
          <cell r="W73">
            <v>67.5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500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1657.43</v>
          </cell>
          <cell r="BZ73">
            <v>263.68</v>
          </cell>
          <cell r="CA73">
            <v>101</v>
          </cell>
          <cell r="CB73">
            <v>0</v>
          </cell>
          <cell r="CC73">
            <v>2856.66</v>
          </cell>
          <cell r="CD73">
            <v>500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5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1356.08</v>
          </cell>
          <cell r="DF73">
            <v>0</v>
          </cell>
          <cell r="DG73">
            <v>0</v>
          </cell>
          <cell r="DH73">
            <v>150.68</v>
          </cell>
          <cell r="DI73">
            <v>10.48</v>
          </cell>
          <cell r="DJ73">
            <v>43.7</v>
          </cell>
          <cell r="DK73">
            <v>22.7</v>
          </cell>
          <cell r="DL73">
            <v>30</v>
          </cell>
          <cell r="DM73">
            <v>0</v>
          </cell>
          <cell r="DN73">
            <v>0</v>
          </cell>
          <cell r="DO73">
            <v>0</v>
          </cell>
          <cell r="DP73">
            <v>15567.5</v>
          </cell>
          <cell r="DQ73">
            <v>5383.77</v>
          </cell>
          <cell r="DR73">
            <v>10183.73</v>
          </cell>
          <cell r="DS73">
            <v>0</v>
          </cell>
          <cell r="DT73">
            <v>0</v>
          </cell>
        </row>
        <row r="74">
          <cell r="A74">
            <v>1769</v>
          </cell>
          <cell r="B74" t="str">
            <v>VON TORRES, ROBERTO EDUARDO</v>
          </cell>
          <cell r="C74" t="str">
            <v>12/10/1953</v>
          </cell>
          <cell r="D74">
            <v>58</v>
          </cell>
          <cell r="E74" t="str">
            <v>08727409</v>
          </cell>
          <cell r="F74" t="str">
            <v>02903000</v>
          </cell>
          <cell r="G74" t="str">
            <v>01/07/2008</v>
          </cell>
          <cell r="I74" t="str">
            <v>4</v>
          </cell>
          <cell r="J74" t="str">
            <v>GERENTE DE PROYECTO</v>
          </cell>
          <cell r="K74" t="str">
            <v>1</v>
          </cell>
          <cell r="L74" t="str">
            <v>1</v>
          </cell>
          <cell r="M74" t="str">
            <v>SCTR AR  PENSION TIPO 2</v>
          </cell>
          <cell r="N74" t="str">
            <v>231</v>
          </cell>
          <cell r="O74" t="str">
            <v>19/03/1984</v>
          </cell>
          <cell r="P74" t="str">
            <v>PLAZO INDETERMINADO</v>
          </cell>
          <cell r="Q74" t="str">
            <v>OBRA</v>
          </cell>
          <cell r="R74">
            <v>0</v>
          </cell>
          <cell r="S74">
            <v>21500</v>
          </cell>
          <cell r="T74">
            <v>0</v>
          </cell>
          <cell r="U74">
            <v>0</v>
          </cell>
          <cell r="V74">
            <v>21500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2090.2800000000002</v>
          </cell>
          <cell r="AO74">
            <v>750</v>
          </cell>
          <cell r="AP74">
            <v>0</v>
          </cell>
          <cell r="AQ74">
            <v>0</v>
          </cell>
          <cell r="AR74">
            <v>0</v>
          </cell>
          <cell r="AS74">
            <v>1000</v>
          </cell>
          <cell r="AT74">
            <v>0</v>
          </cell>
          <cell r="AU74">
            <v>0</v>
          </cell>
          <cell r="AV74">
            <v>0</v>
          </cell>
          <cell r="AW74">
            <v>3583.33</v>
          </cell>
          <cell r="AX74">
            <v>0</v>
          </cell>
          <cell r="AY74">
            <v>241.87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2365</v>
          </cell>
          <cell r="BZ74">
            <v>376.25</v>
          </cell>
          <cell r="CA74">
            <v>101</v>
          </cell>
          <cell r="CB74">
            <v>0</v>
          </cell>
          <cell r="CC74">
            <v>5512.81</v>
          </cell>
          <cell r="CD74">
            <v>750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5</v>
          </cell>
          <cell r="CN74">
            <v>0</v>
          </cell>
          <cell r="CO74">
            <v>0</v>
          </cell>
          <cell r="CP74">
            <v>108.28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1451.25</v>
          </cell>
          <cell r="DG74">
            <v>564.37</v>
          </cell>
          <cell r="DH74">
            <v>215</v>
          </cell>
          <cell r="DI74">
            <v>10.48</v>
          </cell>
          <cell r="DJ74">
            <v>72.739999999999995</v>
          </cell>
          <cell r="DK74">
            <v>22.7</v>
          </cell>
          <cell r="DL74">
            <v>30</v>
          </cell>
          <cell r="DM74">
            <v>0</v>
          </cell>
          <cell r="DN74">
            <v>0</v>
          </cell>
          <cell r="DO74">
            <v>0</v>
          </cell>
          <cell r="DP74">
            <v>29165.48</v>
          </cell>
          <cell r="DQ74">
            <v>9218.34</v>
          </cell>
          <cell r="DR74">
            <v>19947.14</v>
          </cell>
          <cell r="DS74">
            <v>0</v>
          </cell>
          <cell r="DT74">
            <v>0</v>
          </cell>
        </row>
        <row r="75">
          <cell r="A75">
            <v>3149</v>
          </cell>
          <cell r="B75" t="str">
            <v>ZOEGER BACA, CARLOS ALFONSO</v>
          </cell>
          <cell r="C75" t="str">
            <v>06/04/1960</v>
          </cell>
          <cell r="D75">
            <v>51</v>
          </cell>
          <cell r="E75" t="str">
            <v>07545006</v>
          </cell>
          <cell r="F75" t="str">
            <v>02920000</v>
          </cell>
          <cell r="G75" t="str">
            <v>01/05/2007</v>
          </cell>
          <cell r="I75" t="str">
            <v>4</v>
          </cell>
          <cell r="J75" t="str">
            <v>GERENTE DE PROYECTO</v>
          </cell>
          <cell r="K75" t="str">
            <v>1</v>
          </cell>
          <cell r="L75" t="str">
            <v>1</v>
          </cell>
          <cell r="M75" t="str">
            <v>SCTR AR  PENSION TIPO 2</v>
          </cell>
          <cell r="N75" t="str">
            <v>232</v>
          </cell>
          <cell r="O75" t="str">
            <v>01/03/1996</v>
          </cell>
          <cell r="P75" t="str">
            <v>PLAZO INDETERMINADO</v>
          </cell>
          <cell r="Q75" t="str">
            <v>OBRA</v>
          </cell>
          <cell r="R75">
            <v>0</v>
          </cell>
          <cell r="S75">
            <v>18000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5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5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22.7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5</v>
          </cell>
          <cell r="DR75">
            <v>0</v>
          </cell>
          <cell r="DS75">
            <v>0</v>
          </cell>
          <cell r="DT75">
            <v>0</v>
          </cell>
        </row>
        <row r="76">
          <cell r="A76">
            <v>883264</v>
          </cell>
          <cell r="B76" t="str">
            <v>ZOLFI FEDERICI, RENATO DANTE</v>
          </cell>
          <cell r="C76" t="str">
            <v>14/06/1968</v>
          </cell>
          <cell r="D76">
            <v>43</v>
          </cell>
          <cell r="E76" t="str">
            <v>09378988</v>
          </cell>
          <cell r="F76" t="str">
            <v>02090000</v>
          </cell>
          <cell r="G76" t="str">
            <v>01/11/2011</v>
          </cell>
          <cell r="I76" t="str">
            <v>4</v>
          </cell>
          <cell r="J76" t="str">
            <v>GERENTE DE ADMINISTRACION Y FINANZAS</v>
          </cell>
          <cell r="K76" t="str">
            <v>0</v>
          </cell>
          <cell r="L76" t="str">
            <v>0</v>
          </cell>
          <cell r="M76" t="str">
            <v>SCTR ADM PENSION TIPO 1</v>
          </cell>
          <cell r="N76" t="str">
            <v>201</v>
          </cell>
          <cell r="O76" t="str">
            <v>01/11/2011</v>
          </cell>
          <cell r="P76" t="str">
            <v>PLAZO INDETERMINADO</v>
          </cell>
          <cell r="Q76" t="str">
            <v>SEDE CENTRAL</v>
          </cell>
          <cell r="R76">
            <v>0</v>
          </cell>
          <cell r="S76">
            <v>27500</v>
          </cell>
          <cell r="T76">
            <v>67.5</v>
          </cell>
          <cell r="U76">
            <v>0</v>
          </cell>
          <cell r="V76">
            <v>27500</v>
          </cell>
          <cell r="W76">
            <v>67.5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2680.17</v>
          </cell>
          <cell r="AO76">
            <v>750</v>
          </cell>
          <cell r="AP76">
            <v>0</v>
          </cell>
          <cell r="AQ76">
            <v>0</v>
          </cell>
          <cell r="AR76">
            <v>0</v>
          </cell>
          <cell r="AS76">
            <v>5000</v>
          </cell>
          <cell r="AT76">
            <v>0</v>
          </cell>
          <cell r="AU76">
            <v>0</v>
          </cell>
          <cell r="AV76">
            <v>0</v>
          </cell>
          <cell r="AW76">
            <v>4594.58</v>
          </cell>
          <cell r="AX76">
            <v>0</v>
          </cell>
          <cell r="AY76">
            <v>413.51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2756.75</v>
          </cell>
          <cell r="BZ76">
            <v>496.22</v>
          </cell>
          <cell r="CA76">
            <v>90.82</v>
          </cell>
          <cell r="CB76">
            <v>0</v>
          </cell>
          <cell r="CC76">
            <v>8887.92</v>
          </cell>
          <cell r="CD76">
            <v>750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5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2481.08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22.7</v>
          </cell>
          <cell r="DL76">
            <v>30</v>
          </cell>
          <cell r="DM76">
            <v>0</v>
          </cell>
          <cell r="DN76">
            <v>0</v>
          </cell>
          <cell r="DO76">
            <v>0</v>
          </cell>
          <cell r="DP76">
            <v>41005.760000000002</v>
          </cell>
          <cell r="DQ76">
            <v>12986.71</v>
          </cell>
          <cell r="DR76">
            <v>28019.05</v>
          </cell>
          <cell r="DS76">
            <v>0</v>
          </cell>
          <cell r="DT7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_ACT_FEB12 G"/>
    </sheetNames>
    <sheetDataSet>
      <sheetData sheetId="0">
        <row r="2">
          <cell r="A2">
            <v>1092</v>
          </cell>
          <cell r="B2" t="str">
            <v>ALFARO BACIGALUPO, CARLOS ANTONIO</v>
          </cell>
          <cell r="C2" t="str">
            <v>15/11/1954</v>
          </cell>
          <cell r="D2">
            <v>57</v>
          </cell>
          <cell r="E2" t="str">
            <v>06450909</v>
          </cell>
          <cell r="F2">
            <v>2112000</v>
          </cell>
          <cell r="G2" t="str">
            <v>01/05/2007</v>
          </cell>
          <cell r="H2" t="str">
            <v>4</v>
          </cell>
          <cell r="I2" t="str">
            <v>DIRECTOR DE PROYECTO</v>
          </cell>
          <cell r="J2" t="str">
            <v>1</v>
          </cell>
          <cell r="K2" t="str">
            <v>1</v>
          </cell>
          <cell r="L2" t="str">
            <v>SCTR AR  PENSION TIPO 2</v>
          </cell>
          <cell r="M2" t="str">
            <v>220</v>
          </cell>
          <cell r="N2" t="str">
            <v>16/08/1980</v>
          </cell>
          <cell r="O2" t="str">
            <v>PLAZO INDETERMINADO</v>
          </cell>
          <cell r="P2" t="str">
            <v>OBRA</v>
          </cell>
        </row>
        <row r="3">
          <cell r="A3">
            <v>880853</v>
          </cell>
          <cell r="B3" t="str">
            <v>ALTEZ GALVAN, ALEJANDRO</v>
          </cell>
          <cell r="C3" t="str">
            <v>27/08/1973</v>
          </cell>
          <cell r="D3">
            <v>38</v>
          </cell>
          <cell r="E3" t="str">
            <v>10059595</v>
          </cell>
          <cell r="F3">
            <v>2112000</v>
          </cell>
          <cell r="G3" t="str">
            <v>18/07/2011</v>
          </cell>
          <cell r="H3" t="str">
            <v>4</v>
          </cell>
          <cell r="I3" t="str">
            <v>GERENTE DE PROYECTO</v>
          </cell>
          <cell r="J3" t="str">
            <v>1</v>
          </cell>
          <cell r="K3" t="str">
            <v>1</v>
          </cell>
          <cell r="L3" t="str">
            <v>SCTR ADM PENSION TIPO 1</v>
          </cell>
          <cell r="M3" t="str">
            <v>231</v>
          </cell>
          <cell r="N3" t="str">
            <v>01/08/2008</v>
          </cell>
          <cell r="O3" t="str">
            <v>PLAZO INDETERMINADO</v>
          </cell>
          <cell r="P3" t="str">
            <v>SEDE CENTRAL</v>
          </cell>
        </row>
        <row r="4">
          <cell r="A4">
            <v>2362</v>
          </cell>
          <cell r="B4" t="str">
            <v>AMADOR JAIME, JOSE ANTONIO</v>
          </cell>
          <cell r="C4" t="str">
            <v>07/01/1959</v>
          </cell>
          <cell r="D4">
            <v>53</v>
          </cell>
          <cell r="E4" t="str">
            <v>06265554</v>
          </cell>
          <cell r="F4">
            <v>2090000</v>
          </cell>
          <cell r="G4" t="str">
            <v>01/08/1988</v>
          </cell>
          <cell r="H4" t="str">
            <v>4</v>
          </cell>
          <cell r="I4" t="str">
            <v>GERENTE DE TESORERIA</v>
          </cell>
          <cell r="J4" t="str">
            <v>1</v>
          </cell>
          <cell r="K4" t="str">
            <v>1</v>
          </cell>
          <cell r="L4" t="str">
            <v>SCTR ADM PENSION TIPO 1</v>
          </cell>
          <cell r="M4" t="str">
            <v>203</v>
          </cell>
          <cell r="N4" t="str">
            <v>01/08/1988</v>
          </cell>
          <cell r="O4" t="str">
            <v>PLAZO INDETERMINADO</v>
          </cell>
          <cell r="P4" t="str">
            <v>SEDE CENTRAL</v>
          </cell>
        </row>
        <row r="5">
          <cell r="A5">
            <v>880921</v>
          </cell>
          <cell r="B5" t="str">
            <v>AMEZAGA CASTAÑEDA, JAVIER AUGUSTO ALEJANDRO</v>
          </cell>
          <cell r="C5" t="str">
            <v>11/01/1957</v>
          </cell>
          <cell r="D5">
            <v>55</v>
          </cell>
          <cell r="E5" t="str">
            <v>06514514</v>
          </cell>
          <cell r="F5">
            <v>2089000</v>
          </cell>
          <cell r="G5" t="str">
            <v>01/10/2008</v>
          </cell>
          <cell r="H5" t="str">
            <v>4</v>
          </cell>
          <cell r="I5" t="str">
            <v>GERENTE DE DESARROLLO DE NEGOCIOS</v>
          </cell>
          <cell r="J5" t="str">
            <v>1</v>
          </cell>
          <cell r="K5" t="str">
            <v>1</v>
          </cell>
          <cell r="L5" t="str">
            <v>SCTR AR  PENSION TIPO 2</v>
          </cell>
          <cell r="M5" t="str">
            <v>202</v>
          </cell>
          <cell r="N5" t="str">
            <v>01/10/2008</v>
          </cell>
          <cell r="O5" t="str">
            <v>PLAZO INDETERMINADO</v>
          </cell>
          <cell r="P5" t="str">
            <v>SEDE CENTRAL</v>
          </cell>
        </row>
        <row r="6">
          <cell r="A6">
            <v>2218</v>
          </cell>
          <cell r="B6" t="str">
            <v>ARANDA TOLEDO, MARCO ANTONIO</v>
          </cell>
          <cell r="C6" t="str">
            <v>02/12/1963</v>
          </cell>
          <cell r="D6">
            <v>48</v>
          </cell>
          <cell r="E6" t="str">
            <v>10341291</v>
          </cell>
          <cell r="F6">
            <v>2080000</v>
          </cell>
          <cell r="G6" t="str">
            <v>01/07/1987</v>
          </cell>
          <cell r="H6" t="str">
            <v>4</v>
          </cell>
          <cell r="I6" t="str">
            <v>GERENTE COMERCIAL</v>
          </cell>
          <cell r="J6" t="str">
            <v>1</v>
          </cell>
          <cell r="K6" t="str">
            <v>1</v>
          </cell>
          <cell r="L6" t="str">
            <v>SCTR ADM PENSION TIPO 1</v>
          </cell>
          <cell r="M6" t="str">
            <v>201</v>
          </cell>
          <cell r="N6" t="str">
            <v>01/07/1987</v>
          </cell>
          <cell r="O6" t="str">
            <v>PLAZO INDETERMINADO</v>
          </cell>
          <cell r="P6" t="str">
            <v>SEDE CENTRAL</v>
          </cell>
        </row>
        <row r="7">
          <cell r="A7">
            <v>2876</v>
          </cell>
          <cell r="B7" t="str">
            <v>ARRESE ORELLANA, LUIS HUMBERTO</v>
          </cell>
          <cell r="C7" t="str">
            <v>26/01/1961</v>
          </cell>
          <cell r="D7">
            <v>51</v>
          </cell>
          <cell r="E7" t="str">
            <v>08803733</v>
          </cell>
          <cell r="F7">
            <v>2051000</v>
          </cell>
          <cell r="G7" t="str">
            <v>15/11/1993</v>
          </cell>
          <cell r="H7" t="str">
            <v>4</v>
          </cell>
          <cell r="I7" t="str">
            <v>GERENTE LEGAL</v>
          </cell>
          <cell r="J7" t="str">
            <v>1</v>
          </cell>
          <cell r="K7" t="str">
            <v>1</v>
          </cell>
          <cell r="L7" t="str">
            <v>SCTR ADM PENSION TIPO 1</v>
          </cell>
          <cell r="M7" t="str">
            <v>201</v>
          </cell>
          <cell r="N7" t="str">
            <v>15/11/1993</v>
          </cell>
          <cell r="O7" t="str">
            <v>PLAZO INDETERMINADO</v>
          </cell>
          <cell r="P7" t="str">
            <v>SEDE CENTRAL</v>
          </cell>
        </row>
        <row r="8">
          <cell r="A8">
            <v>1150</v>
          </cell>
          <cell r="B8" t="str">
            <v>BASSI MOY, DANIELE MARIO</v>
          </cell>
          <cell r="C8" t="str">
            <v>24/09/1953</v>
          </cell>
          <cell r="D8">
            <v>58</v>
          </cell>
          <cell r="E8" t="str">
            <v>08800152</v>
          </cell>
          <cell r="F8">
            <v>2082000</v>
          </cell>
          <cell r="G8" t="str">
            <v>24/10/1980</v>
          </cell>
          <cell r="H8" t="str">
            <v>4</v>
          </cell>
          <cell r="I8" t="str">
            <v>ANALISTA SENIOR DE PRESUPUESTOS</v>
          </cell>
          <cell r="J8" t="str">
            <v>1</v>
          </cell>
          <cell r="K8" t="str">
            <v>1</v>
          </cell>
          <cell r="L8" t="str">
            <v>SCTR ADM PENSION TIPO 1</v>
          </cell>
          <cell r="M8" t="str">
            <v>20E</v>
          </cell>
          <cell r="N8" t="str">
            <v>24/10/1980</v>
          </cell>
          <cell r="O8" t="str">
            <v>PLAZO INDETERMINADO</v>
          </cell>
          <cell r="P8" t="str">
            <v>SEDE CENTRAL</v>
          </cell>
        </row>
        <row r="9">
          <cell r="A9">
            <v>966</v>
          </cell>
          <cell r="B9" t="str">
            <v>CANTA TERREROS, MARITZA LILIANA</v>
          </cell>
          <cell r="C9" t="str">
            <v>27/10/1953</v>
          </cell>
          <cell r="D9">
            <v>58</v>
          </cell>
          <cell r="E9" t="str">
            <v>08728809</v>
          </cell>
          <cell r="F9">
            <v>2082000</v>
          </cell>
          <cell r="G9" t="str">
            <v>02/01/1980</v>
          </cell>
          <cell r="H9" t="str">
            <v>4</v>
          </cell>
          <cell r="I9" t="str">
            <v>ANALISTA SENIOR DE PRESUPUESTOS</v>
          </cell>
          <cell r="J9" t="str">
            <v>1</v>
          </cell>
          <cell r="K9" t="str">
            <v>1</v>
          </cell>
          <cell r="L9" t="str">
            <v>SCTR ADM PENSION TIPO 1</v>
          </cell>
          <cell r="M9" t="str">
            <v>20E</v>
          </cell>
          <cell r="N9" t="str">
            <v>02/01/1980</v>
          </cell>
          <cell r="O9" t="str">
            <v>PLAZO INDETERMINADO</v>
          </cell>
          <cell r="P9" t="str">
            <v>SEDE CENTRAL</v>
          </cell>
        </row>
        <row r="10">
          <cell r="A10">
            <v>2184</v>
          </cell>
          <cell r="B10" t="str">
            <v>CASTILLO DELGADO, LUIS RODOLFO</v>
          </cell>
          <cell r="C10" t="str">
            <v>12/04/1961</v>
          </cell>
          <cell r="D10">
            <v>50</v>
          </cell>
          <cell r="E10" t="str">
            <v>25608907</v>
          </cell>
          <cell r="F10">
            <v>2927000</v>
          </cell>
          <cell r="G10" t="str">
            <v>01/11/2007</v>
          </cell>
          <cell r="H10" t="str">
            <v>4</v>
          </cell>
          <cell r="I10" t="str">
            <v>DIRECTOR DE PROYECTO</v>
          </cell>
          <cell r="J10" t="str">
            <v>1</v>
          </cell>
          <cell r="K10" t="str">
            <v>1</v>
          </cell>
          <cell r="L10" t="str">
            <v>SCTR AR  PENSION TIPO 2</v>
          </cell>
          <cell r="M10" t="str">
            <v>231</v>
          </cell>
          <cell r="N10" t="str">
            <v>04/05/1987</v>
          </cell>
          <cell r="O10" t="str">
            <v>PLAZO INDETERMINADO</v>
          </cell>
          <cell r="P10" t="str">
            <v>OBRA</v>
          </cell>
        </row>
        <row r="11">
          <cell r="A11">
            <v>1088</v>
          </cell>
          <cell r="B11" t="str">
            <v>CAYO FAJARDO, MAXIMO GALO</v>
          </cell>
          <cell r="C11" t="str">
            <v>16/10/1954</v>
          </cell>
          <cell r="D11">
            <v>57</v>
          </cell>
          <cell r="E11" t="str">
            <v>10223360</v>
          </cell>
          <cell r="F11">
            <v>2122000</v>
          </cell>
          <cell r="G11" t="str">
            <v>01/08/2011</v>
          </cell>
          <cell r="H11" t="str">
            <v>4</v>
          </cell>
          <cell r="I11" t="str">
            <v>GERENTE UNIDAD DE NEGOCIO - INGENIERIA</v>
          </cell>
          <cell r="J11" t="str">
            <v>1</v>
          </cell>
          <cell r="K11" t="str">
            <v>1</v>
          </cell>
          <cell r="L11" t="str">
            <v>SCTR ADM PENSION TIPO 1</v>
          </cell>
          <cell r="M11" t="str">
            <v>10N</v>
          </cell>
          <cell r="N11" t="str">
            <v>01/08/1980</v>
          </cell>
          <cell r="O11" t="str">
            <v>PLAZO INDETERMINADO</v>
          </cell>
          <cell r="P11" t="str">
            <v>SEDE CENTRAL</v>
          </cell>
        </row>
        <row r="12">
          <cell r="A12">
            <v>5685</v>
          </cell>
          <cell r="B12" t="str">
            <v>CERRATO TAMAYO, JUAN CARLOS</v>
          </cell>
          <cell r="C12" t="str">
            <v>20/02/1966</v>
          </cell>
          <cell r="D12">
            <v>46</v>
          </cell>
          <cell r="E12" t="str">
            <v>00461276</v>
          </cell>
          <cell r="F12">
            <v>2901000</v>
          </cell>
          <cell r="G12" t="str">
            <v>01/12/2009</v>
          </cell>
          <cell r="H12" t="str">
            <v>4</v>
          </cell>
          <cell r="I12" t="str">
            <v>GERENTE DE PROYECTO</v>
          </cell>
          <cell r="J12" t="str">
            <v>1</v>
          </cell>
          <cell r="K12" t="str">
            <v>1</v>
          </cell>
          <cell r="L12" t="str">
            <v>SCTR AR  PENSION TIPO 2</v>
          </cell>
          <cell r="M12" t="str">
            <v>232</v>
          </cell>
          <cell r="N12" t="str">
            <v>01/12/2003</v>
          </cell>
          <cell r="O12" t="str">
            <v>PLAZO INDETERMINADO</v>
          </cell>
          <cell r="P12" t="str">
            <v>OBRA</v>
          </cell>
        </row>
        <row r="13">
          <cell r="A13">
            <v>125</v>
          </cell>
          <cell r="B13" t="str">
            <v>CIGARAN ELCOROBARRUTIA, MANUEL DANIEL</v>
          </cell>
          <cell r="C13" t="str">
            <v>02/09/1943</v>
          </cell>
          <cell r="D13">
            <v>68</v>
          </cell>
          <cell r="E13" t="str">
            <v>06324668</v>
          </cell>
          <cell r="F13">
            <v>2080000</v>
          </cell>
          <cell r="G13" t="str">
            <v>02/11/1973</v>
          </cell>
          <cell r="H13" t="str">
            <v>4</v>
          </cell>
          <cell r="I13" t="str">
            <v>GERENTE COMERCIAL</v>
          </cell>
          <cell r="J13" t="str">
            <v>1</v>
          </cell>
          <cell r="K13" t="str">
            <v>1</v>
          </cell>
          <cell r="L13" t="str">
            <v>SCTR AR  PENSION TIPO 2</v>
          </cell>
          <cell r="M13" t="str">
            <v>202</v>
          </cell>
          <cell r="N13" t="str">
            <v>02/11/1973</v>
          </cell>
          <cell r="O13" t="str">
            <v>PLAZO INDETERMINADO</v>
          </cell>
          <cell r="P13" t="str">
            <v>SEDE CENTRAL</v>
          </cell>
        </row>
        <row r="14">
          <cell r="A14">
            <v>3243</v>
          </cell>
          <cell r="B14" t="str">
            <v>COLLANTES POVES, JOSE LUIS</v>
          </cell>
          <cell r="C14" t="str">
            <v>19/08/1962</v>
          </cell>
          <cell r="D14">
            <v>49</v>
          </cell>
          <cell r="E14" t="str">
            <v>06586941</v>
          </cell>
          <cell r="F14">
            <v>2927000</v>
          </cell>
          <cell r="G14" t="str">
            <v>01/03/2011</v>
          </cell>
          <cell r="H14" t="str">
            <v>4</v>
          </cell>
          <cell r="I14" t="str">
            <v>JEFE DE OBRA</v>
          </cell>
          <cell r="J14" t="str">
            <v>1</v>
          </cell>
          <cell r="K14" t="str">
            <v>1</v>
          </cell>
          <cell r="L14" t="str">
            <v>SCTR AR  PENSION TIPO 2</v>
          </cell>
          <cell r="M14" t="str">
            <v>233</v>
          </cell>
          <cell r="N14" t="str">
            <v>04/02/2008</v>
          </cell>
          <cell r="O14" t="str">
            <v>PLAZO INDETERMINADO</v>
          </cell>
          <cell r="P14" t="str">
            <v>OBRA</v>
          </cell>
        </row>
        <row r="15">
          <cell r="A15">
            <v>598</v>
          </cell>
          <cell r="B15" t="str">
            <v>COLOMA CHUMACERO, CESAR EDUARDO</v>
          </cell>
          <cell r="C15" t="str">
            <v>28/07/1945</v>
          </cell>
          <cell r="D15">
            <v>66</v>
          </cell>
          <cell r="E15" t="str">
            <v>08785765</v>
          </cell>
          <cell r="F15">
            <v>2140000</v>
          </cell>
          <cell r="G15" t="str">
            <v>01/12/1978</v>
          </cell>
          <cell r="H15" t="str">
            <v>4</v>
          </cell>
          <cell r="I15" t="str">
            <v>GERENTE DE GESTION DE OPERACIONES</v>
          </cell>
          <cell r="J15" t="str">
            <v>1</v>
          </cell>
          <cell r="K15" t="str">
            <v>1</v>
          </cell>
          <cell r="L15" t="str">
            <v>SCTR ADM PENSION TIPO 1</v>
          </cell>
          <cell r="M15" t="str">
            <v>201</v>
          </cell>
          <cell r="N15" t="str">
            <v>01/12/1978</v>
          </cell>
          <cell r="O15" t="str">
            <v>PLAZO INDETERMINADO</v>
          </cell>
          <cell r="P15" t="str">
            <v>SEDE CENTRAL</v>
          </cell>
        </row>
        <row r="16">
          <cell r="A16">
            <v>4818</v>
          </cell>
          <cell r="B16" t="str">
            <v>DAMIAN JARA, MELQUIADES DAMASO</v>
          </cell>
          <cell r="C16" t="str">
            <v>10/12/1977</v>
          </cell>
          <cell r="D16">
            <v>34</v>
          </cell>
          <cell r="E16" t="str">
            <v>10666886</v>
          </cell>
          <cell r="F16">
            <v>2137000</v>
          </cell>
          <cell r="G16" t="str">
            <v>01/04/2007</v>
          </cell>
          <cell r="H16" t="str">
            <v>4</v>
          </cell>
          <cell r="I16" t="str">
            <v>JEFE DE CONTROL DE PROYECTOS</v>
          </cell>
          <cell r="J16" t="str">
            <v>1</v>
          </cell>
          <cell r="K16" t="str">
            <v>1</v>
          </cell>
          <cell r="L16" t="str">
            <v>SCTR ADM PENSION TIPO 1</v>
          </cell>
          <cell r="M16" t="str">
            <v>203</v>
          </cell>
          <cell r="N16" t="str">
            <v>17/01/2000</v>
          </cell>
          <cell r="O16" t="str">
            <v>PLAZO INDETERMINADO</v>
          </cell>
          <cell r="P16" t="str">
            <v>SEDE CENTRAL</v>
          </cell>
        </row>
        <row r="17">
          <cell r="A17">
            <v>1396</v>
          </cell>
          <cell r="B17" t="str">
            <v>DIAZ LESCANO, ANTONIO FERNANDO</v>
          </cell>
          <cell r="C17" t="str">
            <v>30/08/1953</v>
          </cell>
          <cell r="D17">
            <v>58</v>
          </cell>
          <cell r="E17" t="str">
            <v>08721413</v>
          </cell>
          <cell r="F17">
            <v>2929000</v>
          </cell>
          <cell r="G17" t="str">
            <v>15/07/1981</v>
          </cell>
          <cell r="H17" t="str">
            <v>4</v>
          </cell>
          <cell r="I17" t="str">
            <v>GERENTE DE PROYECTO</v>
          </cell>
          <cell r="J17" t="str">
            <v>1</v>
          </cell>
          <cell r="K17" t="str">
            <v>1</v>
          </cell>
          <cell r="L17" t="str">
            <v>SCTR AR  PENSION TIPO 2</v>
          </cell>
          <cell r="M17" t="str">
            <v>232</v>
          </cell>
          <cell r="N17" t="str">
            <v>15/07/1981</v>
          </cell>
          <cell r="O17" t="str">
            <v>PLAZO INDETERMINADO</v>
          </cell>
          <cell r="P17" t="str">
            <v>OBRA</v>
          </cell>
        </row>
        <row r="18">
          <cell r="A18">
            <v>4008</v>
          </cell>
          <cell r="B18" t="str">
            <v>DURAN BASURTO, JORGE RAUL</v>
          </cell>
          <cell r="C18" t="str">
            <v>11/04/1961</v>
          </cell>
          <cell r="D18">
            <v>50</v>
          </cell>
          <cell r="E18" t="str">
            <v>07918162</v>
          </cell>
          <cell r="F18">
            <v>2112000</v>
          </cell>
          <cell r="G18" t="str">
            <v>01/01/2009</v>
          </cell>
          <cell r="H18" t="str">
            <v>4</v>
          </cell>
          <cell r="I18" t="str">
            <v>DIRECTOR DE PROYECTO</v>
          </cell>
          <cell r="J18" t="str">
            <v>1</v>
          </cell>
          <cell r="K18" t="str">
            <v>1</v>
          </cell>
          <cell r="L18" t="str">
            <v>SCTR AR  PENSION TIPO 2</v>
          </cell>
          <cell r="M18" t="str">
            <v>231</v>
          </cell>
          <cell r="N18" t="str">
            <v>01/03/2008</v>
          </cell>
          <cell r="O18" t="str">
            <v>PLAZO INDETERMINADO</v>
          </cell>
          <cell r="P18" t="str">
            <v>OBRA</v>
          </cell>
        </row>
        <row r="19">
          <cell r="A19">
            <v>881309</v>
          </cell>
          <cell r="B19" t="str">
            <v>ESCUDERO BALLON, JAIME</v>
          </cell>
          <cell r="C19" t="str">
            <v>07/05/1956</v>
          </cell>
          <cell r="D19">
            <v>55</v>
          </cell>
          <cell r="E19" t="str">
            <v>08232259</v>
          </cell>
          <cell r="F19">
            <v>2089000</v>
          </cell>
          <cell r="G19" t="str">
            <v>26/03/2010</v>
          </cell>
          <cell r="H19" t="str">
            <v>4</v>
          </cell>
          <cell r="I19" t="str">
            <v>DIRECTOR DE PROYECTOS INTERNACIONALES</v>
          </cell>
          <cell r="J19" t="str">
            <v>1</v>
          </cell>
          <cell r="K19" t="str">
            <v>1</v>
          </cell>
          <cell r="L19" t="str">
            <v>SCTR AR  PENSION TIPO 2</v>
          </cell>
          <cell r="M19" t="str">
            <v>220</v>
          </cell>
          <cell r="N19" t="str">
            <v>26/03/2010</v>
          </cell>
          <cell r="O19" t="str">
            <v>PLAZO INDETERMINADO</v>
          </cell>
          <cell r="P19" t="str">
            <v>OBRA</v>
          </cell>
        </row>
        <row r="20">
          <cell r="A20">
            <v>2677</v>
          </cell>
          <cell r="B20" t="str">
            <v>ESPINOZA ESPINOZA, CARLOS ENRIQUE</v>
          </cell>
          <cell r="C20" t="str">
            <v>21/11/1962</v>
          </cell>
          <cell r="D20">
            <v>49</v>
          </cell>
          <cell r="E20" t="str">
            <v>06726655</v>
          </cell>
          <cell r="F20">
            <v>2114000</v>
          </cell>
          <cell r="G20" t="str">
            <v>01/02/2010</v>
          </cell>
          <cell r="H20" t="str">
            <v>4</v>
          </cell>
          <cell r="I20" t="str">
            <v>GERENTE DE PROYECTO</v>
          </cell>
          <cell r="J20" t="str">
            <v>1</v>
          </cell>
          <cell r="K20" t="str">
            <v>1</v>
          </cell>
          <cell r="L20" t="str">
            <v>SCTR AR  PENSION TIPO 2</v>
          </cell>
          <cell r="M20" t="str">
            <v>220</v>
          </cell>
          <cell r="N20" t="str">
            <v>01/04/1991</v>
          </cell>
          <cell r="O20" t="str">
            <v>PLAZO INDETERMINADO</v>
          </cell>
          <cell r="P20" t="str">
            <v>SEDE CENTRAL</v>
          </cell>
        </row>
        <row r="21">
          <cell r="A21">
            <v>2822</v>
          </cell>
          <cell r="B21" t="str">
            <v>FERNANDEZ SANCHEZ, DANIEL EDGARDO</v>
          </cell>
          <cell r="C21" t="str">
            <v>24/01/1968</v>
          </cell>
          <cell r="D21">
            <v>44</v>
          </cell>
          <cell r="E21" t="str">
            <v>08273701</v>
          </cell>
          <cell r="F21">
            <v>2085000</v>
          </cell>
          <cell r="G21" t="str">
            <v>01/01/1993</v>
          </cell>
          <cell r="H21" t="str">
            <v>4</v>
          </cell>
          <cell r="I21" t="str">
            <v>GERENTE UNIDAD DE NEGOCIO DE INGENIERIA Y GERENCIA</v>
          </cell>
          <cell r="J21" t="str">
            <v>1</v>
          </cell>
          <cell r="K21" t="str">
            <v>1</v>
          </cell>
          <cell r="L21" t="str">
            <v>SCTR ADM PENSION TIPO 1</v>
          </cell>
          <cell r="M21" t="str">
            <v>10N</v>
          </cell>
          <cell r="N21" t="str">
            <v>01/01/1993</v>
          </cell>
          <cell r="O21" t="str">
            <v>PLAZO INDETERMINADO</v>
          </cell>
          <cell r="P21" t="str">
            <v>SEDE CENTRAL</v>
          </cell>
        </row>
        <row r="22">
          <cell r="A22">
            <v>881288</v>
          </cell>
          <cell r="B22" t="str">
            <v>GALUP BARRIGA, FERNANDO JOSE</v>
          </cell>
          <cell r="C22" t="str">
            <v>19/09/1970</v>
          </cell>
          <cell r="D22">
            <v>41</v>
          </cell>
          <cell r="E22" t="str">
            <v>09337414</v>
          </cell>
          <cell r="F22">
            <v>2091000</v>
          </cell>
          <cell r="G22" t="str">
            <v>01/03/2010</v>
          </cell>
          <cell r="H22" t="str">
            <v>4</v>
          </cell>
          <cell r="I22" t="str">
            <v>GERENTE DE DESARROLLO DE SISTEMAS</v>
          </cell>
          <cell r="J22" t="str">
            <v>1</v>
          </cell>
          <cell r="K22" t="str">
            <v>1</v>
          </cell>
          <cell r="L22" t="str">
            <v>SCTR ADM PENSION TIPO 1</v>
          </cell>
          <cell r="M22" t="str">
            <v>202</v>
          </cell>
          <cell r="N22" t="str">
            <v>01/03/2010</v>
          </cell>
          <cell r="O22" t="str">
            <v>PLAZO INDETERMINADO</v>
          </cell>
          <cell r="P22" t="str">
            <v>SEDE CENTRAL</v>
          </cell>
        </row>
        <row r="23">
          <cell r="A23">
            <v>21</v>
          </cell>
          <cell r="B23" t="str">
            <v>GAMARRA FERNANDEZ, EDMUNDO RAUL</v>
          </cell>
          <cell r="C23" t="str">
            <v>13/07/1945</v>
          </cell>
          <cell r="D23">
            <v>66</v>
          </cell>
          <cell r="E23" t="str">
            <v>08805978</v>
          </cell>
          <cell r="F23">
            <v>2111000</v>
          </cell>
          <cell r="G23" t="str">
            <v>01/07/1969</v>
          </cell>
          <cell r="H23" t="str">
            <v>4</v>
          </cell>
          <cell r="I23" t="str">
            <v>DIRECTOR DE PROYECTO</v>
          </cell>
          <cell r="J23" t="str">
            <v>1</v>
          </cell>
          <cell r="K23" t="str">
            <v>1</v>
          </cell>
          <cell r="L23" t="str">
            <v>SCTR ADM PENSION TIPO 1</v>
          </cell>
          <cell r="M23" t="str">
            <v>220</v>
          </cell>
          <cell r="N23" t="str">
            <v>01/07/1969</v>
          </cell>
          <cell r="O23" t="str">
            <v>PLAZO INDETERMINADO</v>
          </cell>
          <cell r="P23" t="str">
            <v>SEDE CENTRAL</v>
          </cell>
        </row>
        <row r="24">
          <cell r="A24">
            <v>1047</v>
          </cell>
          <cell r="B24" t="str">
            <v>GANDOLFO VERA TUDELA, JOSE LUIS</v>
          </cell>
          <cell r="C24" t="str">
            <v>23/06/1953</v>
          </cell>
          <cell r="D24">
            <v>58</v>
          </cell>
          <cell r="E24" t="str">
            <v>07813486</v>
          </cell>
          <cell r="F24">
            <v>2111000</v>
          </cell>
          <cell r="G24" t="str">
            <v>01/04/2007</v>
          </cell>
          <cell r="H24" t="str">
            <v>4</v>
          </cell>
          <cell r="I24" t="str">
            <v>GERENTE DE UNIDAD DE NEGOCIO - PLANTAS INDUSTRIALES</v>
          </cell>
          <cell r="J24" t="str">
            <v>1</v>
          </cell>
          <cell r="K24" t="str">
            <v>1</v>
          </cell>
          <cell r="L24" t="str">
            <v>SCTR AR  PENSION TIPO 2</v>
          </cell>
          <cell r="M24" t="str">
            <v>10N</v>
          </cell>
          <cell r="N24" t="str">
            <v>01/07/1980</v>
          </cell>
          <cell r="O24" t="str">
            <v>PLAZO INDETERMINADO</v>
          </cell>
          <cell r="P24" t="str">
            <v>SEDE CENTRAL</v>
          </cell>
        </row>
        <row r="25">
          <cell r="A25">
            <v>651</v>
          </cell>
          <cell r="B25" t="str">
            <v>GARATE CHIRINOS, LUIS FERNANDO</v>
          </cell>
          <cell r="C25" t="str">
            <v>18/02/1955</v>
          </cell>
          <cell r="D25">
            <v>57</v>
          </cell>
          <cell r="E25" t="str">
            <v>10061447</v>
          </cell>
          <cell r="F25">
            <v>2122000</v>
          </cell>
          <cell r="G25" t="str">
            <v>18/06/1979</v>
          </cell>
          <cell r="H25" t="str">
            <v>4</v>
          </cell>
          <cell r="I25" t="str">
            <v>GERENTE DE PROYECTO</v>
          </cell>
          <cell r="J25" t="str">
            <v>1</v>
          </cell>
          <cell r="K25" t="str">
            <v>1</v>
          </cell>
          <cell r="L25" t="str">
            <v>SCTR AR  PENSION TIPO 2</v>
          </cell>
          <cell r="M25" t="str">
            <v>231</v>
          </cell>
          <cell r="N25" t="str">
            <v>18/06/1979</v>
          </cell>
          <cell r="O25" t="str">
            <v>PLAZO INDETERMINADO</v>
          </cell>
          <cell r="P25" t="str">
            <v>OBRA</v>
          </cell>
        </row>
        <row r="26">
          <cell r="A26">
            <v>881376</v>
          </cell>
          <cell r="B26" t="str">
            <v>GARCIA CAMINO, GONZALO</v>
          </cell>
          <cell r="C26" t="str">
            <v>05/11/1977</v>
          </cell>
          <cell r="D26">
            <v>34</v>
          </cell>
          <cell r="E26" t="str">
            <v>10543321</v>
          </cell>
          <cell r="F26">
            <v>2080000</v>
          </cell>
          <cell r="G26" t="str">
            <v>01/06/2010</v>
          </cell>
          <cell r="H26" t="str">
            <v>4</v>
          </cell>
          <cell r="I26" t="str">
            <v>GERENTE COMERCIAL</v>
          </cell>
          <cell r="J26" t="str">
            <v>1</v>
          </cell>
          <cell r="K26" t="str">
            <v>1</v>
          </cell>
          <cell r="L26" t="str">
            <v>SCTR AR  PENSION TIPO 2</v>
          </cell>
          <cell r="M26" t="str">
            <v>203</v>
          </cell>
          <cell r="N26" t="str">
            <v>01/06/2010</v>
          </cell>
          <cell r="O26" t="str">
            <v>PLAZO INDETERMINADO</v>
          </cell>
          <cell r="P26" t="str">
            <v>SEDE CENTRAL</v>
          </cell>
        </row>
        <row r="27">
          <cell r="A27">
            <v>882671</v>
          </cell>
          <cell r="B27" t="str">
            <v>GONZALES KUHNE, MAX FEDERICO</v>
          </cell>
          <cell r="C27" t="str">
            <v>12/09/1953</v>
          </cell>
          <cell r="D27">
            <v>58</v>
          </cell>
          <cell r="E27" t="str">
            <v>06657988</v>
          </cell>
          <cell r="F27">
            <v>2122000</v>
          </cell>
          <cell r="G27" t="str">
            <v>01/05/2011</v>
          </cell>
          <cell r="H27" t="str">
            <v>4</v>
          </cell>
          <cell r="I27" t="str">
            <v>GERENTE DE PROYECTO</v>
          </cell>
          <cell r="J27" t="str">
            <v>1</v>
          </cell>
          <cell r="K27" t="str">
            <v>1</v>
          </cell>
          <cell r="L27" t="str">
            <v>SCTR ADM PENSION TIPO 1</v>
          </cell>
          <cell r="M27" t="str">
            <v>243</v>
          </cell>
          <cell r="N27" t="str">
            <v>01/05/2011</v>
          </cell>
          <cell r="O27" t="str">
            <v>PLAZO INDETERMINADO</v>
          </cell>
          <cell r="P27" t="str">
            <v>SEDE CENTRAL</v>
          </cell>
        </row>
        <row r="28">
          <cell r="A28">
            <v>882301</v>
          </cell>
          <cell r="B28" t="str">
            <v>GONZALEZ ESTRADA, JAVIER ANTONIO</v>
          </cell>
          <cell r="C28" t="str">
            <v>08/07/1949</v>
          </cell>
          <cell r="D28">
            <v>62</v>
          </cell>
          <cell r="E28" t="str">
            <v>07759878</v>
          </cell>
          <cell r="F28">
            <v>2112000</v>
          </cell>
          <cell r="G28" t="str">
            <v>07/02/2011</v>
          </cell>
          <cell r="H28" t="str">
            <v>1</v>
          </cell>
          <cell r="I28" t="str">
            <v>INGENIERO ESPECIALISTA - GEOLOGIA</v>
          </cell>
          <cell r="J28" t="str">
            <v>1</v>
          </cell>
          <cell r="K28" t="str">
            <v>1</v>
          </cell>
          <cell r="L28" t="str">
            <v>SCTR ADM PENSION TIPO 1</v>
          </cell>
          <cell r="M28" t="str">
            <v>24E</v>
          </cell>
          <cell r="N28" t="str">
            <v>07/02/2011</v>
          </cell>
          <cell r="O28" t="str">
            <v>PLAZO FIJO POR OBRA DETERMINADA</v>
          </cell>
          <cell r="P28" t="str">
            <v>OBRA</v>
          </cell>
        </row>
        <row r="29">
          <cell r="A29">
            <v>2117</v>
          </cell>
          <cell r="B29" t="str">
            <v>HELFER LLERENA, LIZARDO ERNESTO</v>
          </cell>
          <cell r="C29" t="str">
            <v>07/01/1958</v>
          </cell>
          <cell r="D29">
            <v>54</v>
          </cell>
          <cell r="E29" t="str">
            <v>08236515</v>
          </cell>
          <cell r="F29">
            <v>2112000</v>
          </cell>
          <cell r="G29" t="str">
            <v>01/06/2010</v>
          </cell>
          <cell r="H29" t="str">
            <v>4</v>
          </cell>
          <cell r="I29" t="str">
            <v>GERENTE DE UNIDAD DE NEGOCIO - INFRAESTRUCTURA</v>
          </cell>
          <cell r="J29" t="str">
            <v>1</v>
          </cell>
          <cell r="K29" t="str">
            <v>1</v>
          </cell>
          <cell r="L29" t="str">
            <v>SCTR AR  PENSION TIPO 2</v>
          </cell>
          <cell r="M29" t="str">
            <v>10N</v>
          </cell>
          <cell r="N29" t="str">
            <v>01/06/2010</v>
          </cell>
          <cell r="O29" t="str">
            <v>PLAZO INDETERMINADO</v>
          </cell>
          <cell r="P29" t="str">
            <v>OBRA</v>
          </cell>
        </row>
        <row r="30">
          <cell r="A30">
            <v>871</v>
          </cell>
          <cell r="B30" t="str">
            <v>HERNANDEZ PASTOR, MARIA ELENA</v>
          </cell>
          <cell r="C30" t="str">
            <v>26/09/1952</v>
          </cell>
          <cell r="D30">
            <v>59</v>
          </cell>
          <cell r="E30" t="str">
            <v>07809319</v>
          </cell>
          <cell r="F30">
            <v>2090000</v>
          </cell>
          <cell r="G30" t="str">
            <v>18/06/1979</v>
          </cell>
          <cell r="H30" t="str">
            <v>4</v>
          </cell>
          <cell r="I30" t="str">
            <v>GERENTE DE CONTABILIDAD</v>
          </cell>
          <cell r="J30" t="str">
            <v>1</v>
          </cell>
          <cell r="K30" t="str">
            <v>1</v>
          </cell>
          <cell r="L30" t="str">
            <v>SCTR ADM PENSION TIPO 1</v>
          </cell>
          <cell r="M30" t="str">
            <v>202</v>
          </cell>
          <cell r="N30" t="str">
            <v>18/06/1979</v>
          </cell>
          <cell r="O30" t="str">
            <v>PLAZO INDETERMINADO</v>
          </cell>
          <cell r="P30" t="str">
            <v>SEDE CENTRAL</v>
          </cell>
        </row>
        <row r="31">
          <cell r="A31">
            <v>3196</v>
          </cell>
          <cell r="B31" t="str">
            <v>HIDALGO MEJIA, JESUS ERASMO</v>
          </cell>
          <cell r="C31" t="str">
            <v>24/12/1961</v>
          </cell>
          <cell r="D31">
            <v>50</v>
          </cell>
          <cell r="E31" t="str">
            <v>06155537</v>
          </cell>
          <cell r="F31">
            <v>2122000</v>
          </cell>
          <cell r="G31" t="str">
            <v>01/01/2008</v>
          </cell>
          <cell r="H31" t="str">
            <v>4</v>
          </cell>
          <cell r="I31" t="str">
            <v>LIDER DISCIPLINA SISTEMAS ESPECIALES</v>
          </cell>
          <cell r="J31" t="str">
            <v>1</v>
          </cell>
          <cell r="K31" t="str">
            <v>1</v>
          </cell>
          <cell r="L31" t="str">
            <v>SCTR AR  PENSION TIPO 2</v>
          </cell>
          <cell r="M31" t="str">
            <v>24E</v>
          </cell>
          <cell r="N31" t="str">
            <v>03/06/1996</v>
          </cell>
          <cell r="O31" t="str">
            <v>PLAZO INDETERMINADO</v>
          </cell>
          <cell r="P31" t="str">
            <v>OBRA</v>
          </cell>
        </row>
        <row r="32">
          <cell r="A32">
            <v>2078</v>
          </cell>
          <cell r="B32" t="str">
            <v>HIDALGO MORAN, GENARO</v>
          </cell>
          <cell r="C32" t="str">
            <v>10/02/1958</v>
          </cell>
          <cell r="D32">
            <v>54</v>
          </cell>
          <cell r="E32" t="str">
            <v>03685097</v>
          </cell>
          <cell r="F32">
            <v>2934000</v>
          </cell>
          <cell r="G32" t="str">
            <v>01/03/2010</v>
          </cell>
          <cell r="H32" t="str">
            <v>4</v>
          </cell>
          <cell r="I32" t="str">
            <v>JEFE DE COSTOS</v>
          </cell>
          <cell r="J32" t="str">
            <v>1</v>
          </cell>
          <cell r="K32" t="str">
            <v>1</v>
          </cell>
          <cell r="L32" t="str">
            <v>SCTR AR  PENSION TIPO 2</v>
          </cell>
          <cell r="M32" t="str">
            <v>23E</v>
          </cell>
          <cell r="N32" t="str">
            <v>11/08/1986</v>
          </cell>
          <cell r="O32" t="str">
            <v>PLAZO INDETERMINADO</v>
          </cell>
          <cell r="P32" t="str">
            <v>OBRA</v>
          </cell>
        </row>
        <row r="33">
          <cell r="A33">
            <v>986</v>
          </cell>
          <cell r="B33" t="str">
            <v>IBAÑEZ VERA PORTOCARRERO, ANIBAL</v>
          </cell>
          <cell r="C33" t="str">
            <v>10/10/1935</v>
          </cell>
          <cell r="D33">
            <v>76</v>
          </cell>
          <cell r="E33" t="str">
            <v>08769497</v>
          </cell>
          <cell r="F33">
            <v>2934000</v>
          </cell>
          <cell r="G33" t="str">
            <v>01/05/2010</v>
          </cell>
          <cell r="H33" t="str">
            <v>4</v>
          </cell>
          <cell r="I33" t="str">
            <v>INGENIERO RESIDENTE</v>
          </cell>
          <cell r="J33" t="str">
            <v>1</v>
          </cell>
          <cell r="K33" t="str">
            <v>1</v>
          </cell>
          <cell r="L33" t="str">
            <v>SCTR AR  PENSION TIPO 2</v>
          </cell>
          <cell r="M33" t="str">
            <v>23E</v>
          </cell>
          <cell r="N33" t="str">
            <v>03/03/1980</v>
          </cell>
          <cell r="O33" t="str">
            <v>PLAZO INDETERMINADO</v>
          </cell>
          <cell r="P33" t="str">
            <v>OBRA</v>
          </cell>
        </row>
        <row r="34">
          <cell r="A34">
            <v>5920</v>
          </cell>
          <cell r="B34" t="str">
            <v>LAZO LAZARO, GUILLERMO</v>
          </cell>
          <cell r="C34" t="str">
            <v>04/07/1964</v>
          </cell>
          <cell r="D34">
            <v>47</v>
          </cell>
          <cell r="E34" t="str">
            <v>06443716</v>
          </cell>
          <cell r="F34">
            <v>2086000</v>
          </cell>
          <cell r="G34" t="str">
            <v>01/12/2009</v>
          </cell>
          <cell r="H34" t="str">
            <v>4</v>
          </cell>
          <cell r="I34" t="str">
            <v>JEFE DE CONTROL DE CALIDAD</v>
          </cell>
          <cell r="J34" t="str">
            <v>1</v>
          </cell>
          <cell r="K34" t="str">
            <v>1</v>
          </cell>
          <cell r="L34" t="str">
            <v>SCTR AR  PENSION TIPO 2</v>
          </cell>
          <cell r="M34" t="str">
            <v>23E</v>
          </cell>
          <cell r="N34" t="str">
            <v>01/03/2005</v>
          </cell>
          <cell r="O34" t="str">
            <v>PLAZO INDETERMINADO</v>
          </cell>
          <cell r="P34" t="str">
            <v>OBRA</v>
          </cell>
        </row>
        <row r="35">
          <cell r="A35">
            <v>883135</v>
          </cell>
          <cell r="B35" t="str">
            <v>LOAYZA BERROCAL, LUIS ALBERTO</v>
          </cell>
          <cell r="C35" t="str">
            <v>24/03/1971</v>
          </cell>
          <cell r="D35">
            <v>40</v>
          </cell>
          <cell r="E35" t="str">
            <v>09609563</v>
          </cell>
          <cell r="F35">
            <v>2112000</v>
          </cell>
          <cell r="G35" t="str">
            <v>05/09/2011</v>
          </cell>
          <cell r="H35" t="str">
            <v>4</v>
          </cell>
          <cell r="I35" t="str">
            <v>GERENTE TECNICO</v>
          </cell>
          <cell r="J35" t="str">
            <v>1</v>
          </cell>
          <cell r="K35" t="str">
            <v>1</v>
          </cell>
          <cell r="L35" t="str">
            <v>SCTR ADM PENSION TIPO 1</v>
          </cell>
          <cell r="M35" t="str">
            <v>23E</v>
          </cell>
          <cell r="N35" t="str">
            <v>05/09/2011</v>
          </cell>
          <cell r="O35" t="str">
            <v>PLAZO INDETERMINADO</v>
          </cell>
          <cell r="P35" t="str">
            <v>SEDE CENTRAL</v>
          </cell>
        </row>
        <row r="36">
          <cell r="A36">
            <v>41</v>
          </cell>
          <cell r="B36" t="str">
            <v>LOPEZ CORREA, CLEMENTE ELISEO</v>
          </cell>
          <cell r="C36" t="str">
            <v>11/07/1943</v>
          </cell>
          <cell r="D36">
            <v>68</v>
          </cell>
          <cell r="E36" t="str">
            <v>000258973</v>
          </cell>
          <cell r="F36">
            <v>2939000</v>
          </cell>
          <cell r="G36" t="str">
            <v>22/04/2009</v>
          </cell>
          <cell r="H36" t="str">
            <v>4</v>
          </cell>
          <cell r="I36" t="str">
            <v>GERENTE DE PROYECTO</v>
          </cell>
          <cell r="J36" t="str">
            <v>1</v>
          </cell>
          <cell r="K36" t="str">
            <v>1</v>
          </cell>
          <cell r="L36" t="str">
            <v>SCTR AR  PENSION TIPO 2</v>
          </cell>
          <cell r="M36" t="str">
            <v>233</v>
          </cell>
          <cell r="N36" t="str">
            <v>22/04/2009</v>
          </cell>
          <cell r="O36" t="str">
            <v>PLAZO INDETERMINADO</v>
          </cell>
          <cell r="P36" t="str">
            <v>OBRA</v>
          </cell>
        </row>
        <row r="37">
          <cell r="A37">
            <v>1798</v>
          </cell>
          <cell r="B37" t="str">
            <v>MACCIOTTA URQUIZO, JOSE LUIS</v>
          </cell>
          <cell r="C37" t="str">
            <v>08/01/1955</v>
          </cell>
          <cell r="D37">
            <v>57</v>
          </cell>
          <cell r="E37" t="str">
            <v>08711595</v>
          </cell>
          <cell r="F37">
            <v>2930000</v>
          </cell>
          <cell r="G37" t="str">
            <v>01/06/2008</v>
          </cell>
          <cell r="H37" t="str">
            <v>4</v>
          </cell>
          <cell r="I37" t="str">
            <v>GERENTE DE PROYECTO</v>
          </cell>
          <cell r="J37" t="str">
            <v>1</v>
          </cell>
          <cell r="K37" t="str">
            <v>1</v>
          </cell>
          <cell r="L37" t="str">
            <v>SCTR AR  PENSION TIPO 2</v>
          </cell>
          <cell r="M37" t="str">
            <v>23E</v>
          </cell>
          <cell r="N37" t="str">
            <v>01/06/1984</v>
          </cell>
          <cell r="O37" t="str">
            <v>PLAZO INDETERMINADO</v>
          </cell>
          <cell r="P37" t="str">
            <v>OBRA</v>
          </cell>
        </row>
        <row r="38">
          <cell r="A38">
            <v>1232</v>
          </cell>
          <cell r="B38" t="str">
            <v>MEGO CALDERON, CARLOS ALBERTO</v>
          </cell>
          <cell r="C38" t="str">
            <v>15/11/1957</v>
          </cell>
          <cell r="D38">
            <v>54</v>
          </cell>
          <cell r="E38" t="str">
            <v>08743403</v>
          </cell>
          <cell r="F38">
            <v>2112000</v>
          </cell>
          <cell r="G38" t="str">
            <v>01/01/2011</v>
          </cell>
          <cell r="H38" t="str">
            <v>4</v>
          </cell>
          <cell r="I38" t="str">
            <v>GERENTE DE NEGOCIO ADJUNTO</v>
          </cell>
          <cell r="J38" t="str">
            <v>1</v>
          </cell>
          <cell r="K38" t="str">
            <v>1</v>
          </cell>
          <cell r="L38" t="str">
            <v>SCTR ADM PENSION TIPO 1</v>
          </cell>
          <cell r="M38" t="str">
            <v>220</v>
          </cell>
          <cell r="N38" t="str">
            <v>01/01/2011</v>
          </cell>
          <cell r="O38" t="str">
            <v>PLAZO INDETERMINADO</v>
          </cell>
          <cell r="P38" t="str">
            <v>SEDE CENTRAL</v>
          </cell>
        </row>
        <row r="39">
          <cell r="A39">
            <v>1788</v>
          </cell>
          <cell r="B39" t="str">
            <v>MENDIOLA LAZARO DE ORTECHO, ALBERTO ALEJANDRO</v>
          </cell>
          <cell r="C39" t="str">
            <v>12/04/1952</v>
          </cell>
          <cell r="D39">
            <v>59</v>
          </cell>
          <cell r="E39" t="str">
            <v>08799093</v>
          </cell>
          <cell r="F39">
            <v>2130000</v>
          </cell>
          <cell r="G39" t="str">
            <v>08/02/1979</v>
          </cell>
          <cell r="H39" t="str">
            <v>4</v>
          </cell>
          <cell r="I39" t="str">
            <v>GERENTE DE PROCURA</v>
          </cell>
          <cell r="J39" t="str">
            <v>1</v>
          </cell>
          <cell r="K39" t="str">
            <v>1</v>
          </cell>
          <cell r="L39" t="str">
            <v>SCTR ADM PENSION TIPO 1</v>
          </cell>
          <cell r="M39" t="str">
            <v>202</v>
          </cell>
          <cell r="N39" t="str">
            <v>08/02/1979</v>
          </cell>
          <cell r="O39" t="str">
            <v>PLAZO INDETERMINADO</v>
          </cell>
          <cell r="P39" t="str">
            <v>SEDE CENTRAL</v>
          </cell>
        </row>
        <row r="40">
          <cell r="A40">
            <v>1827</v>
          </cell>
          <cell r="B40" t="str">
            <v>MOSCOSO MOYANO, VERONICA MARIA</v>
          </cell>
          <cell r="C40" t="str">
            <v>27/02/1959</v>
          </cell>
          <cell r="D40">
            <v>53</v>
          </cell>
          <cell r="E40" t="str">
            <v>07844970</v>
          </cell>
          <cell r="F40">
            <v>2925000</v>
          </cell>
          <cell r="G40" t="str">
            <v>01/02/2008</v>
          </cell>
          <cell r="H40" t="str">
            <v>4</v>
          </cell>
          <cell r="I40" t="str">
            <v>GERENTE DE PROYECTO</v>
          </cell>
          <cell r="J40" t="str">
            <v>1</v>
          </cell>
          <cell r="K40" t="str">
            <v>1</v>
          </cell>
          <cell r="L40" t="str">
            <v>SCTR AR  PENSION TIPO 2</v>
          </cell>
          <cell r="M40" t="str">
            <v>233</v>
          </cell>
          <cell r="N40" t="str">
            <v>01/02/2008</v>
          </cell>
          <cell r="O40" t="str">
            <v>PLAZO INDETERMINADO</v>
          </cell>
          <cell r="P40" t="str">
            <v>SEDE CENTRAL</v>
          </cell>
        </row>
        <row r="41">
          <cell r="A41">
            <v>3410</v>
          </cell>
          <cell r="B41" t="str">
            <v>MUNARES GARCIA, DANIEL ANGEL</v>
          </cell>
          <cell r="C41" t="str">
            <v>01/10/1969</v>
          </cell>
          <cell r="D41">
            <v>42</v>
          </cell>
          <cell r="E41" t="str">
            <v>07464171</v>
          </cell>
          <cell r="F41">
            <v>2122000</v>
          </cell>
          <cell r="G41" t="str">
            <v>01/04/2007</v>
          </cell>
          <cell r="H41" t="str">
            <v>4</v>
          </cell>
          <cell r="I41" t="str">
            <v>LIDER DISCIPLINA CIVIL - ESTRUCTURAS</v>
          </cell>
          <cell r="J41" t="str">
            <v>1</v>
          </cell>
          <cell r="K41" t="str">
            <v>1</v>
          </cell>
          <cell r="L41" t="str">
            <v>SCTR AR  PENSION TIPO 2</v>
          </cell>
          <cell r="M41" t="str">
            <v>24E</v>
          </cell>
          <cell r="N41" t="str">
            <v>04/11/1996</v>
          </cell>
          <cell r="O41" t="str">
            <v>PLAZO INDETERMINADO</v>
          </cell>
          <cell r="P41" t="str">
            <v>OBRA</v>
          </cell>
        </row>
        <row r="42">
          <cell r="A42">
            <v>3480</v>
          </cell>
          <cell r="B42" t="str">
            <v>MUÑOZ AZNARAN, ROBERTO MANUEL</v>
          </cell>
          <cell r="C42" t="str">
            <v>29/10/1973</v>
          </cell>
          <cell r="D42">
            <v>38</v>
          </cell>
          <cell r="E42" t="str">
            <v>09994632</v>
          </cell>
          <cell r="F42">
            <v>2122000</v>
          </cell>
          <cell r="G42" t="str">
            <v>01/11/2009</v>
          </cell>
          <cell r="H42" t="str">
            <v>4</v>
          </cell>
          <cell r="I42" t="str">
            <v>JEFE DE CONTROL DE PROYECTOS</v>
          </cell>
          <cell r="J42" t="str">
            <v>1</v>
          </cell>
          <cell r="K42" t="str">
            <v>1</v>
          </cell>
          <cell r="L42" t="str">
            <v>SCTR AR  PENSION TIPO 2</v>
          </cell>
          <cell r="M42" t="str">
            <v>203</v>
          </cell>
          <cell r="N42" t="str">
            <v>09/12/1996</v>
          </cell>
          <cell r="O42" t="str">
            <v>PLAZO INDETERMINADO</v>
          </cell>
          <cell r="P42" t="str">
            <v>OBRA</v>
          </cell>
        </row>
        <row r="43">
          <cell r="A43">
            <v>881908</v>
          </cell>
          <cell r="B43" t="str">
            <v>NAVARRO ECHEVARRIA, CHRISTIAN MITZAR</v>
          </cell>
          <cell r="C43" t="str">
            <v>07/09/1971</v>
          </cell>
          <cell r="D43">
            <v>40</v>
          </cell>
          <cell r="E43" t="str">
            <v>09761980</v>
          </cell>
          <cell r="F43">
            <v>2071000</v>
          </cell>
          <cell r="G43" t="str">
            <v>15/11/2010</v>
          </cell>
          <cell r="H43" t="str">
            <v>4</v>
          </cell>
          <cell r="I43" t="str">
            <v>GERENTE DE RECURSOS HUMANOS</v>
          </cell>
          <cell r="J43" t="str">
            <v>1</v>
          </cell>
          <cell r="K43" t="str">
            <v>1</v>
          </cell>
          <cell r="L43" t="str">
            <v>SCTR AR  PENSION TIPO 2</v>
          </cell>
          <cell r="M43" t="str">
            <v>203</v>
          </cell>
          <cell r="N43" t="str">
            <v>15/11/2010</v>
          </cell>
          <cell r="O43" t="str">
            <v>PLAZO INDETERMINADO</v>
          </cell>
          <cell r="P43" t="str">
            <v>SEDE CENTRAL</v>
          </cell>
        </row>
        <row r="44">
          <cell r="A44">
            <v>911</v>
          </cell>
          <cell r="B44" t="str">
            <v>NEGRON VILLARAN, CARLOS EDUARDO</v>
          </cell>
          <cell r="C44" t="str">
            <v>17/12/1955</v>
          </cell>
          <cell r="D44">
            <v>56</v>
          </cell>
          <cell r="E44" t="str">
            <v>05295993</v>
          </cell>
          <cell r="F44">
            <v>2082000</v>
          </cell>
          <cell r="G44" t="str">
            <v>14/03/2011</v>
          </cell>
          <cell r="H44" t="str">
            <v>4</v>
          </cell>
          <cell r="I44" t="str">
            <v>ANALISTA SENIOR DE LICITACIONES</v>
          </cell>
          <cell r="J44" t="str">
            <v>1</v>
          </cell>
          <cell r="K44" t="str">
            <v>1</v>
          </cell>
          <cell r="L44" t="str">
            <v>SCTR ADM PENSION TIPO 1</v>
          </cell>
          <cell r="M44" t="str">
            <v>20E</v>
          </cell>
          <cell r="N44" t="str">
            <v>14/03/2011</v>
          </cell>
          <cell r="O44" t="str">
            <v>PLAZO INDETERMINADO</v>
          </cell>
          <cell r="P44" t="str">
            <v>SEDE CENTRAL</v>
          </cell>
        </row>
        <row r="45">
          <cell r="A45">
            <v>2536</v>
          </cell>
          <cell r="B45" t="str">
            <v>PARIONA URTECHO, JORGE LUIS</v>
          </cell>
          <cell r="C45" t="str">
            <v>25/08/1960</v>
          </cell>
          <cell r="D45">
            <v>51</v>
          </cell>
          <cell r="E45" t="str">
            <v>08581647</v>
          </cell>
          <cell r="F45">
            <v>2111000</v>
          </cell>
          <cell r="G45" t="str">
            <v>01/12/2007</v>
          </cell>
          <cell r="H45" t="str">
            <v>4</v>
          </cell>
          <cell r="I45" t="str">
            <v>GERENTE DE PROYECTO</v>
          </cell>
          <cell r="J45" t="str">
            <v>1</v>
          </cell>
          <cell r="K45" t="str">
            <v>1</v>
          </cell>
          <cell r="L45" t="str">
            <v>SCTR AR  PENSION TIPO 2</v>
          </cell>
          <cell r="M45" t="str">
            <v>232</v>
          </cell>
          <cell r="N45" t="str">
            <v>06/09/1989</v>
          </cell>
          <cell r="O45" t="str">
            <v>PLAZO INDETERMINADO</v>
          </cell>
          <cell r="P45" t="str">
            <v>OBRA</v>
          </cell>
        </row>
        <row r="46">
          <cell r="A46">
            <v>3248</v>
          </cell>
          <cell r="B46" t="str">
            <v>PATINO SAMUDIO BENDEZU, OSWALDO ALFONSO</v>
          </cell>
          <cell r="C46" t="str">
            <v>22/03/1969</v>
          </cell>
          <cell r="D46">
            <v>42</v>
          </cell>
          <cell r="E46" t="str">
            <v>09640941</v>
          </cell>
          <cell r="F46">
            <v>2895000</v>
          </cell>
          <cell r="G46" t="str">
            <v>01/12/2007</v>
          </cell>
          <cell r="H46" t="str">
            <v>4</v>
          </cell>
          <cell r="I46" t="str">
            <v>GERENTE DE PROYECTOS EDIFICACIONES</v>
          </cell>
          <cell r="J46" t="str">
            <v>1</v>
          </cell>
          <cell r="K46" t="str">
            <v>1</v>
          </cell>
          <cell r="L46" t="str">
            <v>SCTR AR  PENSION TIPO 2</v>
          </cell>
          <cell r="M46" t="str">
            <v>233</v>
          </cell>
          <cell r="N46" t="str">
            <v>01/08/1996</v>
          </cell>
          <cell r="O46" t="str">
            <v>PLAZO INDETERMINADO</v>
          </cell>
          <cell r="P46" t="str">
            <v>SEDE CENTRAL</v>
          </cell>
        </row>
        <row r="47">
          <cell r="A47">
            <v>1757</v>
          </cell>
          <cell r="B47" t="str">
            <v>PIAZZA DE LA JARA, WALTER GERARDO</v>
          </cell>
          <cell r="C47" t="str">
            <v>20/05/1957</v>
          </cell>
          <cell r="D47">
            <v>54</v>
          </cell>
          <cell r="E47" t="str">
            <v>07806943</v>
          </cell>
          <cell r="F47">
            <v>2000000</v>
          </cell>
          <cell r="G47" t="str">
            <v>01/02/1984</v>
          </cell>
          <cell r="H47" t="str">
            <v>4</v>
          </cell>
          <cell r="I47" t="str">
            <v>PRESIDENTE EJECUTIVO</v>
          </cell>
          <cell r="J47" t="str">
            <v>1</v>
          </cell>
          <cell r="K47" t="str">
            <v>1</v>
          </cell>
          <cell r="L47" t="str">
            <v>SCTR ADM PENSION TIPO 1</v>
          </cell>
          <cell r="M47" t="str">
            <v>10D</v>
          </cell>
          <cell r="N47" t="str">
            <v>01/02/1984</v>
          </cell>
          <cell r="O47" t="str">
            <v>PLAZO INDETERMINADO</v>
          </cell>
          <cell r="P47" t="str">
            <v>SEDE CENTRAL</v>
          </cell>
        </row>
        <row r="48">
          <cell r="A48">
            <v>1152</v>
          </cell>
          <cell r="B48" t="str">
            <v>PINEDA BONILLA, DARIO ABRAHAM</v>
          </cell>
          <cell r="C48" t="str">
            <v>09/10/1949</v>
          </cell>
          <cell r="D48">
            <v>62</v>
          </cell>
          <cell r="E48" t="str">
            <v>09161076</v>
          </cell>
          <cell r="F48">
            <v>2082000</v>
          </cell>
          <cell r="G48" t="str">
            <v>01/11/1980</v>
          </cell>
          <cell r="H48" t="str">
            <v>4</v>
          </cell>
          <cell r="I48" t="str">
            <v>GERENTE DE PRESUPUESTOS Y LICITACIONES</v>
          </cell>
          <cell r="J48" t="str">
            <v>1</v>
          </cell>
          <cell r="K48" t="str">
            <v>1</v>
          </cell>
          <cell r="L48" t="str">
            <v>SCTR ADM PENSION TIPO 1</v>
          </cell>
          <cell r="M48" t="str">
            <v>201</v>
          </cell>
          <cell r="N48" t="str">
            <v>01/11/1980</v>
          </cell>
          <cell r="O48" t="str">
            <v>PLAZO INDETERMINADO</v>
          </cell>
          <cell r="P48" t="str">
            <v>SEDE CENTRAL</v>
          </cell>
        </row>
        <row r="49">
          <cell r="A49">
            <v>883315</v>
          </cell>
          <cell r="B49" t="str">
            <v>PUENTE CAMPOS, ROLANDO ARTURO</v>
          </cell>
          <cell r="C49" t="str">
            <v>08/03/1954</v>
          </cell>
          <cell r="D49">
            <v>57</v>
          </cell>
          <cell r="E49" t="str">
            <v>09227479</v>
          </cell>
          <cell r="F49">
            <v>2111000</v>
          </cell>
          <cell r="G49" t="str">
            <v>01/12/2011</v>
          </cell>
          <cell r="H49" t="str">
            <v>4</v>
          </cell>
          <cell r="I49" t="str">
            <v>GERENTE DE CONSTRUCCION</v>
          </cell>
          <cell r="J49" t="str">
            <v>0</v>
          </cell>
          <cell r="K49" t="str">
            <v>1</v>
          </cell>
          <cell r="L49" t="str">
            <v>SCTR ADM PENSION TIPO 1</v>
          </cell>
          <cell r="M49" t="str">
            <v>232</v>
          </cell>
          <cell r="N49" t="str">
            <v>01/12/2011</v>
          </cell>
          <cell r="O49" t="str">
            <v>PLAZO INDETERMINADO</v>
          </cell>
          <cell r="P49" t="str">
            <v>SEDE CENTRAL</v>
          </cell>
        </row>
        <row r="50">
          <cell r="A50">
            <v>5807</v>
          </cell>
          <cell r="B50" t="str">
            <v>QUEVEDO ZAVALA, FERNANDO FELIX</v>
          </cell>
          <cell r="C50" t="str">
            <v>22/03/1966</v>
          </cell>
          <cell r="D50">
            <v>45</v>
          </cell>
          <cell r="E50" t="str">
            <v>08434755</v>
          </cell>
          <cell r="F50">
            <v>2903000</v>
          </cell>
          <cell r="G50" t="str">
            <v>01/06/2008</v>
          </cell>
          <cell r="H50" t="str">
            <v>4</v>
          </cell>
          <cell r="I50" t="str">
            <v>GERENTE DE PROYECTOS EDIFICACIONES</v>
          </cell>
          <cell r="J50" t="str">
            <v>1</v>
          </cell>
          <cell r="K50" t="str">
            <v>1</v>
          </cell>
          <cell r="L50" t="str">
            <v>SCTR AR  PENSION TIPO 2</v>
          </cell>
          <cell r="M50" t="str">
            <v>233</v>
          </cell>
          <cell r="N50" t="str">
            <v>05/08/2004</v>
          </cell>
          <cell r="O50" t="str">
            <v>PLAZO INDETERMINADO</v>
          </cell>
          <cell r="P50" t="str">
            <v>OBRA</v>
          </cell>
        </row>
        <row r="51">
          <cell r="A51">
            <v>2659</v>
          </cell>
          <cell r="B51" t="str">
            <v>RABANAL CHAVEZ, CARLOS ENRIQUE</v>
          </cell>
          <cell r="C51" t="str">
            <v>19/02/1964</v>
          </cell>
          <cell r="D51">
            <v>48</v>
          </cell>
          <cell r="E51" t="str">
            <v>08058783</v>
          </cell>
          <cell r="F51">
            <v>2133000</v>
          </cell>
          <cell r="G51" t="str">
            <v>01/01/1998</v>
          </cell>
          <cell r="H51" t="str">
            <v>4</v>
          </cell>
          <cell r="I51" t="str">
            <v>GERENTE DE EQUIPOS Y TRANSPORTE</v>
          </cell>
          <cell r="J51" t="str">
            <v>1</v>
          </cell>
          <cell r="K51" t="str">
            <v>1</v>
          </cell>
          <cell r="L51" t="str">
            <v>SCTR ADM PENSION TIPO 1</v>
          </cell>
          <cell r="M51" t="str">
            <v>203</v>
          </cell>
          <cell r="N51" t="str">
            <v>01/01/1998</v>
          </cell>
          <cell r="O51" t="str">
            <v>PLAZO INDETERMINADO</v>
          </cell>
          <cell r="P51" t="str">
            <v>SEDE CENTRAL</v>
          </cell>
        </row>
        <row r="52">
          <cell r="A52">
            <v>575</v>
          </cell>
          <cell r="B52" t="str">
            <v>RAMIREZ VILLARAN, CESAR FERNANDO</v>
          </cell>
          <cell r="C52" t="str">
            <v>23/06/1956</v>
          </cell>
          <cell r="D52">
            <v>55</v>
          </cell>
          <cell r="E52" t="str">
            <v>06676024</v>
          </cell>
          <cell r="F52">
            <v>2082000</v>
          </cell>
          <cell r="G52" t="str">
            <v>01/01/2007</v>
          </cell>
          <cell r="H52" t="str">
            <v>4</v>
          </cell>
          <cell r="I52" t="str">
            <v>ANALISTA SENIOR DE PRESUPUESTOS</v>
          </cell>
          <cell r="J52" t="str">
            <v>1</v>
          </cell>
          <cell r="K52" t="str">
            <v>1</v>
          </cell>
          <cell r="L52" t="str">
            <v>SCTR AR  PENSION TIPO 2</v>
          </cell>
          <cell r="M52" t="str">
            <v>20E</v>
          </cell>
          <cell r="N52" t="str">
            <v>01/08/1994</v>
          </cell>
          <cell r="O52" t="str">
            <v>PLAZO INDETERMINADO</v>
          </cell>
          <cell r="P52" t="str">
            <v>OBRA</v>
          </cell>
        </row>
        <row r="53">
          <cell r="A53">
            <v>2756</v>
          </cell>
          <cell r="B53" t="str">
            <v>RIOS MATOS, ARMANDO GUSTAVO</v>
          </cell>
          <cell r="C53" t="str">
            <v>02/02/1964</v>
          </cell>
          <cell r="D53">
            <v>48</v>
          </cell>
          <cell r="E53" t="str">
            <v>08572533</v>
          </cell>
          <cell r="F53">
            <v>2111000</v>
          </cell>
          <cell r="G53" t="str">
            <v>01/06/2008</v>
          </cell>
          <cell r="H53" t="str">
            <v>4</v>
          </cell>
          <cell r="I53" t="str">
            <v>JEFE DE OFICINA TECNICA</v>
          </cell>
          <cell r="J53" t="str">
            <v>1</v>
          </cell>
          <cell r="K53" t="str">
            <v>1</v>
          </cell>
          <cell r="L53" t="str">
            <v>SCTR AR  PENSION TIPO 2</v>
          </cell>
          <cell r="M53" t="str">
            <v>23E</v>
          </cell>
          <cell r="N53" t="str">
            <v>01/04/2007</v>
          </cell>
          <cell r="O53" t="str">
            <v>PLAZO INDETERMINADO</v>
          </cell>
          <cell r="P53" t="str">
            <v>OBRA</v>
          </cell>
        </row>
        <row r="54">
          <cell r="A54">
            <v>434</v>
          </cell>
          <cell r="B54" t="str">
            <v>RODRIGUEZ DIAZ, ALBERTO IVAN</v>
          </cell>
          <cell r="C54" t="str">
            <v>16/09/1948</v>
          </cell>
          <cell r="D54">
            <v>63</v>
          </cell>
          <cell r="E54" t="str">
            <v>10472800</v>
          </cell>
          <cell r="F54">
            <v>2111000</v>
          </cell>
          <cell r="G54" t="str">
            <v>18/02/1976</v>
          </cell>
          <cell r="H54" t="str">
            <v>4</v>
          </cell>
          <cell r="I54" t="str">
            <v>DIRECTOR DE PROYECTO</v>
          </cell>
          <cell r="J54" t="str">
            <v>1</v>
          </cell>
          <cell r="K54" t="str">
            <v>1</v>
          </cell>
          <cell r="L54" t="str">
            <v>SCTR AR  PENSION TIPO 2</v>
          </cell>
          <cell r="M54" t="str">
            <v>220</v>
          </cell>
          <cell r="N54" t="str">
            <v>18/02/1976</v>
          </cell>
          <cell r="O54" t="str">
            <v>PLAZO INDETERMINADO</v>
          </cell>
          <cell r="P54" t="str">
            <v>OBRA</v>
          </cell>
        </row>
        <row r="55">
          <cell r="A55">
            <v>2790</v>
          </cell>
          <cell r="B55" t="str">
            <v>RUIZ GONZALES, LUIS ALBERTO</v>
          </cell>
          <cell r="C55" t="str">
            <v>30/10/1967</v>
          </cell>
          <cell r="D55">
            <v>44</v>
          </cell>
          <cell r="E55" t="str">
            <v>09396509</v>
          </cell>
          <cell r="F55">
            <v>2085000</v>
          </cell>
          <cell r="G55" t="str">
            <v>07/10/1992</v>
          </cell>
          <cell r="H55" t="str">
            <v>4</v>
          </cell>
          <cell r="I55" t="str">
            <v>GERENTE DE DESARROLLO INMOBILIARIO</v>
          </cell>
          <cell r="J55" t="str">
            <v>1</v>
          </cell>
          <cell r="K55" t="str">
            <v>1</v>
          </cell>
          <cell r="L55" t="str">
            <v>SCTR ADM PENSION TIPO 1</v>
          </cell>
          <cell r="M55" t="str">
            <v>201</v>
          </cell>
          <cell r="N55" t="str">
            <v>07/10/1992</v>
          </cell>
          <cell r="O55" t="str">
            <v>PLAZO INDETERMINADO</v>
          </cell>
          <cell r="P55" t="str">
            <v>SEDE CENTRAL</v>
          </cell>
        </row>
        <row r="56">
          <cell r="A56">
            <v>3132</v>
          </cell>
          <cell r="B56" t="str">
            <v>RUPIRE BENDEZU, JAIME AMADEO</v>
          </cell>
          <cell r="C56" t="str">
            <v>31/03/1952</v>
          </cell>
          <cell r="D56">
            <v>59</v>
          </cell>
          <cell r="E56" t="str">
            <v>08586561</v>
          </cell>
          <cell r="F56">
            <v>2939000</v>
          </cell>
          <cell r="G56" t="str">
            <v>19/09/2011</v>
          </cell>
          <cell r="H56" t="str">
            <v>1</v>
          </cell>
          <cell r="I56" t="str">
            <v>ANALISTA SENIOR DE PRESUPUESTOS</v>
          </cell>
          <cell r="J56" t="str">
            <v>1</v>
          </cell>
          <cell r="K56" t="str">
            <v>1</v>
          </cell>
          <cell r="L56" t="str">
            <v>SCTR AR  PENSION TIPO 2</v>
          </cell>
          <cell r="M56" t="str">
            <v>20E</v>
          </cell>
          <cell r="N56" t="str">
            <v>05/02/1996</v>
          </cell>
          <cell r="O56" t="str">
            <v>PLAZO FIJO POR OBRA DETERMINADA</v>
          </cell>
          <cell r="P56" t="str">
            <v>SEDE CENTRAL</v>
          </cell>
        </row>
        <row r="57">
          <cell r="A57">
            <v>1506</v>
          </cell>
          <cell r="B57" t="str">
            <v>SALAS ESTRADA, JULIO ENRIQUE</v>
          </cell>
          <cell r="C57" t="str">
            <v>17/03/1946</v>
          </cell>
          <cell r="D57">
            <v>65</v>
          </cell>
          <cell r="E57" t="str">
            <v>08864148</v>
          </cell>
          <cell r="F57">
            <v>2919000</v>
          </cell>
          <cell r="G57" t="str">
            <v>01/11/2007</v>
          </cell>
          <cell r="H57" t="str">
            <v>4</v>
          </cell>
          <cell r="I57" t="str">
            <v>GERENTE DE PROYECTO</v>
          </cell>
          <cell r="J57" t="str">
            <v>1</v>
          </cell>
          <cell r="K57" t="str">
            <v>1</v>
          </cell>
          <cell r="L57" t="str">
            <v>SCTR AR  PENSION TIPO 2</v>
          </cell>
          <cell r="M57" t="str">
            <v>233</v>
          </cell>
          <cell r="N57" t="str">
            <v>01/09/1981</v>
          </cell>
          <cell r="O57" t="str">
            <v>PLAZO INDETERMINADO</v>
          </cell>
          <cell r="P57" t="str">
            <v>OBRA</v>
          </cell>
        </row>
        <row r="58">
          <cell r="A58">
            <v>1420</v>
          </cell>
          <cell r="B58" t="str">
            <v>SAM PRETELL, SEGUNDO AUGUSTO</v>
          </cell>
          <cell r="C58" t="str">
            <v>13/08/1940</v>
          </cell>
          <cell r="D58">
            <v>71</v>
          </cell>
          <cell r="E58" t="str">
            <v>08800856</v>
          </cell>
          <cell r="F58">
            <v>2112000</v>
          </cell>
          <cell r="G58" t="str">
            <v>10/08/1981</v>
          </cell>
          <cell r="H58" t="str">
            <v>4</v>
          </cell>
          <cell r="I58" t="str">
            <v>DIRECTOR DE PROYECTO</v>
          </cell>
          <cell r="J58" t="str">
            <v>1</v>
          </cell>
          <cell r="K58" t="str">
            <v>1</v>
          </cell>
          <cell r="L58" t="str">
            <v>SCTR ADM PENSION TIPO 1</v>
          </cell>
          <cell r="M58" t="str">
            <v>220</v>
          </cell>
          <cell r="N58" t="str">
            <v>10/08/1981</v>
          </cell>
          <cell r="O58" t="str">
            <v>PLAZO INDETERMINADO</v>
          </cell>
          <cell r="P58" t="str">
            <v>OBRA</v>
          </cell>
        </row>
        <row r="59">
          <cell r="A59">
            <v>880939</v>
          </cell>
          <cell r="B59" t="str">
            <v>SERRANO AQUINO, HENRY MANUEL</v>
          </cell>
          <cell r="C59" t="str">
            <v>07/02/1975</v>
          </cell>
          <cell r="D59">
            <v>37</v>
          </cell>
          <cell r="E59" t="str">
            <v>10264818</v>
          </cell>
          <cell r="F59">
            <v>2908000</v>
          </cell>
          <cell r="G59" t="str">
            <v>01/07/2010</v>
          </cell>
          <cell r="H59" t="str">
            <v>1</v>
          </cell>
          <cell r="I59" t="str">
            <v>GERENTE DE PROYECTO</v>
          </cell>
          <cell r="J59" t="str">
            <v>1</v>
          </cell>
          <cell r="K59" t="str">
            <v>1</v>
          </cell>
          <cell r="L59" t="str">
            <v>SCTR AR  PENSION TIPO 2</v>
          </cell>
          <cell r="M59" t="str">
            <v>2A3</v>
          </cell>
          <cell r="N59" t="str">
            <v>03/11/2008</v>
          </cell>
          <cell r="O59" t="str">
            <v>PLAZO FIJO POR OBRA DETERMINADA</v>
          </cell>
          <cell r="P59" t="str">
            <v>SEDE CENTRAL</v>
          </cell>
        </row>
        <row r="60">
          <cell r="A60">
            <v>883266</v>
          </cell>
          <cell r="B60" t="str">
            <v>SILVA TAPIA, WILSON GERMAN</v>
          </cell>
          <cell r="C60" t="str">
            <v>12/05/1966</v>
          </cell>
          <cell r="D60">
            <v>45</v>
          </cell>
          <cell r="E60" t="str">
            <v>18847641</v>
          </cell>
          <cell r="F60">
            <v>2904000</v>
          </cell>
          <cell r="G60" t="str">
            <v>01/11/2011</v>
          </cell>
          <cell r="H60" t="str">
            <v>4</v>
          </cell>
          <cell r="I60" t="str">
            <v>SUPERINTENDENTE DE CONSTRUCCION</v>
          </cell>
          <cell r="J60" t="str">
            <v>0</v>
          </cell>
          <cell r="K60" t="str">
            <v>1</v>
          </cell>
          <cell r="L60" t="str">
            <v>SCTR AR  PENSION TIPO 2</v>
          </cell>
          <cell r="M60" t="str">
            <v>331</v>
          </cell>
          <cell r="N60" t="str">
            <v>01/11/2011</v>
          </cell>
          <cell r="O60" t="str">
            <v>PLAZO INDETERMINADO</v>
          </cell>
          <cell r="P60" t="str">
            <v>OBRA</v>
          </cell>
        </row>
        <row r="61">
          <cell r="A61">
            <v>1284</v>
          </cell>
          <cell r="B61" t="str">
            <v>SUBAUSTE URODE, REYNALDO ANTONIO</v>
          </cell>
          <cell r="C61" t="str">
            <v>04/10/1942</v>
          </cell>
          <cell r="D61">
            <v>69</v>
          </cell>
          <cell r="E61" t="str">
            <v>25410381</v>
          </cell>
          <cell r="F61">
            <v>2082000</v>
          </cell>
          <cell r="G61" t="str">
            <v>01/10/2008</v>
          </cell>
          <cell r="H61" t="str">
            <v>4</v>
          </cell>
          <cell r="I61" t="str">
            <v>GERENTE DE PROYECTO</v>
          </cell>
          <cell r="J61" t="str">
            <v>1</v>
          </cell>
          <cell r="K61" t="str">
            <v>1</v>
          </cell>
          <cell r="L61" t="str">
            <v>SCTR AR  PENSION TIPO 2</v>
          </cell>
          <cell r="M61" t="str">
            <v>20E</v>
          </cell>
          <cell r="N61" t="str">
            <v>01/10/2008</v>
          </cell>
          <cell r="O61" t="str">
            <v>PLAZO INDETERMINADO</v>
          </cell>
          <cell r="P61" t="str">
            <v>SEDE CENTRAL</v>
          </cell>
        </row>
        <row r="62">
          <cell r="A62">
            <v>882677</v>
          </cell>
          <cell r="B62" t="str">
            <v>SUCAPUCA ARDILES, JOSE URIEL</v>
          </cell>
          <cell r="C62" t="str">
            <v>07/11/1975</v>
          </cell>
          <cell r="D62">
            <v>36</v>
          </cell>
          <cell r="E62" t="str">
            <v>01326140</v>
          </cell>
          <cell r="F62">
            <v>2934000</v>
          </cell>
          <cell r="G62" t="str">
            <v>10/05/2011</v>
          </cell>
          <cell r="H62" t="str">
            <v>4</v>
          </cell>
          <cell r="I62" t="str">
            <v>SUPERINTENDENTE DE CONSTRUCCION</v>
          </cell>
          <cell r="J62" t="str">
            <v>1</v>
          </cell>
          <cell r="K62" t="str">
            <v>1</v>
          </cell>
          <cell r="L62" t="str">
            <v>SCTR AR  PENSION TIPO 2</v>
          </cell>
          <cell r="M62" t="str">
            <v>23E</v>
          </cell>
          <cell r="N62" t="str">
            <v>10/05/2011</v>
          </cell>
          <cell r="O62" t="str">
            <v>PLAZO INDETERMINADO</v>
          </cell>
          <cell r="P62" t="str">
            <v>OBRA</v>
          </cell>
        </row>
        <row r="63">
          <cell r="A63">
            <v>1368</v>
          </cell>
          <cell r="B63" t="str">
            <v>TALAVERA ALVA, WILSON ENRIQUE</v>
          </cell>
          <cell r="C63" t="str">
            <v>30/07/1951</v>
          </cell>
          <cell r="D63">
            <v>60</v>
          </cell>
          <cell r="E63" t="str">
            <v>08721447</v>
          </cell>
          <cell r="F63">
            <v>2111000</v>
          </cell>
          <cell r="G63" t="str">
            <v>01/04/2011</v>
          </cell>
          <cell r="H63" t="str">
            <v>4</v>
          </cell>
          <cell r="I63" t="str">
            <v>GERENTE DE PROYECTO</v>
          </cell>
          <cell r="J63" t="str">
            <v>0</v>
          </cell>
          <cell r="K63" t="str">
            <v>1</v>
          </cell>
          <cell r="L63" t="str">
            <v>SCTR AR  PENSION TIPO 2</v>
          </cell>
          <cell r="M63" t="str">
            <v>233</v>
          </cell>
          <cell r="N63" t="str">
            <v>07/04/2008</v>
          </cell>
          <cell r="O63" t="str">
            <v>PLAZO INDETERMINADO</v>
          </cell>
          <cell r="P63" t="str">
            <v>OBRA</v>
          </cell>
        </row>
        <row r="64">
          <cell r="A64">
            <v>290</v>
          </cell>
          <cell r="B64" t="str">
            <v>TAVERA SALAZAR, JOSE MIGUEL</v>
          </cell>
          <cell r="C64" t="str">
            <v>08/03/1952</v>
          </cell>
          <cell r="D64">
            <v>59</v>
          </cell>
          <cell r="E64" t="str">
            <v>08214304</v>
          </cell>
          <cell r="F64">
            <v>2122000</v>
          </cell>
          <cell r="G64" t="str">
            <v>14/04/1975</v>
          </cell>
          <cell r="H64" t="str">
            <v>4</v>
          </cell>
          <cell r="I64" t="str">
            <v>GERENTE DE INGENIERIA</v>
          </cell>
          <cell r="J64" t="str">
            <v>1</v>
          </cell>
          <cell r="K64" t="str">
            <v>1</v>
          </cell>
          <cell r="L64" t="str">
            <v>SCTR AR  PENSION TIPO 2</v>
          </cell>
          <cell r="M64" t="str">
            <v>220</v>
          </cell>
          <cell r="N64" t="str">
            <v>14/04/1975</v>
          </cell>
          <cell r="O64" t="str">
            <v>PLAZO INDETERMINADO</v>
          </cell>
          <cell r="P64" t="str">
            <v>OBRA</v>
          </cell>
        </row>
        <row r="65">
          <cell r="A65">
            <v>881922</v>
          </cell>
          <cell r="B65" t="str">
            <v>TERRY ELORREAGA, ALFREDO JAVIER FERNANDO</v>
          </cell>
          <cell r="C65" t="str">
            <v>18/05/1967</v>
          </cell>
          <cell r="D65">
            <v>44</v>
          </cell>
          <cell r="E65" t="str">
            <v>07853736</v>
          </cell>
          <cell r="F65">
            <v>2910000</v>
          </cell>
          <cell r="G65" t="str">
            <v>01/11/2010</v>
          </cell>
          <cell r="H65" t="str">
            <v>4</v>
          </cell>
          <cell r="I65" t="str">
            <v>GERENTE DE PROYECTO</v>
          </cell>
          <cell r="J65" t="str">
            <v>1</v>
          </cell>
          <cell r="K65" t="str">
            <v>1</v>
          </cell>
          <cell r="L65" t="str">
            <v>SCTR AR  PENSION TIPO 2</v>
          </cell>
          <cell r="M65" t="str">
            <v>233</v>
          </cell>
          <cell r="N65" t="str">
            <v>01/11/2010</v>
          </cell>
          <cell r="O65" t="str">
            <v>PLAZO INDETERMINADO</v>
          </cell>
          <cell r="P65" t="str">
            <v>SEDE CENTRAL</v>
          </cell>
        </row>
        <row r="66">
          <cell r="A66">
            <v>3705</v>
          </cell>
          <cell r="B66" t="str">
            <v>TOLEDO ZAVALETA, RENZO JESUS</v>
          </cell>
          <cell r="C66" t="str">
            <v>22/04/1973</v>
          </cell>
          <cell r="D66">
            <v>38</v>
          </cell>
          <cell r="E66" t="str">
            <v>09992773</v>
          </cell>
          <cell r="F66">
            <v>2122000</v>
          </cell>
          <cell r="G66" t="str">
            <v>05/01/2012</v>
          </cell>
          <cell r="H66" t="str">
            <v>4</v>
          </cell>
          <cell r="I66" t="str">
            <v>GERENTE DE PROYECTO</v>
          </cell>
          <cell r="J66" t="str">
            <v>1</v>
          </cell>
          <cell r="K66" t="str">
            <v>1</v>
          </cell>
          <cell r="L66" t="str">
            <v>SCTR ADM PENSION TIPO 1</v>
          </cell>
          <cell r="M66" t="str">
            <v>232</v>
          </cell>
          <cell r="N66" t="str">
            <v>01/07/1997</v>
          </cell>
          <cell r="O66" t="str">
            <v>PLAZO INDETERMINADO</v>
          </cell>
          <cell r="P66" t="str">
            <v>SEDE CENTRAL</v>
          </cell>
        </row>
        <row r="67">
          <cell r="A67">
            <v>3581</v>
          </cell>
          <cell r="B67" t="str">
            <v>TORRES AGUIRRE, JOSE MIGUEL</v>
          </cell>
          <cell r="C67" t="str">
            <v>28/11/1970</v>
          </cell>
          <cell r="D67">
            <v>41</v>
          </cell>
          <cell r="E67" t="str">
            <v>07873101</v>
          </cell>
          <cell r="F67">
            <v>2082000</v>
          </cell>
          <cell r="G67" t="str">
            <v>01/04/2007</v>
          </cell>
          <cell r="H67" t="str">
            <v>4</v>
          </cell>
          <cell r="I67" t="str">
            <v>ANALISTA SENIOR DE PRESUPUESTOS</v>
          </cell>
          <cell r="J67" t="str">
            <v>1</v>
          </cell>
          <cell r="K67" t="str">
            <v>1</v>
          </cell>
          <cell r="L67" t="str">
            <v>SCTR ADM PENSION TIPO 1</v>
          </cell>
          <cell r="M67" t="str">
            <v>20E</v>
          </cell>
          <cell r="N67" t="str">
            <v>13/03/1997</v>
          </cell>
          <cell r="O67" t="str">
            <v>PLAZO INDETERMINADO</v>
          </cell>
          <cell r="P67" t="str">
            <v>SEDE CENTRAL</v>
          </cell>
        </row>
        <row r="68">
          <cell r="A68">
            <v>881627</v>
          </cell>
          <cell r="B68" t="str">
            <v>UNTIVEROS CHAVEZ, CARLOS FIDEL</v>
          </cell>
          <cell r="C68" t="str">
            <v>17/12/1960</v>
          </cell>
          <cell r="D68">
            <v>51</v>
          </cell>
          <cell r="E68" t="str">
            <v>06510677</v>
          </cell>
          <cell r="F68">
            <v>2112000</v>
          </cell>
          <cell r="G68" t="str">
            <v>16/08/2010</v>
          </cell>
          <cell r="H68" t="str">
            <v>4</v>
          </cell>
          <cell r="I68" t="str">
            <v>GERENTE DE INGENIERIA - INFRAESTRUCTURA</v>
          </cell>
          <cell r="J68" t="str">
            <v>1</v>
          </cell>
          <cell r="K68" t="str">
            <v>1</v>
          </cell>
          <cell r="L68" t="str">
            <v>SCTR AR  PENSION TIPO 2</v>
          </cell>
          <cell r="M68" t="str">
            <v>243</v>
          </cell>
          <cell r="N68" t="str">
            <v>16/08/2010</v>
          </cell>
          <cell r="O68" t="str">
            <v>PLAZO INDETERMINADO</v>
          </cell>
          <cell r="P68" t="str">
            <v>SEDE CENTRAL</v>
          </cell>
        </row>
        <row r="69">
          <cell r="A69">
            <v>2623</v>
          </cell>
          <cell r="B69" t="str">
            <v>VALDEZ TORERO, FERNANDO RAUL</v>
          </cell>
          <cell r="C69" t="str">
            <v>27/01/1962</v>
          </cell>
          <cell r="D69">
            <v>50</v>
          </cell>
          <cell r="E69" t="str">
            <v>09139324</v>
          </cell>
          <cell r="F69">
            <v>2012000</v>
          </cell>
          <cell r="G69" t="str">
            <v>01/09/1990</v>
          </cell>
          <cell r="H69" t="str">
            <v>4</v>
          </cell>
          <cell r="I69" t="str">
            <v>DIRECTOR GERENTE GENERAL</v>
          </cell>
          <cell r="J69" t="str">
            <v>1</v>
          </cell>
          <cell r="K69" t="str">
            <v>1</v>
          </cell>
          <cell r="L69" t="str">
            <v>SCTR ADM PENSION TIPO 1</v>
          </cell>
          <cell r="M69" t="str">
            <v>10D</v>
          </cell>
          <cell r="N69" t="str">
            <v>01/09/1990</v>
          </cell>
          <cell r="O69" t="str">
            <v>PLAZO INDETERMINADO</v>
          </cell>
          <cell r="P69" t="str">
            <v>SEDE CENTRAL</v>
          </cell>
        </row>
        <row r="70">
          <cell r="A70">
            <v>1083</v>
          </cell>
          <cell r="B70" t="str">
            <v>VALERIANO MURGA, LUIS ALBERTO</v>
          </cell>
          <cell r="C70" t="str">
            <v>08/01/1956</v>
          </cell>
          <cell r="D70">
            <v>56</v>
          </cell>
          <cell r="E70" t="str">
            <v>09155623</v>
          </cell>
          <cell r="F70">
            <v>2114000</v>
          </cell>
          <cell r="G70" t="str">
            <v>01/08/1980</v>
          </cell>
          <cell r="H70" t="str">
            <v>4</v>
          </cell>
          <cell r="I70" t="str">
            <v>GERENTE DE PROYECTOS EDIFICACIONES</v>
          </cell>
          <cell r="J70" t="str">
            <v>1</v>
          </cell>
          <cell r="K70" t="str">
            <v>1</v>
          </cell>
          <cell r="L70" t="str">
            <v>SCTR AR  PENSION TIPO 2</v>
          </cell>
          <cell r="M70" t="str">
            <v>220</v>
          </cell>
          <cell r="N70" t="str">
            <v>01/08/1980</v>
          </cell>
          <cell r="O70" t="str">
            <v>PLAZO INDETERMINADO</v>
          </cell>
          <cell r="P70" t="str">
            <v>OBRA</v>
          </cell>
        </row>
        <row r="71">
          <cell r="A71">
            <v>880797</v>
          </cell>
          <cell r="B71" t="str">
            <v>VILCAHUAMAN CAJACURI, NILO PERCY</v>
          </cell>
          <cell r="C71" t="str">
            <v>08/04/1960</v>
          </cell>
          <cell r="D71">
            <v>51</v>
          </cell>
          <cell r="E71" t="str">
            <v>09076540</v>
          </cell>
          <cell r="F71">
            <v>2928000</v>
          </cell>
          <cell r="G71" t="str">
            <v>25/06/2008</v>
          </cell>
          <cell r="H71" t="str">
            <v>4</v>
          </cell>
          <cell r="I71" t="str">
            <v>GERENTE DE PROYECTO</v>
          </cell>
          <cell r="J71" t="str">
            <v>1</v>
          </cell>
          <cell r="K71" t="str">
            <v>1</v>
          </cell>
          <cell r="L71" t="str">
            <v>SCTR AR  PENSION TIPO 2</v>
          </cell>
          <cell r="M71" t="str">
            <v>233</v>
          </cell>
          <cell r="N71" t="str">
            <v>25/06/2008</v>
          </cell>
          <cell r="O71" t="str">
            <v>PLAZO INDETERMINADO</v>
          </cell>
          <cell r="P71" t="str">
            <v>OBRA</v>
          </cell>
        </row>
        <row r="72">
          <cell r="A72">
            <v>820074</v>
          </cell>
          <cell r="B72" t="str">
            <v>VILLAR GARCIA, JUAN ANTONIO</v>
          </cell>
          <cell r="C72" t="str">
            <v>03/01/1960</v>
          </cell>
          <cell r="D72">
            <v>52</v>
          </cell>
          <cell r="E72" t="str">
            <v>06155692</v>
          </cell>
          <cell r="F72">
            <v>2924000</v>
          </cell>
          <cell r="G72" t="str">
            <v>01/11/2009</v>
          </cell>
          <cell r="H72" t="str">
            <v>4</v>
          </cell>
          <cell r="I72" t="str">
            <v>GERENTE DE PROYECTOS - PLANTAS INDUSTRIALES</v>
          </cell>
          <cell r="J72" t="str">
            <v>0</v>
          </cell>
          <cell r="K72" t="str">
            <v>1</v>
          </cell>
          <cell r="L72" t="str">
            <v>SCTR AR  PENSION TIPO 2</v>
          </cell>
          <cell r="M72" t="str">
            <v>233</v>
          </cell>
          <cell r="N72" t="str">
            <v>21/04/2006</v>
          </cell>
          <cell r="O72" t="str">
            <v>PLAZO INDETERMINADO</v>
          </cell>
          <cell r="P72" t="str">
            <v>OBRA</v>
          </cell>
        </row>
        <row r="73">
          <cell r="A73">
            <v>1769</v>
          </cell>
          <cell r="B73" t="str">
            <v>VON TORRES, ROBERTO EDUARDO</v>
          </cell>
          <cell r="C73" t="str">
            <v>12/10/1953</v>
          </cell>
          <cell r="D73">
            <v>58</v>
          </cell>
          <cell r="E73" t="str">
            <v>08727409</v>
          </cell>
          <cell r="F73">
            <v>2903000</v>
          </cell>
          <cell r="G73" t="str">
            <v>01/07/2008</v>
          </cell>
          <cell r="H73" t="str">
            <v>4</v>
          </cell>
          <cell r="I73" t="str">
            <v>GERENTE DE PROYECTO</v>
          </cell>
          <cell r="J73" t="str">
            <v>1</v>
          </cell>
          <cell r="K73" t="str">
            <v>1</v>
          </cell>
          <cell r="L73" t="str">
            <v>SCTR AR  PENSION TIPO 2</v>
          </cell>
          <cell r="M73" t="str">
            <v>231</v>
          </cell>
          <cell r="N73" t="str">
            <v>19/03/1984</v>
          </cell>
          <cell r="O73" t="str">
            <v>PLAZO INDETERMINADO</v>
          </cell>
          <cell r="P73" t="str">
            <v>OBRA</v>
          </cell>
        </row>
        <row r="74">
          <cell r="A74">
            <v>3149</v>
          </cell>
          <cell r="B74" t="str">
            <v>ZOEGER BACA, CARLOS ALFONSO</v>
          </cell>
          <cell r="C74" t="str">
            <v>06/04/1960</v>
          </cell>
          <cell r="D74">
            <v>51</v>
          </cell>
          <cell r="E74" t="str">
            <v>07545006</v>
          </cell>
          <cell r="F74">
            <v>2920000</v>
          </cell>
          <cell r="G74" t="str">
            <v>01/05/2007</v>
          </cell>
          <cell r="H74" t="str">
            <v>4</v>
          </cell>
          <cell r="I74" t="str">
            <v>GERENTE DE PROYECTO</v>
          </cell>
          <cell r="J74" t="str">
            <v>1</v>
          </cell>
          <cell r="K74" t="str">
            <v>1</v>
          </cell>
          <cell r="L74" t="str">
            <v>SCTR AR  PENSION TIPO 2</v>
          </cell>
          <cell r="M74" t="str">
            <v>232</v>
          </cell>
          <cell r="N74" t="str">
            <v>01/03/1996</v>
          </cell>
          <cell r="O74" t="str">
            <v>PLAZO INDETERMINADO</v>
          </cell>
          <cell r="P74" t="str">
            <v>OBRA</v>
          </cell>
        </row>
        <row r="75">
          <cell r="A75">
            <v>883264</v>
          </cell>
          <cell r="B75" t="str">
            <v>ZOLFI FEDERICI, RENATO DANTE</v>
          </cell>
          <cell r="C75" t="str">
            <v>14/06/1968</v>
          </cell>
          <cell r="D75">
            <v>43</v>
          </cell>
          <cell r="E75" t="str">
            <v>09378988</v>
          </cell>
          <cell r="F75">
            <v>2090000</v>
          </cell>
          <cell r="G75" t="str">
            <v>01/11/2011</v>
          </cell>
          <cell r="H75" t="str">
            <v>4</v>
          </cell>
          <cell r="I75" t="str">
            <v>GERENTE DE ADMINISTRACION Y FINANZAS</v>
          </cell>
          <cell r="J75" t="str">
            <v>0</v>
          </cell>
          <cell r="K75" t="str">
            <v>1</v>
          </cell>
          <cell r="L75" t="str">
            <v>SCTR ADM PENSION TIPO 1</v>
          </cell>
          <cell r="M75" t="str">
            <v>201</v>
          </cell>
          <cell r="N75" t="str">
            <v>01/11/2011</v>
          </cell>
          <cell r="O75" t="str">
            <v>PLAZO INDETERMINADO</v>
          </cell>
          <cell r="P75" t="str">
            <v>SEDE CENTRAL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8">
          <cell r="B8" t="str">
            <v>matricula</v>
          </cell>
          <cell r="C8" t="str">
            <v>nombre</v>
          </cell>
          <cell r="D8" t="str">
            <v>dias_pendientes</v>
          </cell>
          <cell r="E8" t="str">
            <v>unidad_funcional_organica</v>
          </cell>
          <cell r="F8" t="str">
            <v>nombre_unidad_funcional</v>
          </cell>
          <cell r="G8" t="str">
            <v>fecha_ingreso</v>
          </cell>
          <cell r="H8" t="str">
            <v xml:space="preserve">mes </v>
          </cell>
          <cell r="I8" t="str">
            <v>año</v>
          </cell>
          <cell r="J8" t="str">
            <v>segmento</v>
          </cell>
          <cell r="K8" t="str">
            <v>ubicacion</v>
          </cell>
          <cell r="L8" t="str">
            <v>tipo_trabajador</v>
          </cell>
          <cell r="M8" t="str">
            <v>2006 2007</v>
          </cell>
          <cell r="N8" t="str">
            <v>2007 2008</v>
          </cell>
          <cell r="O8" t="str">
            <v>2008 2009</v>
          </cell>
          <cell r="P8" t="str">
            <v>2009 2010</v>
          </cell>
          <cell r="Q8" t="str">
            <v>2010 2011</v>
          </cell>
          <cell r="R8" t="str">
            <v>2011 2012</v>
          </cell>
          <cell r="S8" t="str">
            <v>SUMA</v>
          </cell>
          <cell r="T8" t="str">
            <v>dias_pendientes</v>
          </cell>
          <cell r="U8" t="str">
            <v>dias_truncos</v>
          </cell>
          <cell r="V8" t="str">
            <v>dias_programados</v>
          </cell>
          <cell r="W8" t="str">
            <v>dias_totales</v>
          </cell>
          <cell r="X8" t="str">
            <v>dias_tomados</v>
          </cell>
          <cell r="Y8" t="str">
            <v>dias_licencia</v>
          </cell>
          <cell r="Z8" t="str">
            <v>05/12/2011 - 11/12/2011</v>
          </cell>
          <cell r="AA8" t="str">
            <v>12/12/2011 - 18/12/2011</v>
          </cell>
          <cell r="AB8" t="str">
            <v>19/12/2011 - 25/12/2011</v>
          </cell>
          <cell r="AC8" t="str">
            <v>26/12/2011 - 01/01/2012</v>
          </cell>
        </row>
        <row r="9">
          <cell r="B9">
            <v>881365</v>
          </cell>
          <cell r="C9" t="str">
            <v>ABAD  CHINCHAY, MABEL DE LOURDES</v>
          </cell>
          <cell r="D9">
            <v>0</v>
          </cell>
          <cell r="E9">
            <v>2928000</v>
          </cell>
          <cell r="F9" t="str">
            <v>EXTENSION DECANT TUNEL ANTAMINA</v>
          </cell>
          <cell r="G9">
            <v>40726</v>
          </cell>
          <cell r="H9">
            <v>7</v>
          </cell>
          <cell r="I9">
            <v>2011</v>
          </cell>
          <cell r="J9" t="str">
            <v>EXTENSION DECANT TUNEL ANTAMINA</v>
          </cell>
          <cell r="K9" t="str">
            <v>OBRA</v>
          </cell>
          <cell r="L9" t="str">
            <v>E</v>
          </cell>
          <cell r="S9">
            <v>0</v>
          </cell>
          <cell r="T9">
            <v>0</v>
          </cell>
          <cell r="U9">
            <v>12.42</v>
          </cell>
          <cell r="V9">
            <v>0</v>
          </cell>
          <cell r="W9">
            <v>12.42</v>
          </cell>
          <cell r="X9">
            <v>0</v>
          </cell>
          <cell r="Y9">
            <v>0</v>
          </cell>
        </row>
        <row r="10">
          <cell r="B10">
            <v>883196</v>
          </cell>
          <cell r="C10" t="str">
            <v>ABANTO  PAREDES, ALBERTO</v>
          </cell>
          <cell r="D10">
            <v>0</v>
          </cell>
          <cell r="E10">
            <v>2929000</v>
          </cell>
          <cell r="F10" t="str">
            <v>CC-05 MONT ESTRUC Y ELECT DE EQUI-REEM ANTAMINA</v>
          </cell>
          <cell r="G10">
            <v>40830</v>
          </cell>
          <cell r="H10">
            <v>10</v>
          </cell>
          <cell r="I10">
            <v>2011</v>
          </cell>
          <cell r="J10" t="str">
            <v>CC-05 MONT ESTRUC Y ELECT DE EQUI-REEM ANTAMINA</v>
          </cell>
          <cell r="K10" t="str">
            <v>OBRA</v>
          </cell>
          <cell r="L10" t="str">
            <v>O</v>
          </cell>
          <cell r="S10">
            <v>0</v>
          </cell>
          <cell r="T10">
            <v>0</v>
          </cell>
          <cell r="U10">
            <v>3.92</v>
          </cell>
          <cell r="V10">
            <v>0</v>
          </cell>
          <cell r="W10">
            <v>3.92</v>
          </cell>
          <cell r="X10">
            <v>0</v>
          </cell>
          <cell r="Y10">
            <v>0</v>
          </cell>
        </row>
        <row r="11">
          <cell r="B11">
            <v>881660</v>
          </cell>
          <cell r="C11" t="str">
            <v>ABANTO  PAREDES, JOSE ANDRES</v>
          </cell>
          <cell r="D11">
            <v>30</v>
          </cell>
          <cell r="E11">
            <v>2909000</v>
          </cell>
          <cell r="F11" t="str">
            <v>MONT. ESTRUC. ELECTROMEC DE EQUIPOS-ANTAMINA</v>
          </cell>
          <cell r="G11">
            <v>40396</v>
          </cell>
          <cell r="H11">
            <v>8</v>
          </cell>
          <cell r="I11">
            <v>2010</v>
          </cell>
          <cell r="J11" t="str">
            <v>MONT. ESTRUC. ELECTROMEC DE EQUIPOS-ANTAMINA</v>
          </cell>
          <cell r="K11" t="str">
            <v>OBRA</v>
          </cell>
          <cell r="L11" t="str">
            <v>O</v>
          </cell>
          <cell r="Q11">
            <v>30</v>
          </cell>
          <cell r="S11">
            <v>30</v>
          </cell>
          <cell r="T11">
            <v>30</v>
          </cell>
          <cell r="U11">
            <v>9.58</v>
          </cell>
          <cell r="V11">
            <v>0</v>
          </cell>
          <cell r="W11">
            <v>39.58</v>
          </cell>
          <cell r="X11">
            <v>0</v>
          </cell>
          <cell r="Y11">
            <v>0</v>
          </cell>
        </row>
        <row r="12">
          <cell r="B12">
            <v>883016</v>
          </cell>
          <cell r="C12" t="str">
            <v>ABANTO  ZARATE, CARLOS WILFREDO</v>
          </cell>
          <cell r="D12">
            <v>0</v>
          </cell>
          <cell r="E12">
            <v>2927000</v>
          </cell>
          <cell r="F12" t="str">
            <v>CC-04 OBRAS CONCRETO AREA HUMEDA-TOROMOCHO</v>
          </cell>
          <cell r="G12">
            <v>40759</v>
          </cell>
          <cell r="H12">
            <v>8</v>
          </cell>
          <cell r="I12">
            <v>2011</v>
          </cell>
          <cell r="J12" t="str">
            <v>CC-04 OBRAS CONCRETO AREA HUMEDA-TOROMOCHO</v>
          </cell>
          <cell r="K12" t="str">
            <v>OBRA</v>
          </cell>
          <cell r="L12" t="str">
            <v>E</v>
          </cell>
          <cell r="S12">
            <v>0</v>
          </cell>
          <cell r="T12">
            <v>0</v>
          </cell>
          <cell r="U12">
            <v>9.75</v>
          </cell>
          <cell r="V12">
            <v>0</v>
          </cell>
          <cell r="W12">
            <v>9.75</v>
          </cell>
          <cell r="X12">
            <v>0</v>
          </cell>
          <cell r="Y12">
            <v>0</v>
          </cell>
        </row>
        <row r="13">
          <cell r="B13">
            <v>883195</v>
          </cell>
          <cell r="C13" t="str">
            <v>ACOSTA  PANDURO, MILTO CESAR</v>
          </cell>
          <cell r="D13">
            <v>0</v>
          </cell>
          <cell r="E13">
            <v>2930000</v>
          </cell>
          <cell r="F13" t="str">
            <v>CONST Y PUEST EN MARCHA-PLANTA PUCAMARCA</v>
          </cell>
          <cell r="G13">
            <v>40819</v>
          </cell>
          <cell r="H13">
            <v>10</v>
          </cell>
          <cell r="I13">
            <v>2011</v>
          </cell>
          <cell r="J13" t="str">
            <v>CONST Y PUEST EN MARCHA-PLANTA PUCAMARCA</v>
          </cell>
          <cell r="K13" t="str">
            <v>OBRA</v>
          </cell>
          <cell r="L13" t="str">
            <v>O</v>
          </cell>
          <cell r="S13">
            <v>0</v>
          </cell>
          <cell r="T13">
            <v>0</v>
          </cell>
          <cell r="U13">
            <v>4.83</v>
          </cell>
          <cell r="V13">
            <v>0</v>
          </cell>
          <cell r="W13">
            <v>4.83</v>
          </cell>
          <cell r="X13">
            <v>0</v>
          </cell>
          <cell r="Y13">
            <v>0</v>
          </cell>
        </row>
        <row r="14">
          <cell r="B14">
            <v>6870</v>
          </cell>
          <cell r="C14" t="str">
            <v>ACOSTA  PEREZ, ROLANDO DIOMEDES</v>
          </cell>
          <cell r="D14">
            <v>0</v>
          </cell>
          <cell r="E14">
            <v>2927800</v>
          </cell>
          <cell r="F14" t="str">
            <v>CC-04 OBRAS CONCRETO AREA HUMEDA TOROMOCHO-EQUIPOS</v>
          </cell>
          <cell r="G14">
            <v>40725</v>
          </cell>
          <cell r="H14">
            <v>7</v>
          </cell>
          <cell r="I14">
            <v>2011</v>
          </cell>
          <cell r="J14" t="str">
            <v>CC-04 OBRAS CONCRETO AREA HUMEDA TOROMOCHO-EQUIPOS</v>
          </cell>
          <cell r="K14" t="str">
            <v>OBRA</v>
          </cell>
          <cell r="L14" t="str">
            <v>E</v>
          </cell>
          <cell r="S14">
            <v>0</v>
          </cell>
          <cell r="T14">
            <v>0</v>
          </cell>
          <cell r="U14">
            <v>12.5</v>
          </cell>
          <cell r="V14">
            <v>0</v>
          </cell>
          <cell r="W14">
            <v>12.5</v>
          </cell>
          <cell r="X14">
            <v>0</v>
          </cell>
          <cell r="Y14">
            <v>0</v>
          </cell>
        </row>
        <row r="15">
          <cell r="B15">
            <v>883020</v>
          </cell>
          <cell r="C15" t="str">
            <v>ACOSTA  VILLANUEVA, WILCER LEONCIO</v>
          </cell>
          <cell r="D15">
            <v>0</v>
          </cell>
          <cell r="E15">
            <v>2929000</v>
          </cell>
          <cell r="F15" t="str">
            <v>CC-05 MONT ESTRUC Y ELECT DE EQUI-REEM ANTAMINA</v>
          </cell>
          <cell r="G15">
            <v>40772</v>
          </cell>
          <cell r="H15">
            <v>8</v>
          </cell>
          <cell r="I15">
            <v>2011</v>
          </cell>
          <cell r="J15" t="str">
            <v>CC-05 MONT ESTRUC Y ELECT DE EQUI-REEM ANTAMINA</v>
          </cell>
          <cell r="K15" t="str">
            <v>OBRA</v>
          </cell>
          <cell r="L15" t="str">
            <v>E</v>
          </cell>
          <cell r="S15">
            <v>0</v>
          </cell>
          <cell r="T15">
            <v>0</v>
          </cell>
          <cell r="U15">
            <v>8.67</v>
          </cell>
          <cell r="V15">
            <v>0</v>
          </cell>
          <cell r="W15">
            <v>8.67</v>
          </cell>
          <cell r="X15">
            <v>0</v>
          </cell>
          <cell r="Y15">
            <v>0</v>
          </cell>
        </row>
        <row r="16">
          <cell r="B16">
            <v>883312</v>
          </cell>
          <cell r="C16" t="str">
            <v>ACROTA  QUISPE, JAVIER EDMUNDO</v>
          </cell>
          <cell r="D16">
            <v>0</v>
          </cell>
          <cell r="E16">
            <v>2936000</v>
          </cell>
          <cell r="F16" t="str">
            <v>CC-03B OBRAS MISCELANEAS-ANTAMINA</v>
          </cell>
          <cell r="G16">
            <v>40872</v>
          </cell>
          <cell r="H16">
            <v>11</v>
          </cell>
          <cell r="I16">
            <v>2011</v>
          </cell>
          <cell r="J16" t="str">
            <v>CC-03B OBRAS MISCELANEAS-ANTAMINA</v>
          </cell>
          <cell r="K16" t="str">
            <v>OBRA</v>
          </cell>
          <cell r="L16" t="str">
            <v>E</v>
          </cell>
          <cell r="S16">
            <v>0</v>
          </cell>
          <cell r="T16">
            <v>0</v>
          </cell>
          <cell r="U16">
            <v>0.5</v>
          </cell>
          <cell r="V16">
            <v>0</v>
          </cell>
          <cell r="W16">
            <v>0.5</v>
          </cell>
          <cell r="X16">
            <v>0</v>
          </cell>
          <cell r="Y16">
            <v>0</v>
          </cell>
        </row>
        <row r="17">
          <cell r="B17">
            <v>881646</v>
          </cell>
          <cell r="C17" t="str">
            <v>ADRIAN  ARIZA, ELMER ABEL</v>
          </cell>
          <cell r="D17">
            <v>0</v>
          </cell>
          <cell r="E17">
            <v>2932000</v>
          </cell>
          <cell r="F17" t="str">
            <v>CONST FASES II Y III CARRETERA TUCUSH</v>
          </cell>
          <cell r="G17">
            <v>40787</v>
          </cell>
          <cell r="H17">
            <v>9</v>
          </cell>
          <cell r="I17">
            <v>2011</v>
          </cell>
          <cell r="J17" t="str">
            <v>CONST FASES II Y III CARRETERA TUCUSH</v>
          </cell>
          <cell r="K17" t="str">
            <v>OBRA</v>
          </cell>
          <cell r="L17" t="str">
            <v>O</v>
          </cell>
          <cell r="S17">
            <v>0</v>
          </cell>
          <cell r="T17">
            <v>0</v>
          </cell>
          <cell r="U17">
            <v>7.5</v>
          </cell>
          <cell r="V17">
            <v>0</v>
          </cell>
          <cell r="W17">
            <v>7.5</v>
          </cell>
          <cell r="X17">
            <v>0</v>
          </cell>
          <cell r="Y17">
            <v>0</v>
          </cell>
        </row>
        <row r="18">
          <cell r="B18">
            <v>881397</v>
          </cell>
          <cell r="C18" t="str">
            <v>ADRIANZEN  ESPINOZA, MARIA TERESA NAIS</v>
          </cell>
          <cell r="D18">
            <v>12</v>
          </cell>
          <cell r="E18">
            <v>2070000</v>
          </cell>
          <cell r="F18" t="str">
            <v>RECURSOS HUMANOS</v>
          </cell>
          <cell r="G18">
            <v>40343</v>
          </cell>
          <cell r="H18">
            <v>6</v>
          </cell>
          <cell r="I18">
            <v>2010</v>
          </cell>
          <cell r="J18" t="str">
            <v>RECURSOS HUMANOS</v>
          </cell>
          <cell r="K18" t="str">
            <v>SEDE CENTRAL</v>
          </cell>
          <cell r="L18" t="str">
            <v>E</v>
          </cell>
          <cell r="Q18">
            <v>12</v>
          </cell>
          <cell r="S18">
            <v>12</v>
          </cell>
          <cell r="T18">
            <v>12</v>
          </cell>
          <cell r="U18">
            <v>13.92</v>
          </cell>
          <cell r="V18">
            <v>0</v>
          </cell>
          <cell r="W18">
            <v>25.92</v>
          </cell>
          <cell r="X18">
            <v>18</v>
          </cell>
          <cell r="Y18">
            <v>0</v>
          </cell>
        </row>
        <row r="19">
          <cell r="B19">
            <v>881214</v>
          </cell>
          <cell r="C19" t="str">
            <v>ADRIANZEN  LAMADRID, JOSE LUIS</v>
          </cell>
          <cell r="D19">
            <v>0</v>
          </cell>
          <cell r="E19">
            <v>2932000</v>
          </cell>
          <cell r="F19" t="str">
            <v>CONST FASES II Y III CARRETERA TUCUSH</v>
          </cell>
          <cell r="G19">
            <v>40794</v>
          </cell>
          <cell r="H19">
            <v>9</v>
          </cell>
          <cell r="I19">
            <v>2011</v>
          </cell>
          <cell r="J19" t="str">
            <v>CONST FASES II Y III CARRETERA TUCUSH</v>
          </cell>
          <cell r="K19" t="str">
            <v>OBRA</v>
          </cell>
          <cell r="L19" t="str">
            <v>E</v>
          </cell>
          <cell r="S19">
            <v>0</v>
          </cell>
          <cell r="T19">
            <v>0</v>
          </cell>
          <cell r="U19">
            <v>6.92</v>
          </cell>
          <cell r="V19">
            <v>0</v>
          </cell>
          <cell r="W19">
            <v>6.92</v>
          </cell>
          <cell r="X19">
            <v>0</v>
          </cell>
          <cell r="Y19">
            <v>0</v>
          </cell>
        </row>
        <row r="20">
          <cell r="B20">
            <v>882464</v>
          </cell>
          <cell r="C20" t="str">
            <v>AGUILAR  AHUMADA, ANTONIO</v>
          </cell>
          <cell r="D20">
            <v>0</v>
          </cell>
          <cell r="E20">
            <v>2918000</v>
          </cell>
          <cell r="F20" t="str">
            <v>REHAB Y MEJORAM CARRETERA EL DESCANSO-LANGUI</v>
          </cell>
          <cell r="G20">
            <v>40610</v>
          </cell>
          <cell r="H20">
            <v>3</v>
          </cell>
          <cell r="I20">
            <v>2011</v>
          </cell>
          <cell r="J20" t="str">
            <v>REHAB Y MEJORAM CARRETERA EL DESCANSO-LANGUI</v>
          </cell>
          <cell r="K20" t="str">
            <v>OBRA</v>
          </cell>
          <cell r="L20" t="str">
            <v>O</v>
          </cell>
          <cell r="S20">
            <v>0</v>
          </cell>
          <cell r="T20">
            <v>0</v>
          </cell>
          <cell r="U20">
            <v>21.92</v>
          </cell>
          <cell r="V20">
            <v>0</v>
          </cell>
          <cell r="W20">
            <v>21.92</v>
          </cell>
          <cell r="X20">
            <v>0</v>
          </cell>
          <cell r="Y20">
            <v>0</v>
          </cell>
        </row>
        <row r="21">
          <cell r="B21">
            <v>882916</v>
          </cell>
          <cell r="C21" t="str">
            <v>AIMA  HUILLCAHUAMAN, MARCIAL</v>
          </cell>
          <cell r="D21">
            <v>0</v>
          </cell>
          <cell r="E21">
            <v>2918000</v>
          </cell>
          <cell r="F21" t="str">
            <v>REHAB Y MEJORAM CARRETERA EL DESCANSO-LANGUI</v>
          </cell>
          <cell r="G21">
            <v>40695</v>
          </cell>
          <cell r="H21">
            <v>6</v>
          </cell>
          <cell r="I21">
            <v>2011</v>
          </cell>
          <cell r="J21" t="str">
            <v>REHAB Y MEJORAM CARRETERA EL DESCANSO-LANGUI</v>
          </cell>
          <cell r="K21" t="str">
            <v>OBRA</v>
          </cell>
          <cell r="L21" t="str">
            <v>O</v>
          </cell>
          <cell r="S21">
            <v>0</v>
          </cell>
          <cell r="T21">
            <v>0</v>
          </cell>
          <cell r="U21">
            <v>15</v>
          </cell>
          <cell r="V21">
            <v>0</v>
          </cell>
          <cell r="W21">
            <v>15</v>
          </cell>
          <cell r="X21">
            <v>0</v>
          </cell>
          <cell r="Y21">
            <v>0</v>
          </cell>
        </row>
        <row r="22">
          <cell r="B22">
            <v>883024</v>
          </cell>
          <cell r="C22" t="str">
            <v>AJALLA  PUENTE, ROBER JESUS</v>
          </cell>
          <cell r="D22">
            <v>0</v>
          </cell>
          <cell r="E22">
            <v>2930000</v>
          </cell>
          <cell r="F22" t="str">
            <v>CONST Y PUEST EN MARCHA-PLANTA PUCAMARCA</v>
          </cell>
          <cell r="G22">
            <v>40763</v>
          </cell>
          <cell r="H22">
            <v>8</v>
          </cell>
          <cell r="I22">
            <v>2011</v>
          </cell>
          <cell r="J22" t="str">
            <v>CONST Y PUEST EN MARCHA-PLANTA PUCAMARCA</v>
          </cell>
          <cell r="K22" t="str">
            <v>OBRA</v>
          </cell>
          <cell r="L22" t="str">
            <v>E</v>
          </cell>
          <cell r="S22">
            <v>0</v>
          </cell>
          <cell r="T22">
            <v>0</v>
          </cell>
          <cell r="U22">
            <v>9.42</v>
          </cell>
          <cell r="V22">
            <v>0</v>
          </cell>
          <cell r="W22">
            <v>9.42</v>
          </cell>
          <cell r="X22">
            <v>0</v>
          </cell>
          <cell r="Y22">
            <v>0</v>
          </cell>
        </row>
        <row r="23">
          <cell r="B23">
            <v>882588</v>
          </cell>
          <cell r="C23" t="str">
            <v>ALAGON  VILLANUEVA, ALFREDO</v>
          </cell>
          <cell r="D23">
            <v>0</v>
          </cell>
          <cell r="E23">
            <v>2901000</v>
          </cell>
          <cell r="F23" t="str">
            <v>CONS.CARR. ALFAMAYO - QUILLABAMBA</v>
          </cell>
          <cell r="G23">
            <v>40641</v>
          </cell>
          <cell r="H23">
            <v>4</v>
          </cell>
          <cell r="I23">
            <v>2011</v>
          </cell>
          <cell r="J23" t="str">
            <v>CONS.CARR. ALFAMAYO - QUILLABAMBA</v>
          </cell>
          <cell r="K23" t="str">
            <v>OBRA</v>
          </cell>
          <cell r="L23" t="str">
            <v>O</v>
          </cell>
          <cell r="S23">
            <v>0</v>
          </cell>
          <cell r="T23">
            <v>0</v>
          </cell>
          <cell r="U23">
            <v>19.420000000000002</v>
          </cell>
          <cell r="V23">
            <v>0</v>
          </cell>
          <cell r="W23">
            <v>19.420000000000002</v>
          </cell>
          <cell r="X23">
            <v>0</v>
          </cell>
          <cell r="Y23">
            <v>0</v>
          </cell>
        </row>
        <row r="24">
          <cell r="B24">
            <v>883260</v>
          </cell>
          <cell r="C24" t="str">
            <v>ALAYO  MAYO, MIGUEL ANGEL</v>
          </cell>
          <cell r="D24">
            <v>0</v>
          </cell>
          <cell r="E24">
            <v>2937000</v>
          </cell>
          <cell r="F24" t="str">
            <v>ELEV PRES RELA FASE IV:RELL FILT,TRANS Y CONS-ANTA</v>
          </cell>
          <cell r="G24">
            <v>40865</v>
          </cell>
          <cell r="H24">
            <v>11</v>
          </cell>
          <cell r="I24">
            <v>2011</v>
          </cell>
          <cell r="J24" t="str">
            <v>ELEV PRES RELA FASE IV:RELL FILT,TRANS Y CONS-ANTA</v>
          </cell>
          <cell r="K24" t="str">
            <v>OBRA</v>
          </cell>
          <cell r="L24" t="str">
            <v>E</v>
          </cell>
          <cell r="S24">
            <v>0</v>
          </cell>
          <cell r="T24">
            <v>0</v>
          </cell>
          <cell r="U24">
            <v>1.08</v>
          </cell>
          <cell r="V24">
            <v>0</v>
          </cell>
          <cell r="W24">
            <v>1.08</v>
          </cell>
          <cell r="X24">
            <v>0</v>
          </cell>
          <cell r="Y24">
            <v>0</v>
          </cell>
        </row>
        <row r="25">
          <cell r="B25">
            <v>881057</v>
          </cell>
          <cell r="C25" t="str">
            <v>ALAYO  SALVATIERRA, WILLIAM MANUEL</v>
          </cell>
          <cell r="D25">
            <v>0</v>
          </cell>
          <cell r="E25">
            <v>2909000</v>
          </cell>
          <cell r="F25" t="str">
            <v>MONT. ESTRUC. ELECTROMEC DE EQUIPOS-ANTAMINA</v>
          </cell>
          <cell r="G25">
            <v>40613</v>
          </cell>
          <cell r="H25">
            <v>3</v>
          </cell>
          <cell r="I25">
            <v>2011</v>
          </cell>
          <cell r="J25" t="str">
            <v>MONT. ESTRUC. ELECTROMEC DE EQUIPOS-ANTAMINA</v>
          </cell>
          <cell r="K25" t="str">
            <v>OBRA</v>
          </cell>
          <cell r="L25" t="str">
            <v>E</v>
          </cell>
          <cell r="S25">
            <v>0</v>
          </cell>
          <cell r="T25">
            <v>0</v>
          </cell>
          <cell r="U25">
            <v>21.67</v>
          </cell>
          <cell r="V25">
            <v>0</v>
          </cell>
          <cell r="W25">
            <v>21.67</v>
          </cell>
          <cell r="X25">
            <v>0</v>
          </cell>
          <cell r="Y25">
            <v>0</v>
          </cell>
        </row>
        <row r="26">
          <cell r="B26">
            <v>820078</v>
          </cell>
          <cell r="C26" t="str">
            <v>ALCA  BARRA, LUIS ALBERTO</v>
          </cell>
          <cell r="D26">
            <v>0</v>
          </cell>
          <cell r="E26">
            <v>2909000</v>
          </cell>
          <cell r="F26" t="str">
            <v>MONT. ESTRUC. ELECTROMEC DE EQUIPOS-ANTAMINA</v>
          </cell>
          <cell r="G26">
            <v>40544</v>
          </cell>
          <cell r="H26">
            <v>1</v>
          </cell>
          <cell r="I26">
            <v>2011</v>
          </cell>
          <cell r="J26" t="str">
            <v>MONT. ESTRUC. ELECTROMEC DE EQUIPOS-ANTAMINA</v>
          </cell>
          <cell r="K26" t="str">
            <v>OBRA</v>
          </cell>
          <cell r="L26" t="str">
            <v>E</v>
          </cell>
          <cell r="S26">
            <v>0</v>
          </cell>
          <cell r="T26">
            <v>0</v>
          </cell>
          <cell r="U26">
            <v>27.5</v>
          </cell>
          <cell r="V26">
            <v>0</v>
          </cell>
          <cell r="W26">
            <v>27.5</v>
          </cell>
          <cell r="X26">
            <v>0</v>
          </cell>
          <cell r="Y26">
            <v>0</v>
          </cell>
        </row>
        <row r="27">
          <cell r="B27">
            <v>6703</v>
          </cell>
          <cell r="C27" t="str">
            <v>ALCALA  SIPAN, VERONICA KARINA</v>
          </cell>
          <cell r="D27">
            <v>30</v>
          </cell>
          <cell r="E27">
            <v>2903000</v>
          </cell>
          <cell r="F27" t="str">
            <v>HOSPITAL GUILLERMO ALMENARA</v>
          </cell>
          <cell r="G27">
            <v>40360</v>
          </cell>
          <cell r="H27">
            <v>7</v>
          </cell>
          <cell r="I27">
            <v>2010</v>
          </cell>
          <cell r="J27" t="str">
            <v>HOSPITAL GUILLERMO ALMENARA</v>
          </cell>
          <cell r="K27" t="str">
            <v>OBRA</v>
          </cell>
          <cell r="L27" t="str">
            <v>E</v>
          </cell>
          <cell r="Q27">
            <v>30</v>
          </cell>
          <cell r="S27">
            <v>30</v>
          </cell>
          <cell r="T27">
            <v>30</v>
          </cell>
          <cell r="U27">
            <v>12.5</v>
          </cell>
          <cell r="V27">
            <v>0</v>
          </cell>
          <cell r="W27">
            <v>42.5</v>
          </cell>
          <cell r="X27">
            <v>0</v>
          </cell>
          <cell r="Y27">
            <v>0</v>
          </cell>
        </row>
        <row r="28">
          <cell r="B28">
            <v>883138</v>
          </cell>
          <cell r="C28" t="str">
            <v>ALCAZAR  RODRIGUEZ, ANDRES RUBEN</v>
          </cell>
          <cell r="D28">
            <v>0</v>
          </cell>
          <cell r="E28">
            <v>2929000</v>
          </cell>
          <cell r="F28" t="str">
            <v>CC-05 MONT ESTRUC Y ELECT DE EQUI-REEM ANTAMINA</v>
          </cell>
          <cell r="G28">
            <v>40791</v>
          </cell>
          <cell r="H28">
            <v>9</v>
          </cell>
          <cell r="I28">
            <v>2011</v>
          </cell>
          <cell r="J28" t="str">
            <v>CC-05 MONT ESTRUC Y ELECT DE EQUI-REEM ANTAMINA</v>
          </cell>
          <cell r="K28" t="str">
            <v>OBRA</v>
          </cell>
          <cell r="L28" t="str">
            <v>E</v>
          </cell>
          <cell r="S28">
            <v>0</v>
          </cell>
          <cell r="T28">
            <v>0</v>
          </cell>
          <cell r="U28">
            <v>7.17</v>
          </cell>
          <cell r="V28">
            <v>0</v>
          </cell>
          <cell r="W28">
            <v>7.17</v>
          </cell>
          <cell r="X28">
            <v>0</v>
          </cell>
          <cell r="Y28">
            <v>0</v>
          </cell>
        </row>
        <row r="29">
          <cell r="B29">
            <v>880352</v>
          </cell>
          <cell r="C29" t="str">
            <v>ALCAZAR  TEJADA, GINO RENZO</v>
          </cell>
          <cell r="D29">
            <v>45</v>
          </cell>
          <cell r="E29">
            <v>2135000</v>
          </cell>
          <cell r="F29" t="str">
            <v>PROCURA/EQUIPOS</v>
          </cell>
          <cell r="G29">
            <v>39783</v>
          </cell>
          <cell r="H29">
            <v>12</v>
          </cell>
          <cell r="I29">
            <v>2008</v>
          </cell>
          <cell r="J29" t="str">
            <v>PROCURA/EQUIPOS</v>
          </cell>
          <cell r="K29" t="str">
            <v>OBRA</v>
          </cell>
          <cell r="L29" t="str">
            <v>O</v>
          </cell>
          <cell r="P29">
            <v>15</v>
          </cell>
          <cell r="Q29">
            <v>30</v>
          </cell>
          <cell r="S29">
            <v>45</v>
          </cell>
          <cell r="T29">
            <v>45</v>
          </cell>
          <cell r="U29">
            <v>0</v>
          </cell>
          <cell r="V29">
            <v>0</v>
          </cell>
          <cell r="W29">
            <v>45</v>
          </cell>
          <cell r="X29">
            <v>45</v>
          </cell>
          <cell r="Y29">
            <v>0</v>
          </cell>
        </row>
        <row r="30">
          <cell r="B30">
            <v>883188</v>
          </cell>
          <cell r="C30" t="str">
            <v>ALE  ZAPATA, JOSE ALBERTO</v>
          </cell>
          <cell r="D30">
            <v>0</v>
          </cell>
          <cell r="E30">
            <v>2930000</v>
          </cell>
          <cell r="F30" t="str">
            <v>CONST Y PUEST EN MARCHA-PLANTA PUCAMARCA</v>
          </cell>
          <cell r="G30">
            <v>40817</v>
          </cell>
          <cell r="H30">
            <v>10</v>
          </cell>
          <cell r="I30">
            <v>2011</v>
          </cell>
          <cell r="J30" t="str">
            <v>CONST Y PUEST EN MARCHA-PLANTA PUCAMARCA</v>
          </cell>
          <cell r="K30" t="str">
            <v>OBRA</v>
          </cell>
          <cell r="L30" t="str">
            <v>O</v>
          </cell>
          <cell r="S30">
            <v>0</v>
          </cell>
          <cell r="T30">
            <v>0</v>
          </cell>
          <cell r="U30">
            <v>5</v>
          </cell>
          <cell r="V30">
            <v>0</v>
          </cell>
          <cell r="W30">
            <v>5</v>
          </cell>
          <cell r="X30">
            <v>0</v>
          </cell>
          <cell r="Y30">
            <v>0</v>
          </cell>
        </row>
        <row r="31">
          <cell r="B31">
            <v>1092</v>
          </cell>
          <cell r="C31" t="str">
            <v>ALFARO  BACIGALUPO, CARLOS ANTONIO</v>
          </cell>
          <cell r="D31">
            <v>8</v>
          </cell>
          <cell r="E31">
            <v>2112000</v>
          </cell>
          <cell r="F31" t="str">
            <v>UNIDAD DE NEGOCIO/INFRAESTRUCTURA</v>
          </cell>
          <cell r="G31">
            <v>39203</v>
          </cell>
          <cell r="H31">
            <v>5</v>
          </cell>
          <cell r="I31">
            <v>2007</v>
          </cell>
          <cell r="J31" t="str">
            <v>UNIDAD DE NEGOCIO/INFRAESTRUCTURA</v>
          </cell>
          <cell r="K31" t="str">
            <v>OBRA</v>
          </cell>
          <cell r="L31" t="str">
            <v>G</v>
          </cell>
          <cell r="Q31">
            <v>8</v>
          </cell>
          <cell r="S31">
            <v>8</v>
          </cell>
          <cell r="T31">
            <v>8</v>
          </cell>
          <cell r="U31">
            <v>17.5</v>
          </cell>
          <cell r="V31">
            <v>0</v>
          </cell>
          <cell r="W31">
            <v>25.5</v>
          </cell>
          <cell r="X31">
            <v>112</v>
          </cell>
          <cell r="Y31">
            <v>0</v>
          </cell>
        </row>
        <row r="32">
          <cell r="B32">
            <v>883123</v>
          </cell>
          <cell r="C32" t="str">
            <v>ALFARO  CARRANZA, LUIS MIGUEL</v>
          </cell>
          <cell r="D32">
            <v>0</v>
          </cell>
          <cell r="E32">
            <v>2133000</v>
          </cell>
          <cell r="F32" t="str">
            <v>ALMACEN CENTRAL DE VENTANILLA</v>
          </cell>
          <cell r="G32">
            <v>40794</v>
          </cell>
          <cell r="H32">
            <v>9</v>
          </cell>
          <cell r="I32">
            <v>2011</v>
          </cell>
          <cell r="J32" t="str">
            <v>ALMACEN CENTRAL DE VENTANILLA</v>
          </cell>
          <cell r="K32" t="str">
            <v>ALMACEN CENTRAL VENTANILLA</v>
          </cell>
          <cell r="L32" t="str">
            <v>E</v>
          </cell>
          <cell r="S32">
            <v>0</v>
          </cell>
          <cell r="T32">
            <v>0</v>
          </cell>
          <cell r="U32">
            <v>6.92</v>
          </cell>
          <cell r="V32">
            <v>0</v>
          </cell>
          <cell r="W32">
            <v>6.92</v>
          </cell>
          <cell r="X32">
            <v>0</v>
          </cell>
          <cell r="Y32">
            <v>0</v>
          </cell>
        </row>
        <row r="33">
          <cell r="B33">
            <v>6101</v>
          </cell>
          <cell r="C33" t="str">
            <v>ALFARO  CCASANI, FABIO ALEXANDER</v>
          </cell>
          <cell r="D33">
            <v>13</v>
          </cell>
          <cell r="E33">
            <v>2091000</v>
          </cell>
          <cell r="F33" t="str">
            <v>SISTEMAS DE INFORMACION</v>
          </cell>
          <cell r="G33">
            <v>39173</v>
          </cell>
          <cell r="H33">
            <v>4</v>
          </cell>
          <cell r="I33">
            <v>2007</v>
          </cell>
          <cell r="J33" t="str">
            <v>SISTEMAS DE INFORMACION</v>
          </cell>
          <cell r="K33" t="str">
            <v>SEDE CENTRAL</v>
          </cell>
          <cell r="L33" t="str">
            <v>E</v>
          </cell>
          <cell r="Q33">
            <v>13</v>
          </cell>
          <cell r="S33">
            <v>13</v>
          </cell>
          <cell r="T33">
            <v>13</v>
          </cell>
          <cell r="U33">
            <v>20</v>
          </cell>
          <cell r="V33">
            <v>0</v>
          </cell>
          <cell r="W33">
            <v>33</v>
          </cell>
          <cell r="X33">
            <v>107</v>
          </cell>
          <cell r="Y33">
            <v>0</v>
          </cell>
        </row>
        <row r="34">
          <cell r="B34">
            <v>881179</v>
          </cell>
          <cell r="C34" t="str">
            <v>ALFARO  GUERRA, CLAUDIA ROCIO</v>
          </cell>
          <cell r="D34">
            <v>0</v>
          </cell>
          <cell r="E34">
            <v>2070000</v>
          </cell>
          <cell r="F34" t="str">
            <v>RECURSOS HUMANOS</v>
          </cell>
          <cell r="G34">
            <v>40787</v>
          </cell>
          <cell r="H34">
            <v>9</v>
          </cell>
          <cell r="I34">
            <v>2011</v>
          </cell>
          <cell r="J34" t="str">
            <v>RECURSOS HUMANOS</v>
          </cell>
          <cell r="K34" t="str">
            <v>OBRA</v>
          </cell>
          <cell r="L34" t="str">
            <v>E</v>
          </cell>
          <cell r="S34">
            <v>0</v>
          </cell>
          <cell r="T34">
            <v>0</v>
          </cell>
          <cell r="U34">
            <v>7.5</v>
          </cell>
          <cell r="V34">
            <v>0</v>
          </cell>
          <cell r="W34">
            <v>7.5</v>
          </cell>
          <cell r="X34">
            <v>0</v>
          </cell>
          <cell r="Y34">
            <v>0</v>
          </cell>
        </row>
        <row r="35">
          <cell r="B35">
            <v>881304</v>
          </cell>
          <cell r="C35" t="str">
            <v>ALFARO  VILLENA, FROWING DENIS</v>
          </cell>
          <cell r="D35">
            <v>30</v>
          </cell>
          <cell r="E35">
            <v>2901000</v>
          </cell>
          <cell r="F35" t="str">
            <v>CONS.CARR. ALFAMAYO - QUILLABAMBA</v>
          </cell>
          <cell r="G35">
            <v>40238</v>
          </cell>
          <cell r="H35">
            <v>3</v>
          </cell>
          <cell r="I35">
            <v>2010</v>
          </cell>
          <cell r="J35" t="str">
            <v>CONS.CARR. ALFAMAYO - QUILLABAMBA</v>
          </cell>
          <cell r="K35" t="str">
            <v>OBRA</v>
          </cell>
          <cell r="L35" t="str">
            <v>E</v>
          </cell>
          <cell r="Q35">
            <v>30</v>
          </cell>
          <cell r="S35">
            <v>30</v>
          </cell>
          <cell r="T35">
            <v>30</v>
          </cell>
          <cell r="U35">
            <v>22.5</v>
          </cell>
          <cell r="V35">
            <v>0</v>
          </cell>
          <cell r="W35">
            <v>52.5</v>
          </cell>
          <cell r="X35">
            <v>0</v>
          </cell>
          <cell r="Y35">
            <v>0</v>
          </cell>
        </row>
        <row r="36">
          <cell r="B36">
            <v>883172</v>
          </cell>
          <cell r="C36" t="str">
            <v>ALIAGA  LARTIGA, IRIS CRISTINA</v>
          </cell>
          <cell r="D36">
            <v>0</v>
          </cell>
          <cell r="E36">
            <v>2927000</v>
          </cell>
          <cell r="F36" t="str">
            <v>CC-04 OBRAS CONCRETO AREA HUMEDA-TOROMOCHO</v>
          </cell>
          <cell r="G36">
            <v>40819</v>
          </cell>
          <cell r="H36">
            <v>10</v>
          </cell>
          <cell r="I36">
            <v>2011</v>
          </cell>
          <cell r="J36" t="str">
            <v>CC-04 OBRAS CONCRETO AREA HUMEDA-TOROMOCHO</v>
          </cell>
          <cell r="K36" t="str">
            <v>OBRA</v>
          </cell>
          <cell r="L36" t="str">
            <v>E</v>
          </cell>
          <cell r="S36">
            <v>0</v>
          </cell>
          <cell r="T36">
            <v>0</v>
          </cell>
          <cell r="U36">
            <v>4.83</v>
          </cell>
          <cell r="V36">
            <v>0</v>
          </cell>
          <cell r="W36">
            <v>4.83</v>
          </cell>
          <cell r="X36">
            <v>0</v>
          </cell>
          <cell r="Y36">
            <v>0</v>
          </cell>
        </row>
        <row r="37">
          <cell r="B37">
            <v>883042</v>
          </cell>
          <cell r="C37" t="str">
            <v>ALMANZA  CHALCO, YANETH JESUS</v>
          </cell>
          <cell r="D37">
            <v>0</v>
          </cell>
          <cell r="E37">
            <v>2917000</v>
          </cell>
          <cell r="F37" t="str">
            <v>REM INT DEL EXT SEDE CENTRAL,BANCO CONTINENTAL</v>
          </cell>
          <cell r="G37">
            <v>40774</v>
          </cell>
          <cell r="H37">
            <v>8</v>
          </cell>
          <cell r="I37">
            <v>2011</v>
          </cell>
          <cell r="J37" t="str">
            <v>REM INT DEL EXT SEDE CENTRAL,BANCO CONTINENTAL</v>
          </cell>
          <cell r="K37" t="str">
            <v>OBRA</v>
          </cell>
          <cell r="L37" t="str">
            <v>E</v>
          </cell>
          <cell r="S37">
            <v>0</v>
          </cell>
          <cell r="T37">
            <v>0</v>
          </cell>
          <cell r="U37">
            <v>8.5</v>
          </cell>
          <cell r="V37">
            <v>0</v>
          </cell>
          <cell r="W37">
            <v>8.5</v>
          </cell>
          <cell r="X37">
            <v>0</v>
          </cell>
          <cell r="Y37">
            <v>0</v>
          </cell>
        </row>
        <row r="38">
          <cell r="B38">
            <v>6789</v>
          </cell>
          <cell r="C38" t="str">
            <v>ALPACA  SIVERIO, LUIS FELIPE</v>
          </cell>
          <cell r="D38">
            <v>0</v>
          </cell>
          <cell r="E38">
            <v>2132000</v>
          </cell>
          <cell r="F38" t="str">
            <v>PROCURA/COMPRAS</v>
          </cell>
          <cell r="G38">
            <v>40829</v>
          </cell>
          <cell r="H38">
            <v>10</v>
          </cell>
          <cell r="I38">
            <v>2011</v>
          </cell>
          <cell r="J38" t="str">
            <v>PROCURA/COMPRAS</v>
          </cell>
          <cell r="K38" t="str">
            <v>OBRA</v>
          </cell>
          <cell r="L38" t="str">
            <v>E</v>
          </cell>
          <cell r="S38">
            <v>0</v>
          </cell>
          <cell r="T38">
            <v>0</v>
          </cell>
          <cell r="U38">
            <v>4</v>
          </cell>
          <cell r="V38">
            <v>0</v>
          </cell>
          <cell r="W38">
            <v>4</v>
          </cell>
          <cell r="X38">
            <v>0</v>
          </cell>
          <cell r="Y38">
            <v>0</v>
          </cell>
        </row>
        <row r="39">
          <cell r="B39">
            <v>880853</v>
          </cell>
          <cell r="C39" t="str">
            <v>ALTEZ  GALVAN, ALEJANDRO</v>
          </cell>
          <cell r="D39">
            <v>0</v>
          </cell>
          <cell r="E39">
            <v>2112000</v>
          </cell>
          <cell r="F39" t="str">
            <v>UNIDAD DE NEGOCIO/INFRAESTRUCTURA</v>
          </cell>
          <cell r="G39">
            <v>40742</v>
          </cell>
          <cell r="H39">
            <v>7</v>
          </cell>
          <cell r="I39">
            <v>2011</v>
          </cell>
          <cell r="J39" t="str">
            <v>UNIDAD DE NEGOCIO/INFRAESTRUCTURA</v>
          </cell>
          <cell r="K39" t="str">
            <v>SEDE CENTRAL</v>
          </cell>
          <cell r="L39" t="str">
            <v>G</v>
          </cell>
          <cell r="S39">
            <v>0</v>
          </cell>
          <cell r="T39">
            <v>0</v>
          </cell>
          <cell r="U39">
            <v>11.08</v>
          </cell>
          <cell r="V39">
            <v>0</v>
          </cell>
          <cell r="W39">
            <v>11.08</v>
          </cell>
          <cell r="X39">
            <v>0</v>
          </cell>
          <cell r="Y39">
            <v>0</v>
          </cell>
        </row>
        <row r="40">
          <cell r="B40">
            <v>880884</v>
          </cell>
          <cell r="C40" t="str">
            <v>ALVA  DELGADO, JANICE TATIANA</v>
          </cell>
          <cell r="D40">
            <v>0</v>
          </cell>
          <cell r="E40">
            <v>2895000</v>
          </cell>
          <cell r="F40" t="str">
            <v>NUEVO HOSPITAL REGIONAL ICA</v>
          </cell>
          <cell r="G40">
            <v>40848</v>
          </cell>
          <cell r="H40">
            <v>11</v>
          </cell>
          <cell r="I40">
            <v>2011</v>
          </cell>
          <cell r="J40" t="str">
            <v>NUEVO HOSPITAL REGIONAL ICA</v>
          </cell>
          <cell r="K40" t="str">
            <v>OBRA</v>
          </cell>
          <cell r="L40" t="str">
            <v>E</v>
          </cell>
          <cell r="S40">
            <v>0</v>
          </cell>
          <cell r="T40">
            <v>0</v>
          </cell>
          <cell r="U40">
            <v>2.5</v>
          </cell>
          <cell r="V40">
            <v>0</v>
          </cell>
          <cell r="W40">
            <v>2.5</v>
          </cell>
          <cell r="X40">
            <v>0</v>
          </cell>
          <cell r="Y40">
            <v>0</v>
          </cell>
        </row>
        <row r="41">
          <cell r="B41">
            <v>882663</v>
          </cell>
          <cell r="C41" t="str">
            <v>ALVARADO  CHUQUILLANQUI, JUAN CARLOS</v>
          </cell>
          <cell r="D41">
            <v>0</v>
          </cell>
          <cell r="E41">
            <v>2091000</v>
          </cell>
          <cell r="F41" t="str">
            <v>SISTEMAS DE INFORMACION</v>
          </cell>
          <cell r="G41">
            <v>40665</v>
          </cell>
          <cell r="H41">
            <v>5</v>
          </cell>
          <cell r="I41">
            <v>2011</v>
          </cell>
          <cell r="J41" t="str">
            <v>SISTEMAS DE INFORMACION</v>
          </cell>
          <cell r="K41" t="str">
            <v>SEDE CENTRAL</v>
          </cell>
          <cell r="L41" t="str">
            <v>E</v>
          </cell>
          <cell r="S41">
            <v>0</v>
          </cell>
          <cell r="T41">
            <v>0</v>
          </cell>
          <cell r="U41">
            <v>17.420000000000002</v>
          </cell>
          <cell r="V41">
            <v>0</v>
          </cell>
          <cell r="W41">
            <v>17.420000000000002</v>
          </cell>
          <cell r="X41">
            <v>0</v>
          </cell>
          <cell r="Y41">
            <v>0</v>
          </cell>
        </row>
        <row r="42">
          <cell r="B42">
            <v>880738</v>
          </cell>
          <cell r="C42" t="str">
            <v>ALVARADO  MORAN, SILVIA ELENA</v>
          </cell>
          <cell r="D42">
            <v>-14</v>
          </cell>
          <cell r="E42">
            <v>2051000</v>
          </cell>
          <cell r="F42" t="str">
            <v>ASESORIA LEGAL</v>
          </cell>
          <cell r="G42">
            <v>40238</v>
          </cell>
          <cell r="H42">
            <v>3</v>
          </cell>
          <cell r="I42">
            <v>2010</v>
          </cell>
          <cell r="J42" t="str">
            <v>ASESORIA LEGAL</v>
          </cell>
          <cell r="K42" t="str">
            <v>OBRA</v>
          </cell>
          <cell r="L42" t="str">
            <v>E</v>
          </cell>
          <cell r="R42">
            <v>-14</v>
          </cell>
          <cell r="S42">
            <v>-14</v>
          </cell>
          <cell r="T42">
            <v>-14</v>
          </cell>
          <cell r="U42">
            <v>22.5</v>
          </cell>
          <cell r="V42">
            <v>0</v>
          </cell>
          <cell r="W42">
            <v>8.5</v>
          </cell>
          <cell r="X42">
            <v>44</v>
          </cell>
          <cell r="Y42">
            <v>0</v>
          </cell>
        </row>
        <row r="43">
          <cell r="B43">
            <v>881575</v>
          </cell>
          <cell r="C43" t="str">
            <v>ALVAREZ  CCASA, JORGE</v>
          </cell>
          <cell r="D43">
            <v>30</v>
          </cell>
          <cell r="E43">
            <v>2908000</v>
          </cell>
          <cell r="F43" t="str">
            <v>SERV. CONSERV. RED VIAL DEL CUSCO</v>
          </cell>
          <cell r="G43">
            <v>40372</v>
          </cell>
          <cell r="H43">
            <v>7</v>
          </cell>
          <cell r="I43">
            <v>2010</v>
          </cell>
          <cell r="J43" t="str">
            <v>SERV. CONSERV. RED VIAL DEL CUSCO</v>
          </cell>
          <cell r="K43" t="str">
            <v>OBRA</v>
          </cell>
          <cell r="L43" t="str">
            <v>O</v>
          </cell>
          <cell r="Q43">
            <v>30</v>
          </cell>
          <cell r="S43">
            <v>30</v>
          </cell>
          <cell r="T43">
            <v>30</v>
          </cell>
          <cell r="U43">
            <v>11.5</v>
          </cell>
          <cell r="V43">
            <v>0</v>
          </cell>
          <cell r="W43">
            <v>41.5</v>
          </cell>
          <cell r="X43">
            <v>0</v>
          </cell>
          <cell r="Y43">
            <v>0</v>
          </cell>
        </row>
        <row r="44">
          <cell r="B44">
            <v>6236</v>
          </cell>
          <cell r="C44" t="str">
            <v>ALVAREZ  GUTIERREZ, JOHNNY ELIAS</v>
          </cell>
          <cell r="D44">
            <v>0</v>
          </cell>
          <cell r="E44">
            <v>2932000</v>
          </cell>
          <cell r="F44" t="str">
            <v>CONST FASES II Y III CARRETERA TUCUSH</v>
          </cell>
          <cell r="G44">
            <v>40794</v>
          </cell>
          <cell r="H44">
            <v>9</v>
          </cell>
          <cell r="I44">
            <v>2011</v>
          </cell>
          <cell r="J44" t="str">
            <v>CONST FASES II Y III CARRETERA TUCUSH</v>
          </cell>
          <cell r="K44" t="str">
            <v>OBRA</v>
          </cell>
          <cell r="L44" t="str">
            <v>E</v>
          </cell>
          <cell r="S44">
            <v>0</v>
          </cell>
          <cell r="T44">
            <v>0</v>
          </cell>
          <cell r="U44">
            <v>6.92</v>
          </cell>
          <cell r="V44">
            <v>0</v>
          </cell>
          <cell r="W44">
            <v>6.92</v>
          </cell>
          <cell r="X44">
            <v>0</v>
          </cell>
          <cell r="Y44">
            <v>0</v>
          </cell>
        </row>
        <row r="45">
          <cell r="B45">
            <v>882862</v>
          </cell>
          <cell r="C45" t="str">
            <v>ALVAREZ  SANTOYO, HONORATO</v>
          </cell>
          <cell r="D45">
            <v>0</v>
          </cell>
          <cell r="E45">
            <v>2901000</v>
          </cell>
          <cell r="F45" t="str">
            <v>CONS.CARR. ALFAMAYO - QUILLABAMBA</v>
          </cell>
          <cell r="G45">
            <v>40712</v>
          </cell>
          <cell r="H45">
            <v>6</v>
          </cell>
          <cell r="I45">
            <v>2011</v>
          </cell>
          <cell r="J45" t="str">
            <v>CONS.CARR. ALFAMAYO - QUILLABAMBA</v>
          </cell>
          <cell r="K45" t="str">
            <v>OBRA</v>
          </cell>
          <cell r="L45" t="str">
            <v>O</v>
          </cell>
          <cell r="S45">
            <v>0</v>
          </cell>
          <cell r="T45">
            <v>0</v>
          </cell>
          <cell r="U45">
            <v>13.58</v>
          </cell>
          <cell r="V45">
            <v>0</v>
          </cell>
          <cell r="W45">
            <v>13.58</v>
          </cell>
          <cell r="X45">
            <v>0</v>
          </cell>
          <cell r="Y45">
            <v>0</v>
          </cell>
        </row>
        <row r="46">
          <cell r="B46">
            <v>881347</v>
          </cell>
          <cell r="C46" t="str">
            <v>ALZAMORA  SOTO, FERNANDO ALONSO</v>
          </cell>
          <cell r="D46">
            <v>30</v>
          </cell>
          <cell r="E46">
            <v>2901000</v>
          </cell>
          <cell r="F46" t="str">
            <v>CONS.CARR. ALFAMAYO - QUILLABAMBA</v>
          </cell>
          <cell r="G46">
            <v>40422</v>
          </cell>
          <cell r="H46">
            <v>9</v>
          </cell>
          <cell r="I46">
            <v>2010</v>
          </cell>
          <cell r="J46" t="str">
            <v>CONS.CARR. ALFAMAYO - QUILLABAMBA</v>
          </cell>
          <cell r="K46" t="str">
            <v>OBRA</v>
          </cell>
          <cell r="L46" t="str">
            <v>E</v>
          </cell>
          <cell r="Q46">
            <v>30</v>
          </cell>
          <cell r="S46">
            <v>30</v>
          </cell>
          <cell r="T46">
            <v>30</v>
          </cell>
          <cell r="U46">
            <v>7.5</v>
          </cell>
          <cell r="V46">
            <v>0</v>
          </cell>
          <cell r="W46">
            <v>37.5</v>
          </cell>
          <cell r="X46">
            <v>0</v>
          </cell>
          <cell r="Y46">
            <v>0</v>
          </cell>
        </row>
        <row r="47">
          <cell r="B47">
            <v>2362</v>
          </cell>
          <cell r="C47" t="str">
            <v>AMADOR  JAIME, JOSE ANTONIO</v>
          </cell>
          <cell r="D47">
            <v>46</v>
          </cell>
          <cell r="E47">
            <v>2090000</v>
          </cell>
          <cell r="F47" t="str">
            <v>ADMINISTRACION Y FINANZAS</v>
          </cell>
          <cell r="G47">
            <v>32356</v>
          </cell>
          <cell r="H47">
            <v>8</v>
          </cell>
          <cell r="I47">
            <v>1988</v>
          </cell>
          <cell r="J47" t="str">
            <v>ADMINISTRACION Y FINANZAS</v>
          </cell>
          <cell r="K47" t="str">
            <v>SEDE CENTRAL</v>
          </cell>
          <cell r="L47" t="str">
            <v>G</v>
          </cell>
          <cell r="P47">
            <v>16</v>
          </cell>
          <cell r="Q47">
            <v>30</v>
          </cell>
          <cell r="S47">
            <v>46</v>
          </cell>
          <cell r="T47">
            <v>46</v>
          </cell>
          <cell r="U47">
            <v>10</v>
          </cell>
          <cell r="V47">
            <v>0</v>
          </cell>
          <cell r="W47">
            <v>56</v>
          </cell>
          <cell r="X47">
            <v>644</v>
          </cell>
          <cell r="Y47">
            <v>0</v>
          </cell>
        </row>
        <row r="48">
          <cell r="B48">
            <v>882062</v>
          </cell>
          <cell r="C48" t="str">
            <v>AMANCAY  BUJAICO, FLORINDA ELIZABETH</v>
          </cell>
          <cell r="D48">
            <v>30</v>
          </cell>
          <cell r="E48">
            <v>2909000</v>
          </cell>
          <cell r="F48" t="str">
            <v>MONT. ESTRUC. ELECTROMEC DE EQUIPOS-ANTAMINA</v>
          </cell>
          <cell r="G48">
            <v>40513</v>
          </cell>
          <cell r="H48">
            <v>12</v>
          </cell>
          <cell r="I48">
            <v>2010</v>
          </cell>
          <cell r="J48" t="str">
            <v>MONT. ESTRUC. ELECTROMEC DE EQUIPOS-ANTAMINA</v>
          </cell>
          <cell r="K48" t="str">
            <v>OBRA</v>
          </cell>
          <cell r="L48" t="str">
            <v>E</v>
          </cell>
          <cell r="Q48">
            <v>30</v>
          </cell>
          <cell r="S48">
            <v>30</v>
          </cell>
          <cell r="T48">
            <v>30</v>
          </cell>
          <cell r="U48">
            <v>0</v>
          </cell>
          <cell r="V48">
            <v>0</v>
          </cell>
          <cell r="W48">
            <v>30</v>
          </cell>
          <cell r="X48">
            <v>0</v>
          </cell>
          <cell r="Y48">
            <v>0</v>
          </cell>
        </row>
        <row r="49">
          <cell r="B49">
            <v>881315</v>
          </cell>
          <cell r="C49" t="str">
            <v>AMBROSIO  FELIPE, JEORGE IVAN</v>
          </cell>
          <cell r="D49">
            <v>0</v>
          </cell>
          <cell r="E49">
            <v>2936000</v>
          </cell>
          <cell r="F49" t="str">
            <v>CC-03B OBRAS MISCELANEAS-ANTAMINA</v>
          </cell>
          <cell r="G49">
            <v>40848</v>
          </cell>
          <cell r="H49">
            <v>11</v>
          </cell>
          <cell r="I49">
            <v>2011</v>
          </cell>
          <cell r="J49" t="str">
            <v>CC-03B OBRAS MISCELANEAS-ANTAMINA</v>
          </cell>
          <cell r="K49" t="str">
            <v>OBRA</v>
          </cell>
          <cell r="L49" t="str">
            <v>O</v>
          </cell>
          <cell r="S49">
            <v>0</v>
          </cell>
          <cell r="T49">
            <v>0</v>
          </cell>
          <cell r="U49">
            <v>2.5</v>
          </cell>
          <cell r="V49">
            <v>0</v>
          </cell>
          <cell r="W49">
            <v>2.5</v>
          </cell>
          <cell r="X49">
            <v>0</v>
          </cell>
          <cell r="Y49">
            <v>0</v>
          </cell>
        </row>
        <row r="50">
          <cell r="B50">
            <v>880921</v>
          </cell>
          <cell r="C50" t="str">
            <v>AMEZAGA  CASTAÑEDA, JAVIER AUGUSTO ALEJANDRO</v>
          </cell>
          <cell r="D50">
            <v>42</v>
          </cell>
          <cell r="E50">
            <v>2080000</v>
          </cell>
          <cell r="F50" t="str">
            <v>MARKETING</v>
          </cell>
          <cell r="G50">
            <v>39722</v>
          </cell>
          <cell r="H50">
            <v>10</v>
          </cell>
          <cell r="I50">
            <v>2008</v>
          </cell>
          <cell r="J50" t="str">
            <v>MARKETING</v>
          </cell>
          <cell r="K50" t="str">
            <v>SEDE CENTRAL</v>
          </cell>
          <cell r="L50" t="str">
            <v>G</v>
          </cell>
          <cell r="P50">
            <v>12</v>
          </cell>
          <cell r="Q50">
            <v>30</v>
          </cell>
          <cell r="S50">
            <v>42</v>
          </cell>
          <cell r="T50">
            <v>42</v>
          </cell>
          <cell r="U50">
            <v>5</v>
          </cell>
          <cell r="V50">
            <v>0</v>
          </cell>
          <cell r="W50">
            <v>47</v>
          </cell>
          <cell r="X50">
            <v>48</v>
          </cell>
          <cell r="Y50">
            <v>0</v>
          </cell>
        </row>
        <row r="51">
          <cell r="B51">
            <v>881472</v>
          </cell>
          <cell r="C51" t="str">
            <v>ANCCORI  LUZA, LUIS ALBERTO</v>
          </cell>
          <cell r="D51">
            <v>30</v>
          </cell>
          <cell r="E51">
            <v>2901000</v>
          </cell>
          <cell r="F51" t="str">
            <v>CONS.CARR. ALFAMAYO - QUILLABAMBA</v>
          </cell>
          <cell r="G51">
            <v>40369</v>
          </cell>
          <cell r="H51">
            <v>7</v>
          </cell>
          <cell r="I51">
            <v>2010</v>
          </cell>
          <cell r="J51" t="str">
            <v>CONS.CARR. ALFAMAYO - QUILLABAMBA</v>
          </cell>
          <cell r="K51" t="str">
            <v>OBRA</v>
          </cell>
          <cell r="L51" t="str">
            <v>O</v>
          </cell>
          <cell r="Q51">
            <v>30</v>
          </cell>
          <cell r="S51">
            <v>30</v>
          </cell>
          <cell r="T51">
            <v>30</v>
          </cell>
          <cell r="U51">
            <v>11.75</v>
          </cell>
          <cell r="V51">
            <v>0</v>
          </cell>
          <cell r="W51">
            <v>41.75</v>
          </cell>
          <cell r="X51">
            <v>0</v>
          </cell>
          <cell r="Y51">
            <v>0</v>
          </cell>
        </row>
        <row r="52">
          <cell r="B52">
            <v>880849</v>
          </cell>
          <cell r="C52" t="str">
            <v>ANCORI  CERVANTES, PERCY</v>
          </cell>
          <cell r="D52">
            <v>0</v>
          </cell>
          <cell r="E52">
            <v>2927000</v>
          </cell>
          <cell r="F52" t="str">
            <v>CC-04 OBRAS CONCRETO AREA HUMEDA-TOROMOCHO</v>
          </cell>
          <cell r="G52">
            <v>40807</v>
          </cell>
          <cell r="H52">
            <v>9</v>
          </cell>
          <cell r="I52">
            <v>2011</v>
          </cell>
          <cell r="J52" t="str">
            <v>CC-04 OBRAS CONCRETO AREA HUMEDA-TOROMOCHO</v>
          </cell>
          <cell r="K52" t="str">
            <v>OBRA</v>
          </cell>
          <cell r="L52" t="str">
            <v>E</v>
          </cell>
          <cell r="S52">
            <v>0</v>
          </cell>
          <cell r="T52">
            <v>0</v>
          </cell>
          <cell r="U52">
            <v>5.83</v>
          </cell>
          <cell r="V52">
            <v>0</v>
          </cell>
          <cell r="W52">
            <v>5.83</v>
          </cell>
          <cell r="X52">
            <v>0</v>
          </cell>
          <cell r="Y52">
            <v>0</v>
          </cell>
        </row>
        <row r="53">
          <cell r="B53">
            <v>883137</v>
          </cell>
          <cell r="C53" t="str">
            <v>ANGEL  FALCON, ALEX ANTONIO</v>
          </cell>
          <cell r="D53">
            <v>0</v>
          </cell>
          <cell r="E53">
            <v>2932000</v>
          </cell>
          <cell r="F53" t="str">
            <v>CONST FASES II Y III CARRETERA TUCUSH</v>
          </cell>
          <cell r="G53">
            <v>40791</v>
          </cell>
          <cell r="H53">
            <v>9</v>
          </cell>
          <cell r="I53">
            <v>2011</v>
          </cell>
          <cell r="J53" t="str">
            <v>CONST FASES II Y III CARRETERA TUCUSH</v>
          </cell>
          <cell r="K53" t="str">
            <v>OBRA</v>
          </cell>
          <cell r="L53" t="str">
            <v>E</v>
          </cell>
          <cell r="S53">
            <v>0</v>
          </cell>
          <cell r="T53">
            <v>0</v>
          </cell>
          <cell r="U53">
            <v>7.17</v>
          </cell>
          <cell r="V53">
            <v>0</v>
          </cell>
          <cell r="W53">
            <v>7.17</v>
          </cell>
          <cell r="X53">
            <v>0</v>
          </cell>
          <cell r="Y53">
            <v>0</v>
          </cell>
        </row>
        <row r="54">
          <cell r="B54">
            <v>501412</v>
          </cell>
          <cell r="C54" t="str">
            <v>ANGULO  CADILLO, YESICA MAGNOLIA</v>
          </cell>
          <cell r="D54">
            <v>31</v>
          </cell>
          <cell r="E54">
            <v>2070000</v>
          </cell>
          <cell r="F54" t="str">
            <v>RECURSOS HUMANOS</v>
          </cell>
          <cell r="G54">
            <v>40057</v>
          </cell>
          <cell r="H54">
            <v>9</v>
          </cell>
          <cell r="I54">
            <v>2009</v>
          </cell>
          <cell r="J54" t="str">
            <v>RECURSOS HUMANOS</v>
          </cell>
          <cell r="K54" t="str">
            <v>SEDE CENTRAL</v>
          </cell>
          <cell r="L54" t="str">
            <v>E</v>
          </cell>
          <cell r="P54">
            <v>1</v>
          </cell>
          <cell r="Q54">
            <v>30</v>
          </cell>
          <cell r="S54">
            <v>31</v>
          </cell>
          <cell r="T54">
            <v>31</v>
          </cell>
          <cell r="U54">
            <v>7.5</v>
          </cell>
          <cell r="V54">
            <v>0</v>
          </cell>
          <cell r="W54">
            <v>38.5</v>
          </cell>
          <cell r="X54">
            <v>29</v>
          </cell>
          <cell r="Y54">
            <v>0</v>
          </cell>
        </row>
        <row r="55">
          <cell r="B55">
            <v>5887</v>
          </cell>
          <cell r="C55" t="str">
            <v>ANTICONA  TELLO, PIERO GIANCARLO</v>
          </cell>
          <cell r="D55">
            <v>0</v>
          </cell>
          <cell r="E55">
            <v>2122000</v>
          </cell>
          <cell r="F55" t="str">
            <v>SERVICIOS DE GERENCIA DE PROYECTOS</v>
          </cell>
          <cell r="G55">
            <v>40828</v>
          </cell>
          <cell r="H55">
            <v>10</v>
          </cell>
          <cell r="I55">
            <v>2011</v>
          </cell>
          <cell r="J55" t="str">
            <v>SERVICIOS DE GERENCIA DE PROYECTOS</v>
          </cell>
          <cell r="K55" t="str">
            <v>SEDE CENTRAL</v>
          </cell>
          <cell r="L55" t="str">
            <v>E</v>
          </cell>
          <cell r="S55">
            <v>0</v>
          </cell>
          <cell r="T55">
            <v>0</v>
          </cell>
          <cell r="U55">
            <v>4.08</v>
          </cell>
          <cell r="V55">
            <v>0</v>
          </cell>
          <cell r="W55">
            <v>4.08</v>
          </cell>
          <cell r="X55">
            <v>0</v>
          </cell>
          <cell r="Y55">
            <v>0</v>
          </cell>
        </row>
        <row r="56">
          <cell r="B56">
            <v>880710</v>
          </cell>
          <cell r="C56" t="str">
            <v>ANTONIO  LUCIANI, ZULMA KARI</v>
          </cell>
          <cell r="D56">
            <v>30</v>
          </cell>
          <cell r="E56">
            <v>2898000</v>
          </cell>
          <cell r="F56" t="str">
            <v>EXCAV. ESTRUCT. CIMENTAC. ANTAMINA</v>
          </cell>
          <cell r="G56">
            <v>40360</v>
          </cell>
          <cell r="H56">
            <v>7</v>
          </cell>
          <cell r="I56">
            <v>2010</v>
          </cell>
          <cell r="J56" t="str">
            <v>EXCAV. ESTRUCT. CIMENTAC. ANTAMINA</v>
          </cell>
          <cell r="K56" t="str">
            <v>OBRA</v>
          </cell>
          <cell r="L56" t="str">
            <v>E</v>
          </cell>
          <cell r="Q56">
            <v>30</v>
          </cell>
          <cell r="S56">
            <v>30</v>
          </cell>
          <cell r="T56">
            <v>30</v>
          </cell>
          <cell r="U56">
            <v>12.5</v>
          </cell>
          <cell r="V56">
            <v>0</v>
          </cell>
          <cell r="W56">
            <v>42.5</v>
          </cell>
          <cell r="X56">
            <v>0</v>
          </cell>
          <cell r="Y56">
            <v>0</v>
          </cell>
        </row>
        <row r="57">
          <cell r="B57">
            <v>6710</v>
          </cell>
          <cell r="C57" t="str">
            <v>APAGUEÑO  RIVERA, CESAR AUGUSTO</v>
          </cell>
          <cell r="D57">
            <v>30</v>
          </cell>
          <cell r="E57">
            <v>2910000</v>
          </cell>
          <cell r="F57" t="str">
            <v>REMODELACION IE SAN JOSE - CHICLAYO</v>
          </cell>
          <cell r="G57">
            <v>40513</v>
          </cell>
          <cell r="H57">
            <v>12</v>
          </cell>
          <cell r="I57">
            <v>2010</v>
          </cell>
          <cell r="J57" t="str">
            <v>REMODELACION IE SAN JOSE - CHICLAYO</v>
          </cell>
          <cell r="K57" t="str">
            <v>OBRA</v>
          </cell>
          <cell r="L57" t="str">
            <v>E</v>
          </cell>
          <cell r="Q57">
            <v>30</v>
          </cell>
          <cell r="S57">
            <v>30</v>
          </cell>
          <cell r="T57">
            <v>30</v>
          </cell>
          <cell r="U57">
            <v>0</v>
          </cell>
          <cell r="V57">
            <v>0</v>
          </cell>
          <cell r="W57">
            <v>30</v>
          </cell>
          <cell r="X57">
            <v>0</v>
          </cell>
          <cell r="Y57">
            <v>0</v>
          </cell>
        </row>
        <row r="58">
          <cell r="B58">
            <v>402</v>
          </cell>
          <cell r="C58" t="str">
            <v>APARICIO  FLORES, JUAN RANULFO</v>
          </cell>
          <cell r="D58">
            <v>0</v>
          </cell>
          <cell r="E58">
            <v>2122000</v>
          </cell>
          <cell r="F58" t="str">
            <v>SERVICIOS DE GERENCIA DE PROYECTOS</v>
          </cell>
          <cell r="G58">
            <v>40179</v>
          </cell>
          <cell r="H58">
            <v>1</v>
          </cell>
          <cell r="I58">
            <v>2010</v>
          </cell>
          <cell r="J58" t="str">
            <v>SERVICIOS DE GERENCIA DE PROYECTOS</v>
          </cell>
          <cell r="K58" t="str">
            <v>OBRA</v>
          </cell>
          <cell r="L58" t="str">
            <v>E</v>
          </cell>
          <cell r="S58">
            <v>0</v>
          </cell>
          <cell r="T58">
            <v>0</v>
          </cell>
          <cell r="U58">
            <v>27.5</v>
          </cell>
          <cell r="V58">
            <v>0</v>
          </cell>
          <cell r="W58">
            <v>27.5</v>
          </cell>
          <cell r="X58">
            <v>0</v>
          </cell>
          <cell r="Y58">
            <v>30</v>
          </cell>
        </row>
        <row r="59">
          <cell r="B59">
            <v>882700</v>
          </cell>
          <cell r="C59" t="str">
            <v>APARICIO  PACHECO, MARIO</v>
          </cell>
          <cell r="D59">
            <v>0</v>
          </cell>
          <cell r="E59">
            <v>2901000</v>
          </cell>
          <cell r="F59" t="str">
            <v>CONS.CARR. ALFAMAYO - QUILLABAMBA</v>
          </cell>
          <cell r="G59">
            <v>40666</v>
          </cell>
          <cell r="H59">
            <v>5</v>
          </cell>
          <cell r="I59">
            <v>2011</v>
          </cell>
          <cell r="J59" t="str">
            <v>CONS.CARR. ALFAMAYO - QUILLABAMBA</v>
          </cell>
          <cell r="K59" t="str">
            <v>OBRA</v>
          </cell>
          <cell r="L59" t="str">
            <v>O</v>
          </cell>
          <cell r="S59">
            <v>0</v>
          </cell>
          <cell r="T59">
            <v>0</v>
          </cell>
          <cell r="U59">
            <v>17.329999999999998</v>
          </cell>
          <cell r="V59">
            <v>0</v>
          </cell>
          <cell r="W59">
            <v>17.329999999999998</v>
          </cell>
          <cell r="X59">
            <v>0</v>
          </cell>
          <cell r="Y59">
            <v>0</v>
          </cell>
        </row>
        <row r="60">
          <cell r="B60">
            <v>882918</v>
          </cell>
          <cell r="C60" t="str">
            <v>APAZA  CANAHUIRE, NEMECIO</v>
          </cell>
          <cell r="D60">
            <v>0</v>
          </cell>
          <cell r="E60">
            <v>2918000</v>
          </cell>
          <cell r="F60" t="str">
            <v>REHAB Y MEJORAM CARRETERA EL DESCANSO-LANGUI</v>
          </cell>
          <cell r="G60">
            <v>40700</v>
          </cell>
          <cell r="H60">
            <v>6</v>
          </cell>
          <cell r="I60">
            <v>2011</v>
          </cell>
          <cell r="J60" t="str">
            <v>REHAB Y MEJORAM CARRETERA EL DESCANSO-LANGUI</v>
          </cell>
          <cell r="K60" t="str">
            <v>OBRA</v>
          </cell>
          <cell r="L60" t="str">
            <v>O</v>
          </cell>
          <cell r="S60">
            <v>0</v>
          </cell>
          <cell r="T60">
            <v>0</v>
          </cell>
          <cell r="U60">
            <v>14.58</v>
          </cell>
          <cell r="V60">
            <v>0</v>
          </cell>
          <cell r="W60">
            <v>14.58</v>
          </cell>
          <cell r="X60">
            <v>0</v>
          </cell>
          <cell r="Y60">
            <v>0</v>
          </cell>
        </row>
        <row r="61">
          <cell r="B61">
            <v>883192</v>
          </cell>
          <cell r="C61" t="str">
            <v>APAZA  MAMANI, DAVID</v>
          </cell>
          <cell r="D61">
            <v>0</v>
          </cell>
          <cell r="E61">
            <v>2930000</v>
          </cell>
          <cell r="F61" t="str">
            <v>CONST Y PUEST EN MARCHA-PLANTA PUCAMARCA</v>
          </cell>
          <cell r="G61">
            <v>40836</v>
          </cell>
          <cell r="H61">
            <v>10</v>
          </cell>
          <cell r="I61">
            <v>2011</v>
          </cell>
          <cell r="J61" t="str">
            <v>CONST Y PUEST EN MARCHA-PLANTA PUCAMARCA</v>
          </cell>
          <cell r="K61" t="str">
            <v>OBRA</v>
          </cell>
          <cell r="L61" t="str">
            <v>O</v>
          </cell>
          <cell r="S61">
            <v>0</v>
          </cell>
          <cell r="T61">
            <v>0</v>
          </cell>
          <cell r="U61">
            <v>3.42</v>
          </cell>
          <cell r="V61">
            <v>0</v>
          </cell>
          <cell r="W61">
            <v>3.42</v>
          </cell>
          <cell r="X61">
            <v>0</v>
          </cell>
          <cell r="Y61">
            <v>0</v>
          </cell>
        </row>
        <row r="62">
          <cell r="B62">
            <v>882066</v>
          </cell>
          <cell r="C62" t="str">
            <v>APAZA  MAYTA, CELESTINO</v>
          </cell>
          <cell r="D62">
            <v>0</v>
          </cell>
          <cell r="E62">
            <v>2930000</v>
          </cell>
          <cell r="F62" t="str">
            <v>CONST Y PUEST EN MARCHA-PLANTA PUCAMARCA</v>
          </cell>
          <cell r="G62">
            <v>40798</v>
          </cell>
          <cell r="H62">
            <v>9</v>
          </cell>
          <cell r="I62">
            <v>2011</v>
          </cell>
          <cell r="J62" t="str">
            <v>CONST Y PUEST EN MARCHA-PLANTA PUCAMARCA</v>
          </cell>
          <cell r="K62" t="str">
            <v>OBRA</v>
          </cell>
          <cell r="L62" t="str">
            <v>E</v>
          </cell>
          <cell r="S62">
            <v>0</v>
          </cell>
          <cell r="T62">
            <v>0</v>
          </cell>
          <cell r="U62">
            <v>6.58</v>
          </cell>
          <cell r="V62">
            <v>0</v>
          </cell>
          <cell r="W62">
            <v>6.58</v>
          </cell>
          <cell r="X62">
            <v>0</v>
          </cell>
          <cell r="Y62">
            <v>0</v>
          </cell>
        </row>
        <row r="63">
          <cell r="B63">
            <v>882698</v>
          </cell>
          <cell r="C63" t="str">
            <v>APAZA  QUIÑONES, RAUL</v>
          </cell>
          <cell r="D63">
            <v>0</v>
          </cell>
          <cell r="E63">
            <v>2908000</v>
          </cell>
          <cell r="F63" t="str">
            <v>SERV. CONSERV. RED VIAL DEL CUSCO</v>
          </cell>
          <cell r="G63">
            <v>40664</v>
          </cell>
          <cell r="H63">
            <v>5</v>
          </cell>
          <cell r="I63">
            <v>2011</v>
          </cell>
          <cell r="J63" t="str">
            <v>SERV. CONSERV. RED VIAL DEL CUSCO</v>
          </cell>
          <cell r="K63" t="str">
            <v>OBRA</v>
          </cell>
          <cell r="L63" t="str">
            <v>O</v>
          </cell>
          <cell r="S63">
            <v>0</v>
          </cell>
          <cell r="T63">
            <v>0</v>
          </cell>
          <cell r="U63">
            <v>17.5</v>
          </cell>
          <cell r="V63">
            <v>0</v>
          </cell>
          <cell r="W63">
            <v>17.5</v>
          </cell>
          <cell r="X63">
            <v>0</v>
          </cell>
          <cell r="Y63">
            <v>0</v>
          </cell>
        </row>
        <row r="64">
          <cell r="B64">
            <v>882274</v>
          </cell>
          <cell r="C64" t="str">
            <v>APOLINARES  SILVA, ROY ROMAN</v>
          </cell>
          <cell r="D64">
            <v>0</v>
          </cell>
          <cell r="E64">
            <v>2923000</v>
          </cell>
          <cell r="F64" t="str">
            <v>ELEV PRESA RELAV FASE IV-PRODUC MAT ANTAMINA</v>
          </cell>
          <cell r="G64">
            <v>40700</v>
          </cell>
          <cell r="H64">
            <v>6</v>
          </cell>
          <cell r="I64">
            <v>2011</v>
          </cell>
          <cell r="J64" t="str">
            <v>ELEV PRESA RELAV FASE IV-PRODUC MAT ANTAMINA</v>
          </cell>
          <cell r="K64" t="str">
            <v>OBRA</v>
          </cell>
          <cell r="L64" t="str">
            <v>O</v>
          </cell>
          <cell r="S64">
            <v>0</v>
          </cell>
          <cell r="T64">
            <v>0</v>
          </cell>
          <cell r="U64">
            <v>14.58</v>
          </cell>
          <cell r="V64">
            <v>0</v>
          </cell>
          <cell r="W64">
            <v>14.58</v>
          </cell>
          <cell r="X64">
            <v>0</v>
          </cell>
          <cell r="Y64">
            <v>0</v>
          </cell>
        </row>
        <row r="65">
          <cell r="B65">
            <v>881302</v>
          </cell>
          <cell r="C65" t="str">
            <v>APOLINARIO  ARAUCO, ELIZABETH</v>
          </cell>
          <cell r="D65">
            <v>15</v>
          </cell>
          <cell r="E65">
            <v>2070000</v>
          </cell>
          <cell r="F65" t="str">
            <v>RECURSOS HUMANOS</v>
          </cell>
          <cell r="G65">
            <v>40238</v>
          </cell>
          <cell r="H65">
            <v>3</v>
          </cell>
          <cell r="I65">
            <v>2010</v>
          </cell>
          <cell r="J65" t="str">
            <v>RECURSOS HUMANOS</v>
          </cell>
          <cell r="K65" t="str">
            <v>OBRA</v>
          </cell>
          <cell r="L65" t="str">
            <v>O</v>
          </cell>
          <cell r="Q65">
            <v>15</v>
          </cell>
          <cell r="S65">
            <v>15</v>
          </cell>
          <cell r="T65">
            <v>15</v>
          </cell>
          <cell r="U65">
            <v>22.5</v>
          </cell>
          <cell r="V65">
            <v>0</v>
          </cell>
          <cell r="W65">
            <v>37.5</v>
          </cell>
          <cell r="X65">
            <v>15</v>
          </cell>
          <cell r="Y65">
            <v>0</v>
          </cell>
        </row>
        <row r="66">
          <cell r="B66">
            <v>3204</v>
          </cell>
          <cell r="C66" t="str">
            <v>APON  TAVARA, JULIO ENRIQUE</v>
          </cell>
          <cell r="D66">
            <v>5</v>
          </cell>
          <cell r="E66">
            <v>2092000</v>
          </cell>
          <cell r="F66" t="str">
            <v>DESARROLLO INSTITUCIONAL</v>
          </cell>
          <cell r="G66">
            <v>39173</v>
          </cell>
          <cell r="H66">
            <v>4</v>
          </cell>
          <cell r="I66">
            <v>2007</v>
          </cell>
          <cell r="J66" t="str">
            <v>DESARROLLO INSTITUCIONAL</v>
          </cell>
          <cell r="K66" t="str">
            <v>SEDE CENTRAL</v>
          </cell>
          <cell r="L66" t="str">
            <v>E</v>
          </cell>
          <cell r="Q66">
            <v>5</v>
          </cell>
          <cell r="S66">
            <v>5</v>
          </cell>
          <cell r="T66">
            <v>5</v>
          </cell>
          <cell r="U66">
            <v>20</v>
          </cell>
          <cell r="V66">
            <v>0</v>
          </cell>
          <cell r="W66">
            <v>25</v>
          </cell>
          <cell r="X66">
            <v>115</v>
          </cell>
          <cell r="Y66">
            <v>0</v>
          </cell>
        </row>
        <row r="67">
          <cell r="B67">
            <v>882323</v>
          </cell>
          <cell r="C67" t="str">
            <v>ARANA  CASTRO, ANTONY POOL</v>
          </cell>
          <cell r="D67">
            <v>0</v>
          </cell>
          <cell r="E67">
            <v>2901000</v>
          </cell>
          <cell r="F67" t="str">
            <v>CONS.CARR. ALFAMAYO - QUILLABAMBA</v>
          </cell>
          <cell r="G67">
            <v>40575</v>
          </cell>
          <cell r="H67">
            <v>2</v>
          </cell>
          <cell r="I67">
            <v>2011</v>
          </cell>
          <cell r="J67" t="str">
            <v>CONS.CARR. ALFAMAYO - QUILLABAMBA</v>
          </cell>
          <cell r="K67" t="str">
            <v>OBRA</v>
          </cell>
          <cell r="L67" t="str">
            <v>E</v>
          </cell>
          <cell r="S67">
            <v>0</v>
          </cell>
          <cell r="T67">
            <v>0</v>
          </cell>
          <cell r="U67">
            <v>25</v>
          </cell>
          <cell r="V67">
            <v>0</v>
          </cell>
          <cell r="W67">
            <v>25</v>
          </cell>
          <cell r="X67">
            <v>0</v>
          </cell>
          <cell r="Y67">
            <v>0</v>
          </cell>
        </row>
        <row r="68">
          <cell r="B68">
            <v>2218</v>
          </cell>
          <cell r="C68" t="str">
            <v>ARANDA  TOLEDO, MARCO ANTONIO</v>
          </cell>
          <cell r="D68">
            <v>37</v>
          </cell>
          <cell r="E68">
            <v>2080000</v>
          </cell>
          <cell r="F68" t="str">
            <v>MARKETING</v>
          </cell>
          <cell r="G68">
            <v>31959</v>
          </cell>
          <cell r="H68">
            <v>7</v>
          </cell>
          <cell r="I68">
            <v>1987</v>
          </cell>
          <cell r="J68" t="str">
            <v>MARKETING</v>
          </cell>
          <cell r="K68" t="str">
            <v>SEDE CENTRAL</v>
          </cell>
          <cell r="L68" t="str">
            <v>G</v>
          </cell>
          <cell r="P68">
            <v>7</v>
          </cell>
          <cell r="Q68">
            <v>30</v>
          </cell>
          <cell r="S68">
            <v>37</v>
          </cell>
          <cell r="T68">
            <v>37</v>
          </cell>
          <cell r="U68">
            <v>12.5</v>
          </cell>
          <cell r="V68">
            <v>0</v>
          </cell>
          <cell r="W68">
            <v>49.5</v>
          </cell>
          <cell r="X68">
            <v>683</v>
          </cell>
          <cell r="Y68">
            <v>0</v>
          </cell>
        </row>
        <row r="69">
          <cell r="B69">
            <v>881010</v>
          </cell>
          <cell r="C69" t="str">
            <v>ARANZANA  SEMINARIO, ALEJANDRO</v>
          </cell>
          <cell r="D69">
            <v>21</v>
          </cell>
          <cell r="E69">
            <v>2137000</v>
          </cell>
          <cell r="F69" t="str">
            <v>CONTROL DE PROYECTOS</v>
          </cell>
          <cell r="G69">
            <v>40391</v>
          </cell>
          <cell r="H69">
            <v>8</v>
          </cell>
          <cell r="I69">
            <v>2010</v>
          </cell>
          <cell r="J69" t="str">
            <v>CONTROL DE PROYECTOS</v>
          </cell>
          <cell r="K69" t="str">
            <v>OBRA</v>
          </cell>
          <cell r="L69" t="str">
            <v>E</v>
          </cell>
          <cell r="Q69">
            <v>21</v>
          </cell>
          <cell r="S69">
            <v>21</v>
          </cell>
          <cell r="T69">
            <v>21</v>
          </cell>
          <cell r="U69">
            <v>10</v>
          </cell>
          <cell r="V69">
            <v>0</v>
          </cell>
          <cell r="W69">
            <v>31</v>
          </cell>
          <cell r="X69">
            <v>9</v>
          </cell>
          <cell r="Y69">
            <v>0</v>
          </cell>
        </row>
        <row r="70">
          <cell r="B70">
            <v>883005</v>
          </cell>
          <cell r="C70" t="str">
            <v>ARAOZ  MAMANI, CLAUDIO</v>
          </cell>
          <cell r="D70">
            <v>0</v>
          </cell>
          <cell r="E70">
            <v>2918000</v>
          </cell>
          <cell r="F70" t="str">
            <v>REHAB Y MEJORAM CARRETERA EL DESCANSO-LANGUI</v>
          </cell>
          <cell r="G70">
            <v>40725</v>
          </cell>
          <cell r="H70">
            <v>7</v>
          </cell>
          <cell r="I70">
            <v>2011</v>
          </cell>
          <cell r="J70" t="str">
            <v>REHAB Y MEJORAM CARRETERA EL DESCANSO-LANGUI</v>
          </cell>
          <cell r="K70" t="str">
            <v>OBRA</v>
          </cell>
          <cell r="L70" t="str">
            <v>E</v>
          </cell>
          <cell r="S70">
            <v>0</v>
          </cell>
          <cell r="T70">
            <v>0</v>
          </cell>
          <cell r="U70">
            <v>12.5</v>
          </cell>
          <cell r="V70">
            <v>0</v>
          </cell>
          <cell r="W70">
            <v>12.5</v>
          </cell>
          <cell r="X70">
            <v>0</v>
          </cell>
          <cell r="Y70">
            <v>0</v>
          </cell>
        </row>
        <row r="71">
          <cell r="B71">
            <v>882684</v>
          </cell>
          <cell r="C71" t="str">
            <v>ARAPA  CRUZ, FEDERICO JUAN</v>
          </cell>
          <cell r="D71">
            <v>0</v>
          </cell>
          <cell r="E71">
            <v>2901000</v>
          </cell>
          <cell r="F71" t="str">
            <v>CONS.CARR. ALFAMAYO - QUILLABAMBA</v>
          </cell>
          <cell r="G71">
            <v>40677</v>
          </cell>
          <cell r="H71">
            <v>5</v>
          </cell>
          <cell r="I71">
            <v>2011</v>
          </cell>
          <cell r="J71" t="str">
            <v>CONS.CARR. ALFAMAYO - QUILLABAMBA</v>
          </cell>
          <cell r="K71" t="str">
            <v>OBRA</v>
          </cell>
          <cell r="L71" t="str">
            <v>O</v>
          </cell>
          <cell r="S71">
            <v>0</v>
          </cell>
          <cell r="T71">
            <v>0</v>
          </cell>
          <cell r="U71">
            <v>16.420000000000002</v>
          </cell>
          <cell r="V71">
            <v>0</v>
          </cell>
          <cell r="W71">
            <v>16.420000000000002</v>
          </cell>
          <cell r="X71">
            <v>0</v>
          </cell>
          <cell r="Y71">
            <v>0</v>
          </cell>
        </row>
        <row r="72">
          <cell r="B72">
            <v>882292</v>
          </cell>
          <cell r="C72" t="str">
            <v>ARAUJO  SANDOVAL, LELIS DAVID</v>
          </cell>
          <cell r="D72">
            <v>0</v>
          </cell>
          <cell r="E72">
            <v>2915100</v>
          </cell>
          <cell r="F72" t="str">
            <v>CONSTRUCCION CARRETERA CHONGOYAPE - LLAMA</v>
          </cell>
          <cell r="G72">
            <v>40547</v>
          </cell>
          <cell r="H72">
            <v>1</v>
          </cell>
          <cell r="I72">
            <v>2011</v>
          </cell>
          <cell r="J72" t="str">
            <v>CONSTRUCCION CARRETERA CHONGOYAPE - LLAMA</v>
          </cell>
          <cell r="K72" t="str">
            <v>OBRA</v>
          </cell>
          <cell r="L72" t="str">
            <v>O</v>
          </cell>
          <cell r="S72">
            <v>0</v>
          </cell>
          <cell r="T72">
            <v>0</v>
          </cell>
          <cell r="U72">
            <v>27.25</v>
          </cell>
          <cell r="V72">
            <v>0</v>
          </cell>
          <cell r="W72">
            <v>27.25</v>
          </cell>
          <cell r="X72">
            <v>0</v>
          </cell>
          <cell r="Y72">
            <v>0</v>
          </cell>
        </row>
        <row r="73">
          <cell r="B73">
            <v>883088</v>
          </cell>
          <cell r="C73" t="str">
            <v>ARBULU  YUNIS, AGUSTIN ALFONSO</v>
          </cell>
          <cell r="D73">
            <v>0</v>
          </cell>
          <cell r="E73">
            <v>2932000</v>
          </cell>
          <cell r="F73" t="str">
            <v>CONST FASES II Y III CARRETERA TUCUSH</v>
          </cell>
          <cell r="G73">
            <v>40831</v>
          </cell>
          <cell r="H73">
            <v>10</v>
          </cell>
          <cell r="I73">
            <v>2011</v>
          </cell>
          <cell r="J73" t="str">
            <v>CONST FASES II Y III CARRETERA TUCUSH</v>
          </cell>
          <cell r="K73" t="str">
            <v>OBRA</v>
          </cell>
          <cell r="L73" t="str">
            <v>E</v>
          </cell>
          <cell r="S73">
            <v>0</v>
          </cell>
          <cell r="T73">
            <v>0</v>
          </cell>
          <cell r="U73">
            <v>3.83</v>
          </cell>
          <cell r="V73">
            <v>0</v>
          </cell>
          <cell r="W73">
            <v>3.83</v>
          </cell>
          <cell r="X73">
            <v>0</v>
          </cell>
          <cell r="Y73">
            <v>0</v>
          </cell>
        </row>
        <row r="74">
          <cell r="B74">
            <v>881720</v>
          </cell>
          <cell r="C74" t="str">
            <v>ARCANA  ROQUE, SABINA</v>
          </cell>
          <cell r="D74">
            <v>30</v>
          </cell>
          <cell r="E74">
            <v>2901000</v>
          </cell>
          <cell r="F74" t="str">
            <v>CONS.CARR. ALFAMAYO - QUILLABAMBA</v>
          </cell>
          <cell r="G74">
            <v>40427</v>
          </cell>
          <cell r="H74">
            <v>9</v>
          </cell>
          <cell r="I74">
            <v>2010</v>
          </cell>
          <cell r="J74" t="str">
            <v>CONS.CARR. ALFAMAYO - QUILLABAMBA</v>
          </cell>
          <cell r="K74" t="str">
            <v>OBRA</v>
          </cell>
          <cell r="L74" t="str">
            <v>O</v>
          </cell>
          <cell r="Q74">
            <v>30</v>
          </cell>
          <cell r="S74">
            <v>30</v>
          </cell>
          <cell r="T74">
            <v>30</v>
          </cell>
          <cell r="U74">
            <v>7.08</v>
          </cell>
          <cell r="V74">
            <v>0</v>
          </cell>
          <cell r="W74">
            <v>37.08</v>
          </cell>
          <cell r="X74">
            <v>0</v>
          </cell>
          <cell r="Y74">
            <v>0</v>
          </cell>
        </row>
        <row r="75">
          <cell r="B75">
            <v>883298</v>
          </cell>
          <cell r="C75" t="str">
            <v>AREDO  PAREDES, LUCIANA PATRICIA</v>
          </cell>
          <cell r="D75">
            <v>0</v>
          </cell>
          <cell r="E75">
            <v>2937000</v>
          </cell>
          <cell r="F75" t="str">
            <v>ELEV PRES RELA FASE IV:RELL FILT,TRANS Y CONS-ANTA</v>
          </cell>
          <cell r="G75">
            <v>40872</v>
          </cell>
          <cell r="H75">
            <v>11</v>
          </cell>
          <cell r="I75">
            <v>2011</v>
          </cell>
          <cell r="J75" t="str">
            <v>ELEV PRES RELA FASE IV:RELL FILT,TRANS Y CONS-ANTA</v>
          </cell>
          <cell r="K75" t="str">
            <v>OBRA</v>
          </cell>
          <cell r="L75" t="str">
            <v>E</v>
          </cell>
          <cell r="S75">
            <v>0</v>
          </cell>
          <cell r="T75">
            <v>0</v>
          </cell>
          <cell r="U75">
            <v>0.5</v>
          </cell>
          <cell r="V75">
            <v>0</v>
          </cell>
          <cell r="W75">
            <v>0.5</v>
          </cell>
          <cell r="X75">
            <v>0</v>
          </cell>
          <cell r="Y75">
            <v>0</v>
          </cell>
        </row>
        <row r="76">
          <cell r="B76">
            <v>881793</v>
          </cell>
          <cell r="C76" t="str">
            <v>ARENAS  VALDIVIA, HANS JOSHUA</v>
          </cell>
          <cell r="D76">
            <v>23</v>
          </cell>
          <cell r="E76">
            <v>2135000</v>
          </cell>
          <cell r="F76" t="str">
            <v>PROCURA/EQUIPOS</v>
          </cell>
          <cell r="G76">
            <v>40464</v>
          </cell>
          <cell r="H76">
            <v>10</v>
          </cell>
          <cell r="I76">
            <v>2010</v>
          </cell>
          <cell r="J76" t="str">
            <v>PROCURA/EQUIPOS</v>
          </cell>
          <cell r="K76" t="str">
            <v>SEDE CENTRAL</v>
          </cell>
          <cell r="L76" t="str">
            <v>E</v>
          </cell>
          <cell r="Q76">
            <v>23</v>
          </cell>
          <cell r="S76">
            <v>23</v>
          </cell>
          <cell r="T76">
            <v>23</v>
          </cell>
          <cell r="U76">
            <v>4</v>
          </cell>
          <cell r="V76">
            <v>0</v>
          </cell>
          <cell r="W76">
            <v>27</v>
          </cell>
          <cell r="X76">
            <v>7</v>
          </cell>
          <cell r="Y76">
            <v>0</v>
          </cell>
        </row>
        <row r="77">
          <cell r="B77">
            <v>6624</v>
          </cell>
          <cell r="C77" t="str">
            <v>ARHUIS  CHAMORRO, WALTER DIOMEDES</v>
          </cell>
          <cell r="D77">
            <v>0</v>
          </cell>
          <cell r="E77">
            <v>2930000</v>
          </cell>
          <cell r="F77" t="str">
            <v>CONST Y PUEST EN MARCHA-PLANTA PUCAMARCA</v>
          </cell>
          <cell r="G77">
            <v>40756</v>
          </cell>
          <cell r="H77">
            <v>8</v>
          </cell>
          <cell r="I77">
            <v>2011</v>
          </cell>
          <cell r="J77" t="str">
            <v>CONST Y PUEST EN MARCHA-PLANTA PUCAMARCA</v>
          </cell>
          <cell r="K77" t="str">
            <v>OBRA</v>
          </cell>
          <cell r="L77" t="str">
            <v>E</v>
          </cell>
          <cell r="S77">
            <v>0</v>
          </cell>
          <cell r="T77">
            <v>0</v>
          </cell>
          <cell r="U77">
            <v>10</v>
          </cell>
          <cell r="V77">
            <v>0</v>
          </cell>
          <cell r="W77">
            <v>10</v>
          </cell>
          <cell r="X77">
            <v>0</v>
          </cell>
          <cell r="Y77">
            <v>0</v>
          </cell>
        </row>
        <row r="78">
          <cell r="B78">
            <v>883094</v>
          </cell>
          <cell r="C78" t="str">
            <v>ARIAS  RIVEROS, JULIO MIKER</v>
          </cell>
          <cell r="D78">
            <v>0</v>
          </cell>
          <cell r="E78">
            <v>2915800</v>
          </cell>
          <cell r="F78" t="str">
            <v>CONS CARRETERA CHONGOYAPE - LLAMA EQUIPOS</v>
          </cell>
          <cell r="G78">
            <v>40848</v>
          </cell>
          <cell r="H78">
            <v>11</v>
          </cell>
          <cell r="I78">
            <v>2011</v>
          </cell>
          <cell r="J78" t="str">
            <v>CONS CARRETERA CHONGOYAPE - LLAMA EQUIPOS</v>
          </cell>
          <cell r="K78" t="str">
            <v>OBRA</v>
          </cell>
          <cell r="L78" t="str">
            <v>E</v>
          </cell>
          <cell r="S78">
            <v>0</v>
          </cell>
          <cell r="T78">
            <v>0</v>
          </cell>
          <cell r="U78">
            <v>2.5</v>
          </cell>
          <cell r="V78">
            <v>0</v>
          </cell>
          <cell r="W78">
            <v>2.5</v>
          </cell>
          <cell r="X78">
            <v>0</v>
          </cell>
          <cell r="Y78">
            <v>0</v>
          </cell>
        </row>
        <row r="79">
          <cell r="B79">
            <v>882850</v>
          </cell>
          <cell r="C79" t="str">
            <v>ARIAS  ZUÑIGA, NELSON WILFREDO</v>
          </cell>
          <cell r="D79">
            <v>0</v>
          </cell>
          <cell r="E79">
            <v>2133000</v>
          </cell>
          <cell r="F79" t="str">
            <v>ALMACEN CENTRAL DE VENTANILLA</v>
          </cell>
          <cell r="G79">
            <v>40709</v>
          </cell>
          <cell r="H79">
            <v>6</v>
          </cell>
          <cell r="I79">
            <v>2011</v>
          </cell>
          <cell r="J79" t="str">
            <v>ALMACEN CENTRAL DE VENTANILLA</v>
          </cell>
          <cell r="K79" t="str">
            <v>OBRA</v>
          </cell>
          <cell r="L79" t="str">
            <v>O</v>
          </cell>
          <cell r="S79">
            <v>0</v>
          </cell>
          <cell r="T79">
            <v>0</v>
          </cell>
          <cell r="U79">
            <v>13.83</v>
          </cell>
          <cell r="V79">
            <v>0</v>
          </cell>
          <cell r="W79">
            <v>13.83</v>
          </cell>
          <cell r="X79">
            <v>0</v>
          </cell>
          <cell r="Y79">
            <v>0</v>
          </cell>
        </row>
        <row r="80">
          <cell r="B80">
            <v>882735</v>
          </cell>
          <cell r="C80" t="str">
            <v>ARIZAPANA  LLAMA, ALBERTO</v>
          </cell>
          <cell r="D80">
            <v>0</v>
          </cell>
          <cell r="E80">
            <v>2918000</v>
          </cell>
          <cell r="F80" t="str">
            <v>REHAB Y MEJORAM CARRETERA EL DESCANSO-LANGUI</v>
          </cell>
          <cell r="G80">
            <v>40679</v>
          </cell>
          <cell r="H80">
            <v>5</v>
          </cell>
          <cell r="I80">
            <v>2011</v>
          </cell>
          <cell r="J80" t="str">
            <v>REHAB Y MEJORAM CARRETERA EL DESCANSO-LANGUI</v>
          </cell>
          <cell r="K80" t="str">
            <v>OBRA</v>
          </cell>
          <cell r="L80" t="str">
            <v>O</v>
          </cell>
          <cell r="S80">
            <v>0</v>
          </cell>
          <cell r="T80">
            <v>0</v>
          </cell>
          <cell r="U80">
            <v>16.25</v>
          </cell>
          <cell r="V80">
            <v>0</v>
          </cell>
          <cell r="W80">
            <v>16.25</v>
          </cell>
          <cell r="X80">
            <v>0</v>
          </cell>
          <cell r="Y80">
            <v>0</v>
          </cell>
        </row>
        <row r="81">
          <cell r="B81">
            <v>881796</v>
          </cell>
          <cell r="C81" t="str">
            <v>ARO  PACO, EDWIN</v>
          </cell>
          <cell r="D81">
            <v>0</v>
          </cell>
          <cell r="E81">
            <v>2901000</v>
          </cell>
          <cell r="F81" t="str">
            <v>CONS.CARR. ALFAMAYO - QUILLABAMBA</v>
          </cell>
          <cell r="G81">
            <v>40452</v>
          </cell>
          <cell r="H81">
            <v>10</v>
          </cell>
          <cell r="I81">
            <v>2010</v>
          </cell>
          <cell r="J81" t="str">
            <v>CONS.CARR. ALFAMAYO - QUILLABAMBA</v>
          </cell>
          <cell r="K81" t="str">
            <v>OBRA</v>
          </cell>
          <cell r="L81" t="str">
            <v>E</v>
          </cell>
          <cell r="S81">
            <v>0</v>
          </cell>
          <cell r="T81">
            <v>0</v>
          </cell>
          <cell r="U81">
            <v>5</v>
          </cell>
          <cell r="V81">
            <v>0</v>
          </cell>
          <cell r="W81">
            <v>5</v>
          </cell>
          <cell r="X81">
            <v>30</v>
          </cell>
          <cell r="Y81">
            <v>0</v>
          </cell>
        </row>
        <row r="82">
          <cell r="B82">
            <v>882235</v>
          </cell>
          <cell r="C82" t="str">
            <v>ARONE  SALCEDO, JUAN</v>
          </cell>
          <cell r="D82">
            <v>0</v>
          </cell>
          <cell r="E82">
            <v>2901000</v>
          </cell>
          <cell r="F82" t="str">
            <v>CONS.CARR. ALFAMAYO - QUILLABAMBA</v>
          </cell>
          <cell r="G82">
            <v>40557</v>
          </cell>
          <cell r="H82">
            <v>1</v>
          </cell>
          <cell r="I82">
            <v>2011</v>
          </cell>
          <cell r="J82" t="str">
            <v>CONS.CARR. ALFAMAYO - QUILLABAMBA</v>
          </cell>
          <cell r="K82" t="str">
            <v>OBRA</v>
          </cell>
          <cell r="L82" t="str">
            <v>O</v>
          </cell>
          <cell r="S82">
            <v>0</v>
          </cell>
          <cell r="T82">
            <v>0</v>
          </cell>
          <cell r="U82">
            <v>26.42</v>
          </cell>
          <cell r="V82">
            <v>0</v>
          </cell>
          <cell r="W82">
            <v>26.42</v>
          </cell>
          <cell r="X82">
            <v>0</v>
          </cell>
          <cell r="Y82">
            <v>0</v>
          </cell>
        </row>
        <row r="83">
          <cell r="B83">
            <v>660180</v>
          </cell>
          <cell r="C83" t="str">
            <v>ARRASCO  BERNABE, WALTER HILDEBRANDO</v>
          </cell>
          <cell r="D83">
            <v>0</v>
          </cell>
          <cell r="E83">
            <v>2936000</v>
          </cell>
          <cell r="F83" t="str">
            <v>CC-03B OBRAS MISCELANEAS-ANTAMINA</v>
          </cell>
          <cell r="G83">
            <v>40836</v>
          </cell>
          <cell r="H83">
            <v>10</v>
          </cell>
          <cell r="I83">
            <v>2011</v>
          </cell>
          <cell r="J83" t="str">
            <v>CC-03B OBRAS MISCELANEAS-ANTAMINA</v>
          </cell>
          <cell r="K83" t="str">
            <v>OBRA</v>
          </cell>
          <cell r="L83" t="str">
            <v>E</v>
          </cell>
          <cell r="S83">
            <v>0</v>
          </cell>
          <cell r="T83">
            <v>0</v>
          </cell>
          <cell r="U83">
            <v>3.42</v>
          </cell>
          <cell r="V83">
            <v>0</v>
          </cell>
          <cell r="W83">
            <v>3.42</v>
          </cell>
          <cell r="X83">
            <v>0</v>
          </cell>
          <cell r="Y83">
            <v>0</v>
          </cell>
        </row>
        <row r="84">
          <cell r="B84">
            <v>660701</v>
          </cell>
          <cell r="C84" t="str">
            <v>ARRASCO  SALAZAR, HECTOR</v>
          </cell>
          <cell r="D84">
            <v>0</v>
          </cell>
          <cell r="E84">
            <v>2932800</v>
          </cell>
          <cell r="F84" t="str">
            <v>CONST FASES II Y III CARRETERA TUCUSH-EQUIPOS</v>
          </cell>
          <cell r="G84">
            <v>40787</v>
          </cell>
          <cell r="H84">
            <v>9</v>
          </cell>
          <cell r="I84">
            <v>2011</v>
          </cell>
          <cell r="J84" t="str">
            <v>CONST FASES II Y III CARRETERA TUCUSH-EQUIPOS</v>
          </cell>
          <cell r="K84" t="str">
            <v>OBRA</v>
          </cell>
          <cell r="L84" t="str">
            <v>O</v>
          </cell>
          <cell r="S84">
            <v>0</v>
          </cell>
          <cell r="T84">
            <v>0</v>
          </cell>
          <cell r="U84">
            <v>7.5</v>
          </cell>
          <cell r="V84">
            <v>0</v>
          </cell>
          <cell r="W84">
            <v>7.5</v>
          </cell>
          <cell r="X84">
            <v>0</v>
          </cell>
          <cell r="Y84">
            <v>0</v>
          </cell>
        </row>
        <row r="85">
          <cell r="B85">
            <v>2876</v>
          </cell>
          <cell r="C85" t="str">
            <v>ARRESE  ORELLANA, LUIS HUMBERTO</v>
          </cell>
          <cell r="D85">
            <v>74</v>
          </cell>
          <cell r="E85">
            <v>2051000</v>
          </cell>
          <cell r="F85" t="str">
            <v>ASESORIA LEGAL</v>
          </cell>
          <cell r="G85">
            <v>34288</v>
          </cell>
          <cell r="H85">
            <v>11</v>
          </cell>
          <cell r="I85">
            <v>1993</v>
          </cell>
          <cell r="J85" t="str">
            <v>ASESORIA LEGAL</v>
          </cell>
          <cell r="K85" t="str">
            <v>SEDE CENTRAL</v>
          </cell>
          <cell r="L85" t="str">
            <v>G</v>
          </cell>
          <cell r="O85">
            <v>14</v>
          </cell>
          <cell r="P85">
            <v>30</v>
          </cell>
          <cell r="Q85">
            <v>30</v>
          </cell>
          <cell r="S85">
            <v>74</v>
          </cell>
          <cell r="T85">
            <v>74</v>
          </cell>
          <cell r="U85">
            <v>1.33</v>
          </cell>
          <cell r="V85">
            <v>0</v>
          </cell>
          <cell r="W85">
            <v>75.33</v>
          </cell>
          <cell r="X85">
            <v>466</v>
          </cell>
          <cell r="Y85">
            <v>0</v>
          </cell>
        </row>
        <row r="86">
          <cell r="B86">
            <v>881127</v>
          </cell>
          <cell r="C86" t="str">
            <v>ARRIAGA  CORTEZ, BETTO ANTHONY</v>
          </cell>
          <cell r="D86">
            <v>0</v>
          </cell>
          <cell r="E86">
            <v>2924000</v>
          </cell>
          <cell r="F86" t="str">
            <v>FAB Y MONT AMPLIA PLANT ATOCONGO CEMENTOS LIMA</v>
          </cell>
          <cell r="G86">
            <v>40603</v>
          </cell>
          <cell r="H86">
            <v>3</v>
          </cell>
          <cell r="I86">
            <v>2011</v>
          </cell>
          <cell r="J86" t="str">
            <v>FAB Y MONT AMPLIA PLANT ATOCONGO CEMENTOS LIMA</v>
          </cell>
          <cell r="K86" t="str">
            <v>OBRA</v>
          </cell>
          <cell r="L86" t="str">
            <v>E</v>
          </cell>
          <cell r="S86">
            <v>0</v>
          </cell>
          <cell r="T86">
            <v>0</v>
          </cell>
          <cell r="U86">
            <v>22.5</v>
          </cell>
          <cell r="V86">
            <v>0</v>
          </cell>
          <cell r="W86">
            <v>22.5</v>
          </cell>
          <cell r="X86">
            <v>0</v>
          </cell>
          <cell r="Y86">
            <v>0</v>
          </cell>
        </row>
        <row r="87">
          <cell r="B87">
            <v>882928</v>
          </cell>
          <cell r="C87" t="str">
            <v>ARRIETA  CANDIA, AUGUSTO</v>
          </cell>
          <cell r="D87">
            <v>0</v>
          </cell>
          <cell r="E87">
            <v>2901000</v>
          </cell>
          <cell r="F87" t="str">
            <v>CONS.CARR. ALFAMAYO - QUILLABAMBA</v>
          </cell>
          <cell r="G87">
            <v>40756</v>
          </cell>
          <cell r="H87">
            <v>8</v>
          </cell>
          <cell r="I87">
            <v>2011</v>
          </cell>
          <cell r="J87" t="str">
            <v>CONS.CARR. ALFAMAYO - QUILLABAMBA</v>
          </cell>
          <cell r="K87" t="str">
            <v>OBRA</v>
          </cell>
          <cell r="L87" t="str">
            <v>E</v>
          </cell>
          <cell r="S87">
            <v>0</v>
          </cell>
          <cell r="T87">
            <v>0</v>
          </cell>
          <cell r="U87">
            <v>10</v>
          </cell>
          <cell r="V87">
            <v>0</v>
          </cell>
          <cell r="W87">
            <v>10</v>
          </cell>
          <cell r="X87">
            <v>0</v>
          </cell>
          <cell r="Y87">
            <v>0</v>
          </cell>
        </row>
        <row r="88">
          <cell r="B88">
            <v>881731</v>
          </cell>
          <cell r="C88" t="str">
            <v>ARROYO  OLIVERA, JOSE CARLOS</v>
          </cell>
          <cell r="D88">
            <v>0</v>
          </cell>
          <cell r="E88">
            <v>2082000</v>
          </cell>
          <cell r="F88" t="str">
            <v>PRESUPUESTOS/LICITACIONES</v>
          </cell>
          <cell r="G88">
            <v>40603</v>
          </cell>
          <cell r="H88">
            <v>3</v>
          </cell>
          <cell r="I88">
            <v>2011</v>
          </cell>
          <cell r="J88" t="str">
            <v>PRESUPUESTOS/LICITACIONES</v>
          </cell>
          <cell r="K88" t="str">
            <v>SEDE CENTRAL</v>
          </cell>
          <cell r="L88" t="str">
            <v>E</v>
          </cell>
          <cell r="S88">
            <v>0</v>
          </cell>
          <cell r="T88">
            <v>0</v>
          </cell>
          <cell r="U88">
            <v>22.5</v>
          </cell>
          <cell r="V88">
            <v>0</v>
          </cell>
          <cell r="W88">
            <v>22.5</v>
          </cell>
          <cell r="X88">
            <v>0</v>
          </cell>
          <cell r="Y88">
            <v>0</v>
          </cell>
        </row>
        <row r="89">
          <cell r="B89">
            <v>881371</v>
          </cell>
          <cell r="C89" t="str">
            <v>ASCUE  ESCALANTE, MARIO JOHAN</v>
          </cell>
          <cell r="D89">
            <v>30</v>
          </cell>
          <cell r="E89">
            <v>2901000</v>
          </cell>
          <cell r="F89" t="str">
            <v>CONS.CARR. ALFAMAYO - QUILLABAMBA</v>
          </cell>
          <cell r="G89">
            <v>40313</v>
          </cell>
          <cell r="H89">
            <v>5</v>
          </cell>
          <cell r="I89">
            <v>2010</v>
          </cell>
          <cell r="J89" t="str">
            <v>CONS.CARR. ALFAMAYO - QUILLABAMBA</v>
          </cell>
          <cell r="K89" t="str">
            <v>OBRA</v>
          </cell>
          <cell r="L89" t="str">
            <v>E</v>
          </cell>
          <cell r="Q89">
            <v>30</v>
          </cell>
          <cell r="S89">
            <v>30</v>
          </cell>
          <cell r="T89">
            <v>30</v>
          </cell>
          <cell r="U89">
            <v>16.329999999999998</v>
          </cell>
          <cell r="V89">
            <v>0</v>
          </cell>
          <cell r="W89">
            <v>46.33</v>
          </cell>
          <cell r="X89">
            <v>0</v>
          </cell>
          <cell r="Y89">
            <v>0</v>
          </cell>
        </row>
        <row r="90">
          <cell r="B90">
            <v>883269</v>
          </cell>
          <cell r="C90" t="str">
            <v>ASTETE  ALVAREZ, JOSE LUIS</v>
          </cell>
          <cell r="D90">
            <v>0</v>
          </cell>
          <cell r="E90">
            <v>2937000</v>
          </cell>
          <cell r="F90" t="str">
            <v>ELEV PRES RELA FASE IV:RELL FILT,TRANS Y CONS-ANTA</v>
          </cell>
          <cell r="G90">
            <v>40866</v>
          </cell>
          <cell r="H90">
            <v>11</v>
          </cell>
          <cell r="I90">
            <v>2011</v>
          </cell>
          <cell r="J90" t="str">
            <v>ELEV PRES RELA FASE IV:RELL FILT,TRANS Y CONS-ANTA</v>
          </cell>
          <cell r="K90" t="str">
            <v>OBRA</v>
          </cell>
          <cell r="L90" t="str">
            <v>E</v>
          </cell>
          <cell r="S90">
            <v>0</v>
          </cell>
          <cell r="T90">
            <v>0</v>
          </cell>
          <cell r="U90">
            <v>1</v>
          </cell>
          <cell r="V90">
            <v>0</v>
          </cell>
          <cell r="W90">
            <v>1</v>
          </cell>
          <cell r="X90">
            <v>0</v>
          </cell>
          <cell r="Y90">
            <v>0</v>
          </cell>
        </row>
        <row r="91">
          <cell r="B91">
            <v>950073</v>
          </cell>
          <cell r="C91" t="str">
            <v>ASTOCONDOR  BAUTISTA, JORGE LUIS</v>
          </cell>
          <cell r="D91">
            <v>0</v>
          </cell>
          <cell r="E91">
            <v>2937000</v>
          </cell>
          <cell r="F91" t="str">
            <v>ELEV PRES RELA FASE IV:RELL FILT,TRANS Y CONS-ANTA</v>
          </cell>
          <cell r="G91">
            <v>40868</v>
          </cell>
          <cell r="H91">
            <v>11</v>
          </cell>
          <cell r="I91">
            <v>2011</v>
          </cell>
          <cell r="J91" t="str">
            <v>ELEV PRES RELA FASE IV:RELL FILT,TRANS Y CONS-ANTA</v>
          </cell>
          <cell r="K91" t="str">
            <v>OBRA</v>
          </cell>
          <cell r="L91" t="str">
            <v>O</v>
          </cell>
          <cell r="S91">
            <v>0</v>
          </cell>
          <cell r="T91">
            <v>0</v>
          </cell>
          <cell r="U91">
            <v>0.83</v>
          </cell>
          <cell r="V91">
            <v>0</v>
          </cell>
          <cell r="W91">
            <v>0.83</v>
          </cell>
          <cell r="X91">
            <v>0</v>
          </cell>
          <cell r="Y91">
            <v>0</v>
          </cell>
        </row>
        <row r="92">
          <cell r="B92">
            <v>6209</v>
          </cell>
          <cell r="C92" t="str">
            <v>ASTUHUAMAN  SUASNABAR, ABEL</v>
          </cell>
          <cell r="D92">
            <v>0</v>
          </cell>
          <cell r="E92">
            <v>2918000</v>
          </cell>
          <cell r="F92" t="str">
            <v>REHAB Y MEJORAM CARRETERA EL DESCANSO-LANGUI</v>
          </cell>
          <cell r="G92">
            <v>40788</v>
          </cell>
          <cell r="H92">
            <v>9</v>
          </cell>
          <cell r="I92">
            <v>2011</v>
          </cell>
          <cell r="J92" t="str">
            <v>REHAB Y MEJORAM CARRETERA EL DESCANSO-LANGUI</v>
          </cell>
          <cell r="K92" t="str">
            <v>OBRA</v>
          </cell>
          <cell r="L92" t="str">
            <v>E</v>
          </cell>
          <cell r="S92">
            <v>0</v>
          </cell>
          <cell r="T92">
            <v>0</v>
          </cell>
          <cell r="U92">
            <v>7.42</v>
          </cell>
          <cell r="V92">
            <v>0</v>
          </cell>
          <cell r="W92">
            <v>7.42</v>
          </cell>
          <cell r="X92">
            <v>0</v>
          </cell>
          <cell r="Y92">
            <v>0</v>
          </cell>
        </row>
        <row r="93">
          <cell r="B93">
            <v>882716</v>
          </cell>
          <cell r="C93" t="str">
            <v>ATA  BAÑARES, KARINA</v>
          </cell>
          <cell r="D93">
            <v>0</v>
          </cell>
          <cell r="E93">
            <v>2901000</v>
          </cell>
          <cell r="F93" t="str">
            <v>CONS.CARR. ALFAMAYO - QUILLABAMBA</v>
          </cell>
          <cell r="G93">
            <v>40670</v>
          </cell>
          <cell r="H93">
            <v>5</v>
          </cell>
          <cell r="I93">
            <v>2011</v>
          </cell>
          <cell r="J93" t="str">
            <v>CONS.CARR. ALFAMAYO - QUILLABAMBA</v>
          </cell>
          <cell r="K93" t="str">
            <v>OBRA</v>
          </cell>
          <cell r="L93" t="str">
            <v>O</v>
          </cell>
          <cell r="S93">
            <v>0</v>
          </cell>
          <cell r="T93">
            <v>0</v>
          </cell>
          <cell r="U93">
            <v>17</v>
          </cell>
          <cell r="V93">
            <v>0</v>
          </cell>
          <cell r="W93">
            <v>17</v>
          </cell>
          <cell r="X93">
            <v>0</v>
          </cell>
          <cell r="Y93">
            <v>0</v>
          </cell>
        </row>
        <row r="94">
          <cell r="B94">
            <v>950099</v>
          </cell>
          <cell r="C94" t="str">
            <v>ATO  BAYLON, EDUARDO JUNIOR</v>
          </cell>
          <cell r="D94">
            <v>0</v>
          </cell>
          <cell r="E94">
            <v>2927000</v>
          </cell>
          <cell r="F94" t="str">
            <v>CC-04 OBRAS CONCRETO AREA HUMEDA-TOROMOCHO</v>
          </cell>
          <cell r="G94">
            <v>40830</v>
          </cell>
          <cell r="H94">
            <v>10</v>
          </cell>
          <cell r="I94">
            <v>2011</v>
          </cell>
          <cell r="J94" t="str">
            <v>CC-04 OBRAS CONCRETO AREA HUMEDA-TOROMOCHO</v>
          </cell>
          <cell r="K94" t="str">
            <v>OBRA</v>
          </cell>
          <cell r="L94" t="str">
            <v>O</v>
          </cell>
          <cell r="S94">
            <v>0</v>
          </cell>
          <cell r="T94">
            <v>0</v>
          </cell>
          <cell r="U94">
            <v>3.92</v>
          </cell>
          <cell r="V94">
            <v>0</v>
          </cell>
          <cell r="W94">
            <v>3.92</v>
          </cell>
          <cell r="X94">
            <v>0</v>
          </cell>
          <cell r="Y94">
            <v>0</v>
          </cell>
        </row>
        <row r="95">
          <cell r="B95">
            <v>5612</v>
          </cell>
          <cell r="C95" t="str">
            <v>ATOCHE  ARISMENDIZ, EDDIE WILLIAMS</v>
          </cell>
          <cell r="D95">
            <v>0</v>
          </cell>
          <cell r="E95">
            <v>2924000</v>
          </cell>
          <cell r="F95" t="str">
            <v>FAB Y MONT AMPLIA PLANT ATOCONGO CEMENTOS LIMA</v>
          </cell>
          <cell r="G95">
            <v>40875</v>
          </cell>
          <cell r="H95">
            <v>11</v>
          </cell>
          <cell r="I95">
            <v>2011</v>
          </cell>
          <cell r="J95" t="str">
            <v>FAB Y MONT AMPLIA PLANT ATOCONGO CEMENTOS LIMA</v>
          </cell>
          <cell r="K95" t="str">
            <v>OBRA</v>
          </cell>
          <cell r="L95" t="str">
            <v>E</v>
          </cell>
          <cell r="S95">
            <v>0</v>
          </cell>
          <cell r="T95">
            <v>0</v>
          </cell>
          <cell r="U95">
            <v>0.25</v>
          </cell>
          <cell r="V95">
            <v>0</v>
          </cell>
          <cell r="W95">
            <v>0.25</v>
          </cell>
          <cell r="X95">
            <v>0</v>
          </cell>
          <cell r="Y95">
            <v>0</v>
          </cell>
        </row>
        <row r="96">
          <cell r="B96">
            <v>882933</v>
          </cell>
          <cell r="C96" t="str">
            <v>ATOCHE  HINSBIS, CRISTIAN KENNY</v>
          </cell>
          <cell r="D96">
            <v>0</v>
          </cell>
          <cell r="E96">
            <v>2134000</v>
          </cell>
          <cell r="F96" t="str">
            <v>ALMACEN ZONA SUR</v>
          </cell>
          <cell r="G96">
            <v>40730</v>
          </cell>
          <cell r="H96">
            <v>7</v>
          </cell>
          <cell r="I96">
            <v>2011</v>
          </cell>
          <cell r="J96" t="str">
            <v>ALMACEN ZONA SUR</v>
          </cell>
          <cell r="K96" t="str">
            <v>OBRA</v>
          </cell>
          <cell r="L96" t="str">
            <v>O</v>
          </cell>
          <cell r="S96">
            <v>0</v>
          </cell>
          <cell r="T96">
            <v>0</v>
          </cell>
          <cell r="U96">
            <v>12.08</v>
          </cell>
          <cell r="V96">
            <v>0</v>
          </cell>
          <cell r="W96">
            <v>12.08</v>
          </cell>
          <cell r="X96">
            <v>0</v>
          </cell>
          <cell r="Y96">
            <v>0</v>
          </cell>
        </row>
        <row r="97">
          <cell r="B97">
            <v>883233</v>
          </cell>
          <cell r="C97" t="str">
            <v>AVENDAÑO  JOAQUIN, EDWIN MAXIMO</v>
          </cell>
          <cell r="D97">
            <v>0</v>
          </cell>
          <cell r="E97">
            <v>2930000</v>
          </cell>
          <cell r="F97" t="str">
            <v>CONST Y PUEST EN MARCHA-PLANTA PUCAMARCA</v>
          </cell>
          <cell r="G97">
            <v>40823</v>
          </cell>
          <cell r="H97">
            <v>10</v>
          </cell>
          <cell r="I97">
            <v>2011</v>
          </cell>
          <cell r="J97" t="str">
            <v>CONST Y PUEST EN MARCHA-PLANTA PUCAMARCA</v>
          </cell>
          <cell r="K97" t="str">
            <v>OBRA</v>
          </cell>
          <cell r="L97" t="str">
            <v>E</v>
          </cell>
          <cell r="S97">
            <v>0</v>
          </cell>
          <cell r="T97">
            <v>0</v>
          </cell>
          <cell r="U97">
            <v>4.5</v>
          </cell>
          <cell r="V97">
            <v>0</v>
          </cell>
          <cell r="W97">
            <v>4.5</v>
          </cell>
          <cell r="X97">
            <v>0</v>
          </cell>
          <cell r="Y97">
            <v>0</v>
          </cell>
        </row>
        <row r="98">
          <cell r="B98">
            <v>883184</v>
          </cell>
          <cell r="C98" t="str">
            <v>AYALA  BULEJE, VICTOR EPIFANIO</v>
          </cell>
          <cell r="D98">
            <v>0</v>
          </cell>
          <cell r="E98">
            <v>2924000</v>
          </cell>
          <cell r="F98" t="str">
            <v>FAB Y MONT AMPLIA PLANT ATOCONGO CEMENTOS LIMA</v>
          </cell>
          <cell r="G98">
            <v>40838</v>
          </cell>
          <cell r="H98">
            <v>10</v>
          </cell>
          <cell r="I98">
            <v>2011</v>
          </cell>
          <cell r="J98" t="str">
            <v>FAB Y MONT AMPLIA PLANT ATOCONGO CEMENTOS LIMA</v>
          </cell>
          <cell r="K98" t="str">
            <v>OBRA</v>
          </cell>
          <cell r="L98" t="str">
            <v>E</v>
          </cell>
          <cell r="S98">
            <v>0</v>
          </cell>
          <cell r="T98">
            <v>0</v>
          </cell>
          <cell r="U98">
            <v>3.25</v>
          </cell>
          <cell r="V98">
            <v>0</v>
          </cell>
          <cell r="W98">
            <v>3.25</v>
          </cell>
          <cell r="X98">
            <v>0</v>
          </cell>
          <cell r="Y98">
            <v>0</v>
          </cell>
        </row>
        <row r="99">
          <cell r="B99">
            <v>3615</v>
          </cell>
          <cell r="C99" t="str">
            <v>AYALA  LOPEZ, FERMIN</v>
          </cell>
          <cell r="D99">
            <v>10</v>
          </cell>
          <cell r="E99">
            <v>2133000</v>
          </cell>
          <cell r="F99" t="str">
            <v>ALMACEN CENTRAL DE VENTANILLA</v>
          </cell>
          <cell r="G99">
            <v>39814</v>
          </cell>
          <cell r="H99">
            <v>1</v>
          </cell>
          <cell r="I99">
            <v>2009</v>
          </cell>
          <cell r="J99" t="str">
            <v>ALMACEN CENTRAL DE VENTANILLA</v>
          </cell>
          <cell r="K99" t="str">
            <v>ALMACEN CENTRAL VENTANILLA</v>
          </cell>
          <cell r="L99" t="str">
            <v>O</v>
          </cell>
          <cell r="Q99">
            <v>10</v>
          </cell>
          <cell r="S99">
            <v>10</v>
          </cell>
          <cell r="T99">
            <v>10</v>
          </cell>
          <cell r="U99">
            <v>27.5</v>
          </cell>
          <cell r="V99">
            <v>0</v>
          </cell>
          <cell r="W99">
            <v>37.5</v>
          </cell>
          <cell r="X99">
            <v>50</v>
          </cell>
          <cell r="Y99">
            <v>0</v>
          </cell>
        </row>
        <row r="100">
          <cell r="B100">
            <v>881283</v>
          </cell>
          <cell r="C100" t="str">
            <v>AYAMAMANI  JAIMES, MIGUEL ANGEL</v>
          </cell>
          <cell r="D100">
            <v>30</v>
          </cell>
          <cell r="E100">
            <v>2894000</v>
          </cell>
          <cell r="F100" t="str">
            <v>REMOD. ESTADIO NACIONAL 2DA ETAPA</v>
          </cell>
          <cell r="G100">
            <v>40210</v>
          </cell>
          <cell r="H100">
            <v>2</v>
          </cell>
          <cell r="I100">
            <v>2010</v>
          </cell>
          <cell r="J100" t="str">
            <v>REMOD. ESTADIO NACIONAL 2DA ETAPA</v>
          </cell>
          <cell r="K100" t="str">
            <v>OBRA</v>
          </cell>
          <cell r="L100" t="str">
            <v>E</v>
          </cell>
          <cell r="Q100">
            <v>30</v>
          </cell>
          <cell r="S100">
            <v>30</v>
          </cell>
          <cell r="T100">
            <v>30</v>
          </cell>
          <cell r="U100">
            <v>25</v>
          </cell>
          <cell r="V100">
            <v>0</v>
          </cell>
          <cell r="W100">
            <v>55</v>
          </cell>
          <cell r="X100">
            <v>0</v>
          </cell>
          <cell r="Y100">
            <v>0</v>
          </cell>
        </row>
        <row r="101">
          <cell r="B101">
            <v>882723</v>
          </cell>
          <cell r="C101" t="str">
            <v>AYMA  CONDORI, GESICA</v>
          </cell>
          <cell r="D101">
            <v>0</v>
          </cell>
          <cell r="E101">
            <v>2918000</v>
          </cell>
          <cell r="F101" t="str">
            <v>REHAB Y MEJORAM CARRETERA EL DESCANSO-LANGUI</v>
          </cell>
          <cell r="G101">
            <v>40668</v>
          </cell>
          <cell r="H101">
            <v>5</v>
          </cell>
          <cell r="I101">
            <v>2011</v>
          </cell>
          <cell r="J101" t="str">
            <v>REHAB Y MEJORAM CARRETERA EL DESCANSO-LANGUI</v>
          </cell>
          <cell r="K101" t="str">
            <v>OBRA</v>
          </cell>
          <cell r="L101" t="str">
            <v>O</v>
          </cell>
          <cell r="S101">
            <v>0</v>
          </cell>
          <cell r="T101">
            <v>0</v>
          </cell>
          <cell r="U101">
            <v>17.170000000000002</v>
          </cell>
          <cell r="V101">
            <v>0</v>
          </cell>
          <cell r="W101">
            <v>17.170000000000002</v>
          </cell>
          <cell r="X101">
            <v>0</v>
          </cell>
          <cell r="Y101">
            <v>0</v>
          </cell>
        </row>
        <row r="102">
          <cell r="B102">
            <v>6444</v>
          </cell>
          <cell r="C102" t="str">
            <v>AYORA  INONAN, GUINA MIRELLA</v>
          </cell>
          <cell r="D102">
            <v>0</v>
          </cell>
          <cell r="E102">
            <v>2935000</v>
          </cell>
          <cell r="F102" t="str">
            <v>CONST IE JORGE PORTOCARRERO PACHACUTEC-VENTANILLA</v>
          </cell>
          <cell r="G102">
            <v>40869</v>
          </cell>
          <cell r="H102">
            <v>11</v>
          </cell>
          <cell r="I102">
            <v>2011</v>
          </cell>
          <cell r="J102" t="str">
            <v>CONST IE JORGE PORTOCARRERO PACHACUTEC-VENTANILLA</v>
          </cell>
          <cell r="K102" t="str">
            <v>OBRA</v>
          </cell>
          <cell r="L102" t="str">
            <v>E</v>
          </cell>
          <cell r="S102">
            <v>0</v>
          </cell>
          <cell r="T102">
            <v>0</v>
          </cell>
          <cell r="U102">
            <v>0.75</v>
          </cell>
          <cell r="V102">
            <v>0</v>
          </cell>
          <cell r="W102">
            <v>0.75</v>
          </cell>
          <cell r="X102">
            <v>0</v>
          </cell>
          <cell r="Y102">
            <v>0</v>
          </cell>
        </row>
        <row r="103">
          <cell r="B103">
            <v>881808</v>
          </cell>
          <cell r="C103" t="str">
            <v>AYTE  ORTIZ, ALCIDES</v>
          </cell>
          <cell r="D103">
            <v>30</v>
          </cell>
          <cell r="E103">
            <v>2908000</v>
          </cell>
          <cell r="F103" t="str">
            <v>SERV. CONSERV. RED VIAL DEL CUSCO</v>
          </cell>
          <cell r="G103">
            <v>40456</v>
          </cell>
          <cell r="H103">
            <v>10</v>
          </cell>
          <cell r="I103">
            <v>2010</v>
          </cell>
          <cell r="J103" t="str">
            <v>SERV. CONSERV. RED VIAL DEL CUSCO</v>
          </cell>
          <cell r="K103" t="str">
            <v>OBRA</v>
          </cell>
          <cell r="L103" t="str">
            <v>O</v>
          </cell>
          <cell r="Q103">
            <v>30</v>
          </cell>
          <cell r="S103">
            <v>30</v>
          </cell>
          <cell r="T103">
            <v>30</v>
          </cell>
          <cell r="U103">
            <v>4.67</v>
          </cell>
          <cell r="V103">
            <v>0</v>
          </cell>
          <cell r="W103">
            <v>34.67</v>
          </cell>
          <cell r="X103">
            <v>0</v>
          </cell>
          <cell r="Y103">
            <v>0</v>
          </cell>
        </row>
        <row r="104">
          <cell r="B104">
            <v>882600</v>
          </cell>
          <cell r="C104" t="str">
            <v>AZARPAY  TTUPA, HUGO</v>
          </cell>
          <cell r="D104">
            <v>0</v>
          </cell>
          <cell r="E104">
            <v>2901000</v>
          </cell>
          <cell r="F104" t="str">
            <v>CONS.CARR. ALFAMAYO - QUILLABAMBA</v>
          </cell>
          <cell r="G104">
            <v>40645</v>
          </cell>
          <cell r="H104">
            <v>4</v>
          </cell>
          <cell r="I104">
            <v>2011</v>
          </cell>
          <cell r="J104" t="str">
            <v>CONS.CARR. ALFAMAYO - QUILLABAMBA</v>
          </cell>
          <cell r="K104" t="str">
            <v>OBRA</v>
          </cell>
          <cell r="L104" t="str">
            <v>O</v>
          </cell>
          <cell r="S104">
            <v>0</v>
          </cell>
          <cell r="T104">
            <v>0</v>
          </cell>
          <cell r="U104">
            <v>19.079999999999998</v>
          </cell>
          <cell r="V104">
            <v>0</v>
          </cell>
          <cell r="W104">
            <v>19.079999999999998</v>
          </cell>
          <cell r="X104">
            <v>0</v>
          </cell>
          <cell r="Y104">
            <v>0</v>
          </cell>
        </row>
        <row r="105">
          <cell r="B105">
            <v>881992</v>
          </cell>
          <cell r="C105" t="str">
            <v>AZARPAY  TTUPA, LIDIO</v>
          </cell>
          <cell r="D105">
            <v>30</v>
          </cell>
          <cell r="E105">
            <v>2901000</v>
          </cell>
          <cell r="F105" t="str">
            <v>CONS.CARR. ALFAMAYO - QUILLABAMBA</v>
          </cell>
          <cell r="G105">
            <v>40495</v>
          </cell>
          <cell r="H105">
            <v>11</v>
          </cell>
          <cell r="I105">
            <v>2010</v>
          </cell>
          <cell r="J105" t="str">
            <v>CONS.CARR. ALFAMAYO - QUILLABAMBA</v>
          </cell>
          <cell r="K105" t="str">
            <v>OBRA</v>
          </cell>
          <cell r="L105" t="str">
            <v>O</v>
          </cell>
          <cell r="Q105">
            <v>30</v>
          </cell>
          <cell r="S105">
            <v>30</v>
          </cell>
          <cell r="T105">
            <v>30</v>
          </cell>
          <cell r="U105">
            <v>1.5</v>
          </cell>
          <cell r="V105">
            <v>0</v>
          </cell>
          <cell r="W105">
            <v>31.5</v>
          </cell>
          <cell r="X105">
            <v>0</v>
          </cell>
          <cell r="Y105">
            <v>0</v>
          </cell>
        </row>
        <row r="106">
          <cell r="B106">
            <v>882170</v>
          </cell>
          <cell r="C106" t="str">
            <v>AZPILCUETA  YAÑEZ, JORGE WILLIAMS</v>
          </cell>
          <cell r="D106">
            <v>0</v>
          </cell>
          <cell r="E106">
            <v>2918800</v>
          </cell>
          <cell r="F106" t="str">
            <v>REHAB Y MEJOR CARRETERA EL DESCANSO-LANGUI EQUIPOS</v>
          </cell>
          <cell r="G106">
            <v>40787</v>
          </cell>
          <cell r="H106">
            <v>9</v>
          </cell>
          <cell r="I106">
            <v>2011</v>
          </cell>
          <cell r="J106" t="str">
            <v>REHAB Y MEJOR CARRETERA EL DESCANSO-LANGUI EQUIPOS</v>
          </cell>
          <cell r="K106" t="str">
            <v>OBRA</v>
          </cell>
          <cell r="L106" t="str">
            <v>E</v>
          </cell>
          <cell r="S106">
            <v>0</v>
          </cell>
          <cell r="T106">
            <v>0</v>
          </cell>
          <cell r="U106">
            <v>7.5</v>
          </cell>
          <cell r="V106">
            <v>0</v>
          </cell>
          <cell r="W106">
            <v>7.5</v>
          </cell>
          <cell r="X106">
            <v>0</v>
          </cell>
          <cell r="Y106">
            <v>0</v>
          </cell>
        </row>
        <row r="107">
          <cell r="B107">
            <v>881321</v>
          </cell>
          <cell r="C107" t="str">
            <v>BABA  TOYOFUKO, JUAN JAVIER</v>
          </cell>
          <cell r="D107">
            <v>23</v>
          </cell>
          <cell r="E107">
            <v>2901000</v>
          </cell>
          <cell r="F107" t="str">
            <v>CONS.CARR. ALFAMAYO - QUILLABAMBA</v>
          </cell>
          <cell r="G107">
            <v>40269</v>
          </cell>
          <cell r="H107">
            <v>4</v>
          </cell>
          <cell r="I107">
            <v>2010</v>
          </cell>
          <cell r="J107" t="str">
            <v>CONS.CARR. ALFAMAYO - QUILLABAMBA</v>
          </cell>
          <cell r="K107" t="str">
            <v>OBRA</v>
          </cell>
          <cell r="L107" t="str">
            <v>E</v>
          </cell>
          <cell r="Q107">
            <v>23</v>
          </cell>
          <cell r="S107">
            <v>23</v>
          </cell>
          <cell r="T107">
            <v>23</v>
          </cell>
          <cell r="U107">
            <v>20</v>
          </cell>
          <cell r="V107">
            <v>0</v>
          </cell>
          <cell r="W107">
            <v>43</v>
          </cell>
          <cell r="X107">
            <v>7</v>
          </cell>
          <cell r="Y107">
            <v>0</v>
          </cell>
        </row>
        <row r="108">
          <cell r="B108">
            <v>660842</v>
          </cell>
          <cell r="C108" t="str">
            <v>BADAJOS  VILLANUEVA, AUGUSTO</v>
          </cell>
          <cell r="D108">
            <v>0</v>
          </cell>
          <cell r="E108">
            <v>2901800</v>
          </cell>
          <cell r="F108" t="str">
            <v>CONS. CARR. ALFAMAYO - QUILLABAMBA</v>
          </cell>
          <cell r="G108">
            <v>40756</v>
          </cell>
          <cell r="H108">
            <v>8</v>
          </cell>
          <cell r="I108">
            <v>2011</v>
          </cell>
          <cell r="J108" t="str">
            <v>CONS. CARR. ALFAMAYO - QUILLABAMBA</v>
          </cell>
          <cell r="K108" t="str">
            <v>OBRA</v>
          </cell>
          <cell r="L108" t="str">
            <v>O</v>
          </cell>
          <cell r="S108">
            <v>0</v>
          </cell>
          <cell r="T108">
            <v>0</v>
          </cell>
          <cell r="U108">
            <v>10</v>
          </cell>
          <cell r="V108">
            <v>0</v>
          </cell>
          <cell r="W108">
            <v>10</v>
          </cell>
          <cell r="X108">
            <v>0</v>
          </cell>
          <cell r="Y108">
            <v>0</v>
          </cell>
        </row>
        <row r="109">
          <cell r="B109">
            <v>950116</v>
          </cell>
          <cell r="C109" t="str">
            <v>BAILON  LOPEZ, EIDER OMAR</v>
          </cell>
          <cell r="D109">
            <v>0</v>
          </cell>
          <cell r="E109">
            <v>2924000</v>
          </cell>
          <cell r="F109" t="str">
            <v>FAB Y MONT AMPLIA PLANT ATOCONGO CEMENTOS LIMA</v>
          </cell>
          <cell r="G109">
            <v>40544</v>
          </cell>
          <cell r="H109">
            <v>1</v>
          </cell>
          <cell r="I109">
            <v>2011</v>
          </cell>
          <cell r="J109" t="str">
            <v>FAB Y MONT AMPLIA PLANT ATOCONGO CEMENTOS LIMA</v>
          </cell>
          <cell r="K109" t="str">
            <v>OBRA</v>
          </cell>
          <cell r="L109" t="str">
            <v>E</v>
          </cell>
          <cell r="S109">
            <v>0</v>
          </cell>
          <cell r="T109">
            <v>0</v>
          </cell>
          <cell r="U109">
            <v>27.5</v>
          </cell>
          <cell r="V109">
            <v>0</v>
          </cell>
          <cell r="W109">
            <v>27.5</v>
          </cell>
          <cell r="X109">
            <v>0</v>
          </cell>
          <cell r="Y109">
            <v>0</v>
          </cell>
        </row>
        <row r="110">
          <cell r="B110">
            <v>883179</v>
          </cell>
          <cell r="C110" t="str">
            <v>BALDERA  BALLADARES, JOSE</v>
          </cell>
          <cell r="D110">
            <v>0</v>
          </cell>
          <cell r="E110">
            <v>2930000</v>
          </cell>
          <cell r="F110" t="str">
            <v>CONST Y PUEST EN MARCHA-PLANTA PUCAMARCA</v>
          </cell>
          <cell r="G110">
            <v>40827</v>
          </cell>
          <cell r="H110">
            <v>10</v>
          </cell>
          <cell r="I110">
            <v>2011</v>
          </cell>
          <cell r="J110" t="str">
            <v>CONST Y PUEST EN MARCHA-PLANTA PUCAMARCA</v>
          </cell>
          <cell r="K110" t="str">
            <v>OBRA</v>
          </cell>
          <cell r="L110" t="str">
            <v>E</v>
          </cell>
          <cell r="S110">
            <v>0</v>
          </cell>
          <cell r="T110">
            <v>0</v>
          </cell>
          <cell r="U110">
            <v>4.17</v>
          </cell>
          <cell r="V110">
            <v>0</v>
          </cell>
          <cell r="W110">
            <v>4.17</v>
          </cell>
          <cell r="X110">
            <v>0</v>
          </cell>
          <cell r="Y110">
            <v>0</v>
          </cell>
        </row>
        <row r="111">
          <cell r="B111">
            <v>882100</v>
          </cell>
          <cell r="C111" t="str">
            <v>BALLON  CARBAJAL, EDMUNDO</v>
          </cell>
          <cell r="D111">
            <v>30</v>
          </cell>
          <cell r="E111">
            <v>2901000</v>
          </cell>
          <cell r="F111" t="str">
            <v>CONS.CARR. ALFAMAYO - QUILLABAMBA</v>
          </cell>
          <cell r="G111">
            <v>40513</v>
          </cell>
          <cell r="H111">
            <v>12</v>
          </cell>
          <cell r="I111">
            <v>2010</v>
          </cell>
          <cell r="J111" t="str">
            <v>CONS.CARR. ALFAMAYO - QUILLABAMBA</v>
          </cell>
          <cell r="K111" t="str">
            <v>OBRA</v>
          </cell>
          <cell r="L111" t="str">
            <v>O</v>
          </cell>
          <cell r="Q111">
            <v>30</v>
          </cell>
          <cell r="S111">
            <v>30</v>
          </cell>
          <cell r="T111">
            <v>30</v>
          </cell>
          <cell r="U111">
            <v>0</v>
          </cell>
          <cell r="V111">
            <v>0</v>
          </cell>
          <cell r="W111">
            <v>30</v>
          </cell>
          <cell r="X111">
            <v>0</v>
          </cell>
          <cell r="Y111">
            <v>0</v>
          </cell>
        </row>
        <row r="112">
          <cell r="B112">
            <v>883071</v>
          </cell>
          <cell r="C112" t="str">
            <v>BALTAZAR  SIGUEÑAS, LUIS FRANCISCO</v>
          </cell>
          <cell r="D112">
            <v>0</v>
          </cell>
          <cell r="E112">
            <v>2929000</v>
          </cell>
          <cell r="F112" t="str">
            <v>CC-05 MONT ESTRUC Y ELECT DE EQUI-REEM ANTAMINA</v>
          </cell>
          <cell r="G112">
            <v>40764</v>
          </cell>
          <cell r="H112">
            <v>8</v>
          </cell>
          <cell r="I112">
            <v>2011</v>
          </cell>
          <cell r="J112" t="str">
            <v>CC-05 MONT ESTRUC Y ELECT DE EQUI-REEM ANTAMINA</v>
          </cell>
          <cell r="K112" t="str">
            <v>OBRA</v>
          </cell>
          <cell r="L112" t="str">
            <v>O</v>
          </cell>
          <cell r="S112">
            <v>0</v>
          </cell>
          <cell r="T112">
            <v>0</v>
          </cell>
          <cell r="U112">
            <v>9.33</v>
          </cell>
          <cell r="V112">
            <v>0</v>
          </cell>
          <cell r="W112">
            <v>9.33</v>
          </cell>
          <cell r="X112">
            <v>0</v>
          </cell>
          <cell r="Y112">
            <v>0</v>
          </cell>
        </row>
        <row r="113">
          <cell r="B113">
            <v>880795</v>
          </cell>
          <cell r="C113" t="str">
            <v>BANDA  CASTILLO, ROBERTO JOSE</v>
          </cell>
          <cell r="D113">
            <v>30</v>
          </cell>
          <cell r="E113">
            <v>2915100</v>
          </cell>
          <cell r="F113" t="str">
            <v>CONSTRUCCION CARRETERA CHONGOYAPE - LLAMA</v>
          </cell>
          <cell r="G113">
            <v>40513</v>
          </cell>
          <cell r="H113">
            <v>12</v>
          </cell>
          <cell r="I113">
            <v>2010</v>
          </cell>
          <cell r="J113" t="str">
            <v>CONSTRUCCION CARRETERA CHONGOYAPE - LLAMA</v>
          </cell>
          <cell r="K113" t="str">
            <v>OBRA</v>
          </cell>
          <cell r="L113" t="str">
            <v>E</v>
          </cell>
          <cell r="Q113">
            <v>30</v>
          </cell>
          <cell r="S113">
            <v>30</v>
          </cell>
          <cell r="T113">
            <v>30</v>
          </cell>
          <cell r="U113">
            <v>0</v>
          </cell>
          <cell r="V113">
            <v>0</v>
          </cell>
          <cell r="W113">
            <v>30</v>
          </cell>
          <cell r="X113">
            <v>0</v>
          </cell>
          <cell r="Y113">
            <v>0</v>
          </cell>
        </row>
        <row r="114">
          <cell r="B114">
            <v>881696</v>
          </cell>
          <cell r="C114" t="str">
            <v>BAÑARES  BAÑARES, YANDIRA</v>
          </cell>
          <cell r="D114">
            <v>30</v>
          </cell>
          <cell r="E114">
            <v>2901000</v>
          </cell>
          <cell r="F114" t="str">
            <v>CONS.CARR. ALFAMAYO - QUILLABAMBA</v>
          </cell>
          <cell r="G114">
            <v>40422</v>
          </cell>
          <cell r="H114">
            <v>9</v>
          </cell>
          <cell r="I114">
            <v>2010</v>
          </cell>
          <cell r="J114" t="str">
            <v>CONS.CARR. ALFAMAYO - QUILLABAMBA</v>
          </cell>
          <cell r="K114" t="str">
            <v>OBRA</v>
          </cell>
          <cell r="L114" t="str">
            <v>O</v>
          </cell>
          <cell r="Q114">
            <v>30</v>
          </cell>
          <cell r="S114">
            <v>30</v>
          </cell>
          <cell r="T114">
            <v>30</v>
          </cell>
          <cell r="U114">
            <v>7.5</v>
          </cell>
          <cell r="V114">
            <v>0</v>
          </cell>
          <cell r="W114">
            <v>37.5</v>
          </cell>
          <cell r="X114">
            <v>0</v>
          </cell>
          <cell r="Y114">
            <v>0</v>
          </cell>
        </row>
        <row r="115">
          <cell r="B115">
            <v>883074</v>
          </cell>
          <cell r="C115" t="str">
            <v>BARAYBAR  ARANCIBIA, JAIME DESIDERIO</v>
          </cell>
          <cell r="D115">
            <v>0</v>
          </cell>
          <cell r="E115">
            <v>2930000</v>
          </cell>
          <cell r="F115" t="str">
            <v>CONST Y PUEST EN MARCHA-PLANTA PUCAMARCA</v>
          </cell>
          <cell r="G115">
            <v>40774</v>
          </cell>
          <cell r="H115">
            <v>8</v>
          </cell>
          <cell r="I115">
            <v>2011</v>
          </cell>
          <cell r="J115" t="str">
            <v>CONST Y PUEST EN MARCHA-PLANTA PUCAMARCA</v>
          </cell>
          <cell r="K115" t="str">
            <v>OBRA</v>
          </cell>
          <cell r="L115" t="str">
            <v>O</v>
          </cell>
          <cell r="S115">
            <v>0</v>
          </cell>
          <cell r="T115">
            <v>0</v>
          </cell>
          <cell r="U115">
            <v>8.5</v>
          </cell>
          <cell r="V115">
            <v>0</v>
          </cell>
          <cell r="W115">
            <v>8.5</v>
          </cell>
          <cell r="X115">
            <v>0</v>
          </cell>
          <cell r="Y115">
            <v>0</v>
          </cell>
        </row>
        <row r="116">
          <cell r="B116">
            <v>5542</v>
          </cell>
          <cell r="C116" t="str">
            <v>BARBA  BEZZUBIKOFF, ALEJANDRO NICOLAS</v>
          </cell>
          <cell r="D116">
            <v>0</v>
          </cell>
          <cell r="E116">
            <v>2924000</v>
          </cell>
          <cell r="F116" t="str">
            <v>FAB Y MONT AMPLIA PLANT ATOCONGO CEMENTOS LIMA</v>
          </cell>
          <cell r="G116">
            <v>40725</v>
          </cell>
          <cell r="H116">
            <v>7</v>
          </cell>
          <cell r="I116">
            <v>2011</v>
          </cell>
          <cell r="J116" t="str">
            <v>FAB Y MONT AMPLIA PLANT ATOCONGO CEMENTOS LIMA</v>
          </cell>
          <cell r="K116" t="str">
            <v>OBRA</v>
          </cell>
          <cell r="L116" t="str">
            <v>E</v>
          </cell>
          <cell r="S116">
            <v>0</v>
          </cell>
          <cell r="T116">
            <v>0</v>
          </cell>
          <cell r="U116">
            <v>12.5</v>
          </cell>
          <cell r="V116">
            <v>0</v>
          </cell>
          <cell r="W116">
            <v>12.5</v>
          </cell>
          <cell r="X116">
            <v>0</v>
          </cell>
          <cell r="Y116">
            <v>0</v>
          </cell>
        </row>
        <row r="117">
          <cell r="B117">
            <v>883268</v>
          </cell>
          <cell r="C117" t="str">
            <v>BARBACHAN  PAZ, MARIO HENRY</v>
          </cell>
          <cell r="D117">
            <v>0</v>
          </cell>
          <cell r="E117">
            <v>2937000</v>
          </cell>
          <cell r="F117" t="str">
            <v>ELEV PRES RELA FASE IV:RELL FILT,TRANS Y CONS-ANTA</v>
          </cell>
          <cell r="G117">
            <v>40865</v>
          </cell>
          <cell r="H117">
            <v>11</v>
          </cell>
          <cell r="I117">
            <v>2011</v>
          </cell>
          <cell r="J117" t="str">
            <v>ELEV PRES RELA FASE IV:RELL FILT,TRANS Y CONS-ANTA</v>
          </cell>
          <cell r="K117" t="str">
            <v>OBRA</v>
          </cell>
          <cell r="L117" t="str">
            <v>E</v>
          </cell>
          <cell r="S117">
            <v>0</v>
          </cell>
          <cell r="T117">
            <v>0</v>
          </cell>
          <cell r="U117">
            <v>1.08</v>
          </cell>
          <cell r="V117">
            <v>0</v>
          </cell>
          <cell r="W117">
            <v>1.08</v>
          </cell>
          <cell r="X117">
            <v>0</v>
          </cell>
          <cell r="Y117">
            <v>0</v>
          </cell>
        </row>
        <row r="118">
          <cell r="B118">
            <v>881444</v>
          </cell>
          <cell r="C118" t="str">
            <v>BARBOZA  BALDEON, JHONATAN LUCIANO</v>
          </cell>
          <cell r="D118">
            <v>0</v>
          </cell>
          <cell r="E118">
            <v>2915100</v>
          </cell>
          <cell r="F118" t="str">
            <v>CONSTRUCCION CARRETERA CHONGOYAPE - LLAMA</v>
          </cell>
          <cell r="G118">
            <v>40840</v>
          </cell>
          <cell r="H118">
            <v>10</v>
          </cell>
          <cell r="I118">
            <v>2011</v>
          </cell>
          <cell r="J118" t="str">
            <v>CONSTRUCCION CARRETERA CHONGOYAPE - LLAMA</v>
          </cell>
          <cell r="K118" t="str">
            <v>OBRA</v>
          </cell>
          <cell r="L118" t="str">
            <v>E</v>
          </cell>
          <cell r="S118">
            <v>0</v>
          </cell>
          <cell r="T118">
            <v>0</v>
          </cell>
          <cell r="U118">
            <v>3.08</v>
          </cell>
          <cell r="V118">
            <v>0</v>
          </cell>
          <cell r="W118">
            <v>3.08</v>
          </cell>
          <cell r="X118">
            <v>0</v>
          </cell>
          <cell r="Y118">
            <v>0</v>
          </cell>
        </row>
        <row r="119">
          <cell r="B119">
            <v>883220</v>
          </cell>
          <cell r="C119" t="str">
            <v>BARBOZA  FUSTAMANTE, VIRGILIO</v>
          </cell>
          <cell r="D119">
            <v>0</v>
          </cell>
          <cell r="E119">
            <v>2915100</v>
          </cell>
          <cell r="F119" t="str">
            <v>CONSTRUCCION CARRETERA CHONGOYAPE - LLAMA</v>
          </cell>
          <cell r="G119">
            <v>40835</v>
          </cell>
          <cell r="H119">
            <v>10</v>
          </cell>
          <cell r="I119">
            <v>2011</v>
          </cell>
          <cell r="J119" t="str">
            <v>CONSTRUCCION CARRETERA CHONGOYAPE - LLAMA</v>
          </cell>
          <cell r="K119" t="str">
            <v>OBRA</v>
          </cell>
          <cell r="L119" t="str">
            <v>O</v>
          </cell>
          <cell r="S119">
            <v>0</v>
          </cell>
          <cell r="T119">
            <v>0</v>
          </cell>
          <cell r="U119">
            <v>3.5</v>
          </cell>
          <cell r="V119">
            <v>0</v>
          </cell>
          <cell r="W119">
            <v>3.5</v>
          </cell>
          <cell r="X119">
            <v>0</v>
          </cell>
          <cell r="Y119">
            <v>0</v>
          </cell>
        </row>
        <row r="120">
          <cell r="B120">
            <v>882308</v>
          </cell>
          <cell r="C120" t="str">
            <v>BARCO  PEÑA, PEDRO</v>
          </cell>
          <cell r="D120">
            <v>0</v>
          </cell>
          <cell r="E120">
            <v>2909000</v>
          </cell>
          <cell r="F120" t="str">
            <v>MONT. ESTRUC. ELECTROMEC DE EQUIPOS-ANTAMINA</v>
          </cell>
          <cell r="G120">
            <v>40576</v>
          </cell>
          <cell r="H120">
            <v>2</v>
          </cell>
          <cell r="I120">
            <v>2011</v>
          </cell>
          <cell r="J120" t="str">
            <v>MONT. ESTRUC. ELECTROMEC DE EQUIPOS-ANTAMINA</v>
          </cell>
          <cell r="K120" t="str">
            <v>OBRA</v>
          </cell>
          <cell r="L120" t="str">
            <v>E</v>
          </cell>
          <cell r="S120">
            <v>0</v>
          </cell>
          <cell r="T120">
            <v>0</v>
          </cell>
          <cell r="U120">
            <v>24.92</v>
          </cell>
          <cell r="V120">
            <v>0</v>
          </cell>
          <cell r="W120">
            <v>24.92</v>
          </cell>
          <cell r="X120">
            <v>0</v>
          </cell>
          <cell r="Y120">
            <v>0</v>
          </cell>
        </row>
        <row r="121">
          <cell r="B121">
            <v>3278</v>
          </cell>
          <cell r="C121" t="str">
            <v>BARRANCA  YATACO, HERMIAS JUAN</v>
          </cell>
          <cell r="D121">
            <v>30</v>
          </cell>
          <cell r="E121">
            <v>2133000</v>
          </cell>
          <cell r="F121" t="str">
            <v>ALMACEN CENTRAL DE VENTANILLA</v>
          </cell>
          <cell r="G121">
            <v>40513</v>
          </cell>
          <cell r="H121">
            <v>12</v>
          </cell>
          <cell r="I121">
            <v>2010</v>
          </cell>
          <cell r="J121" t="str">
            <v>ALMACEN CENTRAL DE VENTANILLA</v>
          </cell>
          <cell r="K121" t="str">
            <v>ALMACEN CENTRAL VENTANILLA</v>
          </cell>
          <cell r="L121" t="str">
            <v>O</v>
          </cell>
          <cell r="Q121">
            <v>30</v>
          </cell>
          <cell r="S121">
            <v>30</v>
          </cell>
          <cell r="T121">
            <v>30</v>
          </cell>
          <cell r="U121">
            <v>0</v>
          </cell>
          <cell r="V121">
            <v>0</v>
          </cell>
          <cell r="W121">
            <v>30</v>
          </cell>
          <cell r="X121">
            <v>0</v>
          </cell>
          <cell r="Y121">
            <v>0</v>
          </cell>
        </row>
        <row r="122">
          <cell r="B122">
            <v>3952</v>
          </cell>
          <cell r="C122" t="str">
            <v>BARRANTES  BARRANTES, JUAN ALFREDO</v>
          </cell>
          <cell r="D122">
            <v>15</v>
          </cell>
          <cell r="E122">
            <v>2122000</v>
          </cell>
          <cell r="F122" t="str">
            <v>SERVICIOS DE GERENCIA DE PROYECTOS</v>
          </cell>
          <cell r="G122">
            <v>40330</v>
          </cell>
          <cell r="H122">
            <v>6</v>
          </cell>
          <cell r="I122">
            <v>2010</v>
          </cell>
          <cell r="J122" t="str">
            <v>SERVICIOS DE GERENCIA DE PROYECTOS</v>
          </cell>
          <cell r="K122" t="str">
            <v>OBRA</v>
          </cell>
          <cell r="L122" t="str">
            <v>E</v>
          </cell>
          <cell r="Q122">
            <v>15</v>
          </cell>
          <cell r="S122">
            <v>15</v>
          </cell>
          <cell r="T122">
            <v>15</v>
          </cell>
          <cell r="U122">
            <v>15</v>
          </cell>
          <cell r="V122">
            <v>0</v>
          </cell>
          <cell r="W122">
            <v>30</v>
          </cell>
          <cell r="X122">
            <v>15</v>
          </cell>
          <cell r="Y122">
            <v>0</v>
          </cell>
        </row>
        <row r="123">
          <cell r="B123">
            <v>5505</v>
          </cell>
          <cell r="C123" t="str">
            <v>BARRANTES  BARRANTES, LUIS RICARDO</v>
          </cell>
          <cell r="D123">
            <v>0</v>
          </cell>
          <cell r="E123">
            <v>2933000</v>
          </cell>
          <cell r="F123" t="str">
            <v>REUBICACION LINEA BOMBEO SEEPAGE-ANTAMINA</v>
          </cell>
          <cell r="G123">
            <v>40848</v>
          </cell>
          <cell r="H123">
            <v>11</v>
          </cell>
          <cell r="I123">
            <v>2011</v>
          </cell>
          <cell r="J123" t="str">
            <v>REUBICACION LINEA BOMBEO SEEPAGE-ANTAMINA</v>
          </cell>
          <cell r="K123" t="str">
            <v>OBRA</v>
          </cell>
          <cell r="L123" t="str">
            <v>E</v>
          </cell>
          <cell r="S123">
            <v>0</v>
          </cell>
          <cell r="T123">
            <v>0</v>
          </cell>
          <cell r="U123">
            <v>2.5</v>
          </cell>
          <cell r="V123">
            <v>0</v>
          </cell>
          <cell r="W123">
            <v>2.5</v>
          </cell>
          <cell r="X123">
            <v>0</v>
          </cell>
          <cell r="Y123">
            <v>0</v>
          </cell>
        </row>
        <row r="124">
          <cell r="B124">
            <v>882673</v>
          </cell>
          <cell r="C124" t="str">
            <v>BARRANTES  CHAMBERGO, JONATHAN OMAR</v>
          </cell>
          <cell r="D124">
            <v>0</v>
          </cell>
          <cell r="E124">
            <v>2898000</v>
          </cell>
          <cell r="F124" t="str">
            <v>EXCAV. ESTRUCT. CIMENTAC. ANTAMINA</v>
          </cell>
          <cell r="G124">
            <v>40672</v>
          </cell>
          <cell r="H124">
            <v>5</v>
          </cell>
          <cell r="I124">
            <v>2011</v>
          </cell>
          <cell r="J124" t="str">
            <v>EXCAV. ESTRUCT. CIMENTAC. ANTAMINA</v>
          </cell>
          <cell r="K124" t="str">
            <v>OBRA</v>
          </cell>
          <cell r="L124" t="str">
            <v>E</v>
          </cell>
          <cell r="S124">
            <v>0</v>
          </cell>
          <cell r="T124">
            <v>0</v>
          </cell>
          <cell r="U124">
            <v>16.829999999999998</v>
          </cell>
          <cell r="V124">
            <v>0</v>
          </cell>
          <cell r="W124">
            <v>16.829999999999998</v>
          </cell>
          <cell r="X124">
            <v>0</v>
          </cell>
          <cell r="Y124">
            <v>0</v>
          </cell>
        </row>
        <row r="125">
          <cell r="B125">
            <v>281</v>
          </cell>
          <cell r="C125" t="str">
            <v>BARRANTES  MONDRAGON, ALFONSO</v>
          </cell>
          <cell r="D125">
            <v>0</v>
          </cell>
          <cell r="E125">
            <v>2924000</v>
          </cell>
          <cell r="F125" t="str">
            <v>FAB Y MONT AMPLIA PLANT ATOCONGO CEMENTOS LIMA</v>
          </cell>
          <cell r="G125">
            <v>40639</v>
          </cell>
          <cell r="H125">
            <v>4</v>
          </cell>
          <cell r="I125">
            <v>2011</v>
          </cell>
          <cell r="J125" t="str">
            <v>FAB Y MONT AMPLIA PLANT ATOCONGO CEMENTOS LIMA</v>
          </cell>
          <cell r="K125" t="str">
            <v>OBRA</v>
          </cell>
          <cell r="L125" t="str">
            <v>E</v>
          </cell>
          <cell r="S125">
            <v>0</v>
          </cell>
          <cell r="T125">
            <v>0</v>
          </cell>
          <cell r="U125">
            <v>19.579999999999998</v>
          </cell>
          <cell r="V125">
            <v>0</v>
          </cell>
          <cell r="W125">
            <v>19.579999999999998</v>
          </cell>
          <cell r="X125">
            <v>0</v>
          </cell>
          <cell r="Y125">
            <v>0</v>
          </cell>
        </row>
        <row r="126">
          <cell r="B126">
            <v>882844</v>
          </cell>
          <cell r="C126" t="str">
            <v>BARRERA  ARIAS, VICTOR FERNANDO</v>
          </cell>
          <cell r="D126">
            <v>0</v>
          </cell>
          <cell r="E126">
            <v>2929000</v>
          </cell>
          <cell r="F126" t="str">
            <v>CC-05 MONT ESTRUC Y ELECT DE EQUI-REEM ANTAMINA</v>
          </cell>
          <cell r="G126">
            <v>40709</v>
          </cell>
          <cell r="H126">
            <v>6</v>
          </cell>
          <cell r="I126">
            <v>2011</v>
          </cell>
          <cell r="J126" t="str">
            <v>CC-05 MONT ESTRUC Y ELECT DE EQUI-REEM ANTAMINA</v>
          </cell>
          <cell r="K126" t="str">
            <v>OBRA</v>
          </cell>
          <cell r="L126" t="str">
            <v>E</v>
          </cell>
          <cell r="S126">
            <v>0</v>
          </cell>
          <cell r="T126">
            <v>0</v>
          </cell>
          <cell r="U126">
            <v>13.83</v>
          </cell>
          <cell r="V126">
            <v>0</v>
          </cell>
          <cell r="W126">
            <v>13.83</v>
          </cell>
          <cell r="X126">
            <v>0</v>
          </cell>
          <cell r="Y126">
            <v>0</v>
          </cell>
        </row>
        <row r="127">
          <cell r="B127">
            <v>880588</v>
          </cell>
          <cell r="C127" t="str">
            <v>BARRERA  ESPINOZA, ELMER ROLANDO</v>
          </cell>
          <cell r="D127">
            <v>-7</v>
          </cell>
          <cell r="E127">
            <v>2901000</v>
          </cell>
          <cell r="F127" t="str">
            <v>CONS.CARR. ALFAMAYO - QUILLABAMBA</v>
          </cell>
          <cell r="G127">
            <v>40613</v>
          </cell>
          <cell r="H127">
            <v>3</v>
          </cell>
          <cell r="I127">
            <v>2011</v>
          </cell>
          <cell r="J127" t="str">
            <v>CONS.CARR. ALFAMAYO - QUILLABAMBA</v>
          </cell>
          <cell r="K127" t="str">
            <v>OBRA</v>
          </cell>
          <cell r="L127" t="str">
            <v>E</v>
          </cell>
          <cell r="R127">
            <v>-7</v>
          </cell>
          <cell r="S127">
            <v>-7</v>
          </cell>
          <cell r="T127">
            <v>-7</v>
          </cell>
          <cell r="U127">
            <v>21.67</v>
          </cell>
          <cell r="V127">
            <v>0</v>
          </cell>
          <cell r="W127">
            <v>14.670000000000002</v>
          </cell>
          <cell r="X127">
            <v>7</v>
          </cell>
          <cell r="Y127">
            <v>0</v>
          </cell>
        </row>
        <row r="128">
          <cell r="B128">
            <v>881130</v>
          </cell>
          <cell r="C128" t="str">
            <v>BARREZUETA  ARTEAGA, GARY ALBERTO</v>
          </cell>
          <cell r="D128">
            <v>0</v>
          </cell>
          <cell r="E128">
            <v>2930000</v>
          </cell>
          <cell r="F128" t="str">
            <v>CONST Y PUEST EN MARCHA-PLANTA PUCAMARCA</v>
          </cell>
          <cell r="G128">
            <v>40817</v>
          </cell>
          <cell r="H128">
            <v>10</v>
          </cell>
          <cell r="I128">
            <v>2011</v>
          </cell>
          <cell r="J128" t="str">
            <v>CONST Y PUEST EN MARCHA-PLANTA PUCAMARCA</v>
          </cell>
          <cell r="K128" t="str">
            <v>OBRA</v>
          </cell>
          <cell r="L128" t="str">
            <v>E</v>
          </cell>
          <cell r="S128">
            <v>0</v>
          </cell>
          <cell r="T128">
            <v>0</v>
          </cell>
          <cell r="U128">
            <v>5</v>
          </cell>
          <cell r="V128">
            <v>0</v>
          </cell>
          <cell r="W128">
            <v>5</v>
          </cell>
          <cell r="X128">
            <v>0</v>
          </cell>
          <cell r="Y128">
            <v>0</v>
          </cell>
        </row>
        <row r="129">
          <cell r="B129">
            <v>969</v>
          </cell>
          <cell r="C129" t="str">
            <v>BARREZUETA  MORAN, CESAR AUGUSTO</v>
          </cell>
          <cell r="D129">
            <v>30</v>
          </cell>
          <cell r="E129">
            <v>2929000</v>
          </cell>
          <cell r="F129" t="str">
            <v>CC-05 MONT ESTRUC Y ELECT DE EQUI-REEM ANTAMINA</v>
          </cell>
          <cell r="G129">
            <v>40269</v>
          </cell>
          <cell r="H129">
            <v>4</v>
          </cell>
          <cell r="I129">
            <v>2010</v>
          </cell>
          <cell r="J129" t="str">
            <v>CC-05 MONT ESTRUC Y ELECT DE EQUI-REEM ANTAMINA</v>
          </cell>
          <cell r="K129" t="str">
            <v>OBRA</v>
          </cell>
          <cell r="L129" t="str">
            <v>E</v>
          </cell>
          <cell r="Q129">
            <v>30</v>
          </cell>
          <cell r="S129">
            <v>30</v>
          </cell>
          <cell r="T129">
            <v>30</v>
          </cell>
          <cell r="U129">
            <v>20</v>
          </cell>
          <cell r="V129">
            <v>0</v>
          </cell>
          <cell r="W129">
            <v>50</v>
          </cell>
          <cell r="X129">
            <v>0</v>
          </cell>
          <cell r="Y129">
            <v>0</v>
          </cell>
        </row>
        <row r="130">
          <cell r="B130">
            <v>882364</v>
          </cell>
          <cell r="C130" t="str">
            <v>BARRIENTOS  CATARI, JULIO CESAR</v>
          </cell>
          <cell r="D130">
            <v>0</v>
          </cell>
          <cell r="E130">
            <v>2927000</v>
          </cell>
          <cell r="F130" t="str">
            <v>CC-04 OBRAS CONCRETO AREA HUMEDA-TOROMOCHO</v>
          </cell>
          <cell r="G130">
            <v>40764</v>
          </cell>
          <cell r="H130">
            <v>8</v>
          </cell>
          <cell r="I130">
            <v>2011</v>
          </cell>
          <cell r="J130" t="str">
            <v>CC-04 OBRAS CONCRETO AREA HUMEDA-TOROMOCHO</v>
          </cell>
          <cell r="K130" t="str">
            <v>OBRA</v>
          </cell>
          <cell r="L130" t="str">
            <v>E</v>
          </cell>
          <cell r="S130">
            <v>0</v>
          </cell>
          <cell r="T130">
            <v>0</v>
          </cell>
          <cell r="U130">
            <v>9.33</v>
          </cell>
          <cell r="V130">
            <v>0</v>
          </cell>
          <cell r="W130">
            <v>9.33</v>
          </cell>
          <cell r="X130">
            <v>0</v>
          </cell>
          <cell r="Y130">
            <v>0</v>
          </cell>
        </row>
        <row r="131">
          <cell r="B131">
            <v>882603</v>
          </cell>
          <cell r="C131" t="str">
            <v>BARRIOS  QUISPE, JOSE</v>
          </cell>
          <cell r="D131">
            <v>0</v>
          </cell>
          <cell r="E131">
            <v>2901000</v>
          </cell>
          <cell r="F131" t="str">
            <v>CONS.CARR. ALFAMAYO - QUILLABAMBA</v>
          </cell>
          <cell r="G131">
            <v>40634</v>
          </cell>
          <cell r="H131">
            <v>4</v>
          </cell>
          <cell r="I131">
            <v>2011</v>
          </cell>
          <cell r="J131" t="str">
            <v>CONS.CARR. ALFAMAYO - QUILLABAMBA</v>
          </cell>
          <cell r="K131" t="str">
            <v>OBRA</v>
          </cell>
          <cell r="L131" t="str">
            <v>O</v>
          </cell>
          <cell r="S131">
            <v>0</v>
          </cell>
          <cell r="T131">
            <v>0</v>
          </cell>
          <cell r="U131">
            <v>20</v>
          </cell>
          <cell r="V131">
            <v>0</v>
          </cell>
          <cell r="W131">
            <v>20</v>
          </cell>
          <cell r="X131">
            <v>0</v>
          </cell>
          <cell r="Y131">
            <v>0</v>
          </cell>
        </row>
        <row r="132">
          <cell r="B132">
            <v>883086</v>
          </cell>
          <cell r="C132" t="str">
            <v>BARZOLA  HINOSTROZA, ERIK JAVIER</v>
          </cell>
          <cell r="D132">
            <v>0</v>
          </cell>
          <cell r="E132">
            <v>2918000</v>
          </cell>
          <cell r="F132" t="str">
            <v>REHAB Y MEJORAM CARRETERA EL DESCANSO-LANGUI</v>
          </cell>
          <cell r="G132">
            <v>40787</v>
          </cell>
          <cell r="H132">
            <v>9</v>
          </cell>
          <cell r="I132">
            <v>2011</v>
          </cell>
          <cell r="J132" t="str">
            <v>REHAB Y MEJORAM CARRETERA EL DESCANSO-LANGUI</v>
          </cell>
          <cell r="K132" t="str">
            <v>OBRA</v>
          </cell>
          <cell r="L132" t="str">
            <v>E</v>
          </cell>
          <cell r="S132">
            <v>0</v>
          </cell>
          <cell r="T132">
            <v>0</v>
          </cell>
          <cell r="U132">
            <v>7.5</v>
          </cell>
          <cell r="V132">
            <v>0</v>
          </cell>
          <cell r="W132">
            <v>7.5</v>
          </cell>
          <cell r="X132">
            <v>0</v>
          </cell>
          <cell r="Y132">
            <v>0</v>
          </cell>
        </row>
        <row r="133">
          <cell r="B133">
            <v>1150</v>
          </cell>
          <cell r="C133" t="str">
            <v>BASSI  MOY, DANIELE MARIO</v>
          </cell>
          <cell r="D133">
            <v>90</v>
          </cell>
          <cell r="E133">
            <v>2082000</v>
          </cell>
          <cell r="F133" t="str">
            <v>PRESUPUESTOS/LICITACIONES</v>
          </cell>
          <cell r="G133">
            <v>29518</v>
          </cell>
          <cell r="H133">
            <v>10</v>
          </cell>
          <cell r="I133">
            <v>1980</v>
          </cell>
          <cell r="J133" t="str">
            <v>PRESUPUESTOS/LICITACIONES</v>
          </cell>
          <cell r="K133" t="str">
            <v>SEDE CENTRAL</v>
          </cell>
          <cell r="L133" t="str">
            <v>G</v>
          </cell>
          <cell r="O133">
            <v>30</v>
          </cell>
          <cell r="P133">
            <v>30</v>
          </cell>
          <cell r="Q133">
            <v>30</v>
          </cell>
          <cell r="S133">
            <v>90</v>
          </cell>
          <cell r="T133">
            <v>90</v>
          </cell>
          <cell r="U133">
            <v>3.08</v>
          </cell>
          <cell r="V133">
            <v>0</v>
          </cell>
          <cell r="W133">
            <v>93.08</v>
          </cell>
          <cell r="X133">
            <v>840</v>
          </cell>
          <cell r="Y133">
            <v>0</v>
          </cell>
        </row>
        <row r="134">
          <cell r="B134">
            <v>882201</v>
          </cell>
          <cell r="C134" t="str">
            <v>BASUALDO  AVILA, MARIA YSABEL</v>
          </cell>
          <cell r="D134">
            <v>0</v>
          </cell>
          <cell r="E134">
            <v>2082000</v>
          </cell>
          <cell r="F134" t="str">
            <v>PRESUPUESTOS/LICITACIONES</v>
          </cell>
          <cell r="G134">
            <v>40818</v>
          </cell>
          <cell r="H134">
            <v>10</v>
          </cell>
          <cell r="I134">
            <v>2011</v>
          </cell>
          <cell r="J134" t="str">
            <v>PRESUPUESTOS/LICITACIONES</v>
          </cell>
          <cell r="K134" t="str">
            <v>OBRA</v>
          </cell>
          <cell r="L134" t="str">
            <v>E</v>
          </cell>
          <cell r="S134">
            <v>0</v>
          </cell>
          <cell r="T134">
            <v>0</v>
          </cell>
          <cell r="U134">
            <v>4.92</v>
          </cell>
          <cell r="V134">
            <v>0</v>
          </cell>
          <cell r="W134">
            <v>4.92</v>
          </cell>
          <cell r="X134">
            <v>0</v>
          </cell>
          <cell r="Y134">
            <v>0</v>
          </cell>
        </row>
        <row r="135">
          <cell r="B135">
            <v>881473</v>
          </cell>
          <cell r="C135" t="str">
            <v>BAUTISTA  QUISPE, CLAUDIO</v>
          </cell>
          <cell r="D135">
            <v>30</v>
          </cell>
          <cell r="E135">
            <v>2901000</v>
          </cell>
          <cell r="F135" t="str">
            <v>CONS.CARR. ALFAMAYO - QUILLABAMBA</v>
          </cell>
          <cell r="G135">
            <v>40371</v>
          </cell>
          <cell r="H135">
            <v>7</v>
          </cell>
          <cell r="I135">
            <v>2010</v>
          </cell>
          <cell r="J135" t="str">
            <v>CONS.CARR. ALFAMAYO - QUILLABAMBA</v>
          </cell>
          <cell r="K135" t="str">
            <v>OBRA</v>
          </cell>
          <cell r="L135" t="str">
            <v>O</v>
          </cell>
          <cell r="Q135">
            <v>30</v>
          </cell>
          <cell r="S135">
            <v>30</v>
          </cell>
          <cell r="T135">
            <v>30</v>
          </cell>
          <cell r="U135">
            <v>11.58</v>
          </cell>
          <cell r="V135">
            <v>0</v>
          </cell>
          <cell r="W135">
            <v>41.58</v>
          </cell>
          <cell r="X135">
            <v>0</v>
          </cell>
          <cell r="Y135">
            <v>0</v>
          </cell>
        </row>
        <row r="136">
          <cell r="B136">
            <v>882702</v>
          </cell>
          <cell r="C136" t="str">
            <v>BAYONA  QUISPE, YULI</v>
          </cell>
          <cell r="D136">
            <v>0</v>
          </cell>
          <cell r="E136">
            <v>2901000</v>
          </cell>
          <cell r="F136" t="str">
            <v>CONS.CARR. ALFAMAYO - QUILLABAMBA</v>
          </cell>
          <cell r="G136">
            <v>40674</v>
          </cell>
          <cell r="H136">
            <v>5</v>
          </cell>
          <cell r="I136">
            <v>2011</v>
          </cell>
          <cell r="J136" t="str">
            <v>CONS.CARR. ALFAMAYO - QUILLABAMBA</v>
          </cell>
          <cell r="K136" t="str">
            <v>OBRA</v>
          </cell>
          <cell r="L136" t="str">
            <v>O</v>
          </cell>
          <cell r="S136">
            <v>0</v>
          </cell>
          <cell r="T136">
            <v>0</v>
          </cell>
          <cell r="U136">
            <v>16.670000000000002</v>
          </cell>
          <cell r="V136">
            <v>0</v>
          </cell>
          <cell r="W136">
            <v>16.670000000000002</v>
          </cell>
          <cell r="X136">
            <v>0</v>
          </cell>
          <cell r="Y136">
            <v>0</v>
          </cell>
        </row>
        <row r="137">
          <cell r="B137">
            <v>882833</v>
          </cell>
          <cell r="C137" t="str">
            <v>BAZAN  CLAVO, JOSE LUIS</v>
          </cell>
          <cell r="D137">
            <v>0</v>
          </cell>
          <cell r="E137">
            <v>2135000</v>
          </cell>
          <cell r="F137" t="str">
            <v>PROCURA/EQUIPOS</v>
          </cell>
          <cell r="G137">
            <v>40704</v>
          </cell>
          <cell r="H137">
            <v>6</v>
          </cell>
          <cell r="I137">
            <v>2011</v>
          </cell>
          <cell r="J137" t="str">
            <v>PROCURA/EQUIPOS</v>
          </cell>
          <cell r="K137" t="str">
            <v>ALMACEN CENTRAL VENTANILLA</v>
          </cell>
          <cell r="L137" t="str">
            <v>E</v>
          </cell>
          <cell r="S137">
            <v>0</v>
          </cell>
          <cell r="T137">
            <v>0</v>
          </cell>
          <cell r="U137">
            <v>14.25</v>
          </cell>
          <cell r="V137">
            <v>0</v>
          </cell>
          <cell r="W137">
            <v>14.25</v>
          </cell>
          <cell r="X137">
            <v>0</v>
          </cell>
          <cell r="Y137">
            <v>0</v>
          </cell>
        </row>
        <row r="138">
          <cell r="B138">
            <v>883197</v>
          </cell>
          <cell r="C138" t="str">
            <v>BAZAN  QUINTANA, GLORIA ALICIA</v>
          </cell>
          <cell r="D138">
            <v>0</v>
          </cell>
          <cell r="E138">
            <v>2071000</v>
          </cell>
          <cell r="F138" t="str">
            <v>DESARROLLO HUMANO</v>
          </cell>
          <cell r="G138">
            <v>40835</v>
          </cell>
          <cell r="H138">
            <v>10</v>
          </cell>
          <cell r="I138">
            <v>2011</v>
          </cell>
          <cell r="J138" t="str">
            <v>DESARROLLO HUMANO</v>
          </cell>
          <cell r="K138" t="str">
            <v>SEDE CENTRAL</v>
          </cell>
          <cell r="L138" t="str">
            <v>E</v>
          </cell>
          <cell r="S138">
            <v>0</v>
          </cell>
          <cell r="T138">
            <v>0</v>
          </cell>
          <cell r="U138">
            <v>3.5</v>
          </cell>
          <cell r="V138">
            <v>0</v>
          </cell>
          <cell r="W138">
            <v>3.5</v>
          </cell>
          <cell r="X138">
            <v>0</v>
          </cell>
          <cell r="Y138">
            <v>0</v>
          </cell>
        </row>
        <row r="139">
          <cell r="B139">
            <v>4488</v>
          </cell>
          <cell r="C139" t="str">
            <v>BECERRA  BECERRA, NESTOR ABSALON</v>
          </cell>
          <cell r="D139">
            <v>9</v>
          </cell>
          <cell r="E139">
            <v>2133000</v>
          </cell>
          <cell r="F139" t="str">
            <v>ALMACEN CENTRAL DE VENTANILLA</v>
          </cell>
          <cell r="G139">
            <v>39904</v>
          </cell>
          <cell r="H139">
            <v>4</v>
          </cell>
          <cell r="I139">
            <v>2009</v>
          </cell>
          <cell r="J139" t="str">
            <v>ALMACEN CENTRAL DE VENTANILLA</v>
          </cell>
          <cell r="K139" t="str">
            <v>OBRA</v>
          </cell>
          <cell r="L139" t="str">
            <v>E</v>
          </cell>
          <cell r="Q139">
            <v>9</v>
          </cell>
          <cell r="S139">
            <v>9</v>
          </cell>
          <cell r="T139">
            <v>9</v>
          </cell>
          <cell r="U139">
            <v>20</v>
          </cell>
          <cell r="V139">
            <v>0</v>
          </cell>
          <cell r="W139">
            <v>29</v>
          </cell>
          <cell r="X139">
            <v>51</v>
          </cell>
          <cell r="Y139">
            <v>0</v>
          </cell>
        </row>
        <row r="140">
          <cell r="B140">
            <v>6688</v>
          </cell>
          <cell r="C140" t="str">
            <v>BEJARANO  GIL, EVER AUGUSTO</v>
          </cell>
          <cell r="D140">
            <v>16</v>
          </cell>
          <cell r="E140">
            <v>2122000</v>
          </cell>
          <cell r="F140" t="str">
            <v>SERVICIOS DE GERENCIA DE PROYECTOS</v>
          </cell>
          <cell r="G140">
            <v>40026</v>
          </cell>
          <cell r="H140">
            <v>8</v>
          </cell>
          <cell r="I140">
            <v>2009</v>
          </cell>
          <cell r="J140" t="str">
            <v>SERVICIOS DE GERENCIA DE PROYECTOS</v>
          </cell>
          <cell r="K140" t="str">
            <v>OBRA</v>
          </cell>
          <cell r="L140" t="str">
            <v>E</v>
          </cell>
          <cell r="Q140">
            <v>16</v>
          </cell>
          <cell r="S140">
            <v>16</v>
          </cell>
          <cell r="T140">
            <v>16</v>
          </cell>
          <cell r="U140">
            <v>10</v>
          </cell>
          <cell r="V140">
            <v>0</v>
          </cell>
          <cell r="W140">
            <v>26</v>
          </cell>
          <cell r="X140">
            <v>44</v>
          </cell>
          <cell r="Y140">
            <v>0</v>
          </cell>
        </row>
        <row r="141">
          <cell r="B141">
            <v>882952</v>
          </cell>
          <cell r="C141" t="str">
            <v>BENANCIO  GARCIA, RAFAEL CIPRIANO</v>
          </cell>
          <cell r="D141">
            <v>0</v>
          </cell>
          <cell r="E141">
            <v>2929000</v>
          </cell>
          <cell r="F141" t="str">
            <v>CC-05 MONT ESTRUC Y ELECT DE EQUI-REEM ANTAMINA</v>
          </cell>
          <cell r="G141">
            <v>40725</v>
          </cell>
          <cell r="H141">
            <v>7</v>
          </cell>
          <cell r="I141">
            <v>2011</v>
          </cell>
          <cell r="J141" t="str">
            <v>CC-05 MONT ESTRUC Y ELECT DE EQUI-REEM ANTAMINA</v>
          </cell>
          <cell r="K141" t="str">
            <v>OBRA</v>
          </cell>
          <cell r="L141" t="str">
            <v>E</v>
          </cell>
          <cell r="S141">
            <v>0</v>
          </cell>
          <cell r="T141">
            <v>0</v>
          </cell>
          <cell r="U141">
            <v>12.5</v>
          </cell>
          <cell r="V141">
            <v>0</v>
          </cell>
          <cell r="W141">
            <v>12.5</v>
          </cell>
          <cell r="X141">
            <v>0</v>
          </cell>
          <cell r="Y141">
            <v>0</v>
          </cell>
        </row>
        <row r="142">
          <cell r="B142">
            <v>881262</v>
          </cell>
          <cell r="C142" t="str">
            <v>BENAVIDES  CACERES, CESAR AUGUSTO</v>
          </cell>
          <cell r="D142">
            <v>30</v>
          </cell>
          <cell r="E142">
            <v>2895000</v>
          </cell>
          <cell r="F142" t="str">
            <v>NUEVO HOSPITAL REGIONAL ICA</v>
          </cell>
          <cell r="G142">
            <v>40245</v>
          </cell>
          <cell r="H142">
            <v>3</v>
          </cell>
          <cell r="I142">
            <v>2010</v>
          </cell>
          <cell r="J142" t="str">
            <v>NUEVO HOSPITAL REGIONAL ICA</v>
          </cell>
          <cell r="K142" t="str">
            <v>OBRA</v>
          </cell>
          <cell r="L142" t="str">
            <v>E</v>
          </cell>
          <cell r="Q142">
            <v>30</v>
          </cell>
          <cell r="S142">
            <v>30</v>
          </cell>
          <cell r="T142">
            <v>30</v>
          </cell>
          <cell r="U142">
            <v>21.92</v>
          </cell>
          <cell r="V142">
            <v>0</v>
          </cell>
          <cell r="W142">
            <v>51.92</v>
          </cell>
          <cell r="X142">
            <v>0</v>
          </cell>
          <cell r="Y142">
            <v>0</v>
          </cell>
        </row>
        <row r="143">
          <cell r="B143">
            <v>882584</v>
          </cell>
          <cell r="C143" t="str">
            <v>BENAVIDES  CHIRINOS, JORGE LUIS</v>
          </cell>
          <cell r="D143">
            <v>0</v>
          </cell>
          <cell r="E143">
            <v>2915800</v>
          </cell>
          <cell r="F143" t="str">
            <v>CONS CARRETERA CHONGOYAPE - LLAMA EQUIPOS</v>
          </cell>
          <cell r="G143">
            <v>40634</v>
          </cell>
          <cell r="H143">
            <v>4</v>
          </cell>
          <cell r="I143">
            <v>2011</v>
          </cell>
          <cell r="J143" t="str">
            <v>CONS CARRETERA CHONGOYAPE - LLAMA EQUIPOS</v>
          </cell>
          <cell r="K143" t="str">
            <v>OBRA</v>
          </cell>
          <cell r="L143" t="str">
            <v>O</v>
          </cell>
          <cell r="S143">
            <v>0</v>
          </cell>
          <cell r="T143">
            <v>0</v>
          </cell>
          <cell r="U143">
            <v>20</v>
          </cell>
          <cell r="V143">
            <v>0</v>
          </cell>
          <cell r="W143">
            <v>20</v>
          </cell>
          <cell r="X143">
            <v>0</v>
          </cell>
          <cell r="Y143">
            <v>0</v>
          </cell>
        </row>
        <row r="144">
          <cell r="B144">
            <v>883211</v>
          </cell>
          <cell r="C144" t="str">
            <v>BENAVIDES  MUÑOZ, ANA DEL PILAR</v>
          </cell>
          <cell r="D144">
            <v>0</v>
          </cell>
          <cell r="E144">
            <v>2915100</v>
          </cell>
          <cell r="F144" t="str">
            <v>CONSTRUCCION CARRETERA CHONGOYAPE - LLAMA</v>
          </cell>
          <cell r="G144">
            <v>40827</v>
          </cell>
          <cell r="H144">
            <v>10</v>
          </cell>
          <cell r="I144">
            <v>2011</v>
          </cell>
          <cell r="J144" t="str">
            <v>CONSTRUCCION CARRETERA CHONGOYAPE - LLAMA</v>
          </cell>
          <cell r="K144" t="str">
            <v>OBRA</v>
          </cell>
          <cell r="L144" t="str">
            <v>O</v>
          </cell>
          <cell r="S144">
            <v>0</v>
          </cell>
          <cell r="T144">
            <v>0</v>
          </cell>
          <cell r="U144">
            <v>4.17</v>
          </cell>
          <cell r="V144">
            <v>0</v>
          </cell>
          <cell r="W144">
            <v>4.17</v>
          </cell>
          <cell r="X144">
            <v>0</v>
          </cell>
          <cell r="Y144">
            <v>0</v>
          </cell>
        </row>
        <row r="145">
          <cell r="B145">
            <v>883120</v>
          </cell>
          <cell r="C145" t="str">
            <v>BENAVIDES  MUÑOZ, JUAN CARLOS</v>
          </cell>
          <cell r="D145">
            <v>0</v>
          </cell>
          <cell r="E145">
            <v>2915100</v>
          </cell>
          <cell r="F145" t="str">
            <v>CONSTRUCCION CARRETERA CHONGOYAPE - LLAMA</v>
          </cell>
          <cell r="G145">
            <v>40800</v>
          </cell>
          <cell r="H145">
            <v>9</v>
          </cell>
          <cell r="I145">
            <v>2011</v>
          </cell>
          <cell r="J145" t="str">
            <v>CONSTRUCCION CARRETERA CHONGOYAPE - LLAMA</v>
          </cell>
          <cell r="K145" t="str">
            <v>OBRA</v>
          </cell>
          <cell r="L145" t="str">
            <v>O</v>
          </cell>
          <cell r="S145">
            <v>0</v>
          </cell>
          <cell r="T145">
            <v>0</v>
          </cell>
          <cell r="U145">
            <v>6.42</v>
          </cell>
          <cell r="V145">
            <v>0</v>
          </cell>
          <cell r="W145">
            <v>6.42</v>
          </cell>
          <cell r="X145">
            <v>0</v>
          </cell>
          <cell r="Y145">
            <v>0</v>
          </cell>
        </row>
        <row r="146">
          <cell r="B146">
            <v>3217</v>
          </cell>
          <cell r="C146" t="str">
            <v>BENITES  BACA, JOSE MANUEL</v>
          </cell>
          <cell r="D146">
            <v>30</v>
          </cell>
          <cell r="E146">
            <v>2901800</v>
          </cell>
          <cell r="F146" t="str">
            <v>CONS. CARR. ALFAMAYO - QUILLABAMBA</v>
          </cell>
          <cell r="G146">
            <v>40452</v>
          </cell>
          <cell r="H146">
            <v>10</v>
          </cell>
          <cell r="I146">
            <v>2010</v>
          </cell>
          <cell r="J146" t="str">
            <v>CONS. CARR. ALFAMAYO - QUILLABAMBA</v>
          </cell>
          <cell r="K146" t="str">
            <v>OBRA</v>
          </cell>
          <cell r="L146" t="str">
            <v>O</v>
          </cell>
          <cell r="Q146">
            <v>30</v>
          </cell>
          <cell r="S146">
            <v>30</v>
          </cell>
          <cell r="T146">
            <v>30</v>
          </cell>
          <cell r="U146">
            <v>5</v>
          </cell>
          <cell r="V146">
            <v>0</v>
          </cell>
          <cell r="W146">
            <v>35</v>
          </cell>
          <cell r="X146">
            <v>0</v>
          </cell>
          <cell r="Y146">
            <v>0</v>
          </cell>
        </row>
        <row r="147">
          <cell r="B147">
            <v>882689</v>
          </cell>
          <cell r="C147" t="str">
            <v>BENITES  CHUNGA, JUAN</v>
          </cell>
          <cell r="D147">
            <v>0</v>
          </cell>
          <cell r="E147">
            <v>2915100</v>
          </cell>
          <cell r="F147" t="str">
            <v>CONSTRUCCION CARRETERA CHONGOYAPE - LLAMA</v>
          </cell>
          <cell r="G147">
            <v>40664</v>
          </cell>
          <cell r="H147">
            <v>5</v>
          </cell>
          <cell r="I147">
            <v>2011</v>
          </cell>
          <cell r="J147" t="str">
            <v>CONSTRUCCION CARRETERA CHONGOYAPE - LLAMA</v>
          </cell>
          <cell r="K147" t="str">
            <v>OBRA</v>
          </cell>
          <cell r="L147" t="str">
            <v>O</v>
          </cell>
          <cell r="S147">
            <v>0</v>
          </cell>
          <cell r="T147">
            <v>0</v>
          </cell>
          <cell r="U147">
            <v>17.5</v>
          </cell>
          <cell r="V147">
            <v>0</v>
          </cell>
          <cell r="W147">
            <v>17.5</v>
          </cell>
          <cell r="X147">
            <v>0</v>
          </cell>
          <cell r="Y147">
            <v>0</v>
          </cell>
        </row>
        <row r="148">
          <cell r="B148">
            <v>883311</v>
          </cell>
          <cell r="C148" t="str">
            <v>BERLANGA  TAPIA, RENAN HILARIO MELCHOR</v>
          </cell>
          <cell r="D148">
            <v>0</v>
          </cell>
          <cell r="E148">
            <v>2919800</v>
          </cell>
          <cell r="F148" t="str">
            <v>SERV CONSERV CARRET PANAM SUR DESV ATICO-EQUIPOS</v>
          </cell>
          <cell r="G148">
            <v>40865</v>
          </cell>
          <cell r="H148">
            <v>11</v>
          </cell>
          <cell r="I148">
            <v>2011</v>
          </cell>
          <cell r="J148" t="str">
            <v>SERV CONSERV CARRET PANAM SUR DESV ATICO-EQUIPOS</v>
          </cell>
          <cell r="K148" t="str">
            <v>OBRA</v>
          </cell>
          <cell r="L148" t="str">
            <v>O</v>
          </cell>
          <cell r="S148">
            <v>0</v>
          </cell>
          <cell r="T148">
            <v>0</v>
          </cell>
          <cell r="U148">
            <v>1.08</v>
          </cell>
          <cell r="V148">
            <v>0</v>
          </cell>
          <cell r="W148">
            <v>1.08</v>
          </cell>
          <cell r="X148">
            <v>0</v>
          </cell>
          <cell r="Y148">
            <v>0</v>
          </cell>
        </row>
        <row r="149">
          <cell r="B149">
            <v>881914</v>
          </cell>
          <cell r="C149" t="str">
            <v>BERROCAL  ALEGRIA, FERNANDO</v>
          </cell>
          <cell r="D149">
            <v>30</v>
          </cell>
          <cell r="E149">
            <v>2901800</v>
          </cell>
          <cell r="F149" t="str">
            <v>CONS. CARR. ALFAMAYO - QUILLABAMBA</v>
          </cell>
          <cell r="G149">
            <v>40498</v>
          </cell>
          <cell r="H149">
            <v>11</v>
          </cell>
          <cell r="I149">
            <v>2010</v>
          </cell>
          <cell r="J149" t="str">
            <v>CONS. CARR. ALFAMAYO - QUILLABAMBA</v>
          </cell>
          <cell r="K149" t="str">
            <v>OBRA</v>
          </cell>
          <cell r="L149" t="str">
            <v>E</v>
          </cell>
          <cell r="Q149">
            <v>30</v>
          </cell>
          <cell r="S149">
            <v>30</v>
          </cell>
          <cell r="T149">
            <v>30</v>
          </cell>
          <cell r="U149">
            <v>1.25</v>
          </cell>
          <cell r="V149">
            <v>0</v>
          </cell>
          <cell r="W149">
            <v>31.25</v>
          </cell>
          <cell r="X149">
            <v>0</v>
          </cell>
          <cell r="Y149">
            <v>0</v>
          </cell>
        </row>
        <row r="150">
          <cell r="B150">
            <v>881275</v>
          </cell>
          <cell r="C150" t="str">
            <v>BERROCAL  HUAMAN, ANTONIO</v>
          </cell>
          <cell r="D150">
            <v>0</v>
          </cell>
          <cell r="E150">
            <v>2930000</v>
          </cell>
          <cell r="F150" t="str">
            <v>CONST Y PUEST EN MARCHA-PLANTA PUCAMARCA</v>
          </cell>
          <cell r="G150">
            <v>40852</v>
          </cell>
          <cell r="H150">
            <v>11</v>
          </cell>
          <cell r="I150">
            <v>2011</v>
          </cell>
          <cell r="J150" t="str">
            <v>CONST Y PUEST EN MARCHA-PLANTA PUCAMARCA</v>
          </cell>
          <cell r="K150" t="str">
            <v>OBRA</v>
          </cell>
          <cell r="L150" t="str">
            <v>E</v>
          </cell>
          <cell r="S150">
            <v>0</v>
          </cell>
          <cell r="T150">
            <v>0</v>
          </cell>
          <cell r="U150">
            <v>2.17</v>
          </cell>
          <cell r="V150">
            <v>0</v>
          </cell>
          <cell r="W150">
            <v>2.17</v>
          </cell>
          <cell r="X150">
            <v>0</v>
          </cell>
          <cell r="Y150">
            <v>0</v>
          </cell>
        </row>
        <row r="151">
          <cell r="B151">
            <v>882667</v>
          </cell>
          <cell r="C151" t="str">
            <v>BIEBERACH  MUGRUZA, HUMBERTO JOSEPH</v>
          </cell>
          <cell r="D151">
            <v>0</v>
          </cell>
          <cell r="E151">
            <v>2122000</v>
          </cell>
          <cell r="F151" t="str">
            <v>SERVICIOS DE GERENCIA DE PROYECTOS</v>
          </cell>
          <cell r="G151">
            <v>40686</v>
          </cell>
          <cell r="H151">
            <v>5</v>
          </cell>
          <cell r="I151">
            <v>2011</v>
          </cell>
          <cell r="J151" t="str">
            <v>SERVICIOS DE GERENCIA DE PROYECTOS</v>
          </cell>
          <cell r="K151" t="str">
            <v>SEDE CENTRAL</v>
          </cell>
          <cell r="L151" t="str">
            <v>E</v>
          </cell>
          <cell r="S151">
            <v>0</v>
          </cell>
          <cell r="T151">
            <v>0</v>
          </cell>
          <cell r="U151">
            <v>15.67</v>
          </cell>
          <cell r="V151">
            <v>0</v>
          </cell>
          <cell r="W151">
            <v>15.67</v>
          </cell>
          <cell r="X151">
            <v>0</v>
          </cell>
          <cell r="Y151">
            <v>0</v>
          </cell>
        </row>
        <row r="152">
          <cell r="B152">
            <v>6583</v>
          </cell>
          <cell r="C152" t="str">
            <v>BODERO  ZUÑIGA, LUIS MARTIN</v>
          </cell>
          <cell r="D152">
            <v>60</v>
          </cell>
          <cell r="E152">
            <v>2135000</v>
          </cell>
          <cell r="F152" t="str">
            <v>PROCURA/EQUIPOS</v>
          </cell>
          <cell r="G152">
            <v>39173</v>
          </cell>
          <cell r="H152">
            <v>4</v>
          </cell>
          <cell r="I152">
            <v>2007</v>
          </cell>
          <cell r="J152" t="str">
            <v>PROCURA/EQUIPOS</v>
          </cell>
          <cell r="K152" t="str">
            <v>SEDE CENTRAL</v>
          </cell>
          <cell r="L152" t="str">
            <v>E</v>
          </cell>
          <cell r="P152">
            <v>30</v>
          </cell>
          <cell r="Q152">
            <v>30</v>
          </cell>
          <cell r="S152">
            <v>60</v>
          </cell>
          <cell r="T152">
            <v>60</v>
          </cell>
          <cell r="U152">
            <v>20</v>
          </cell>
          <cell r="V152">
            <v>0</v>
          </cell>
          <cell r="W152">
            <v>80</v>
          </cell>
          <cell r="X152">
            <v>60</v>
          </cell>
          <cell r="Y152">
            <v>0</v>
          </cell>
        </row>
        <row r="153">
          <cell r="B153">
            <v>950034</v>
          </cell>
          <cell r="C153" t="str">
            <v>BOÑOS  PALOMINO, FORTUNATA</v>
          </cell>
          <cell r="D153">
            <v>0</v>
          </cell>
          <cell r="E153">
            <v>2901000</v>
          </cell>
          <cell r="F153" t="str">
            <v>CONS.CARR. ALFAMAYO - QUILLABAMBA</v>
          </cell>
          <cell r="G153">
            <v>40634</v>
          </cell>
          <cell r="H153">
            <v>4</v>
          </cell>
          <cell r="I153">
            <v>2011</v>
          </cell>
          <cell r="J153" t="str">
            <v>CONS.CARR. ALFAMAYO - QUILLABAMBA</v>
          </cell>
          <cell r="K153" t="str">
            <v>OBRA</v>
          </cell>
          <cell r="L153" t="str">
            <v>O</v>
          </cell>
          <cell r="S153">
            <v>0</v>
          </cell>
          <cell r="T153">
            <v>0</v>
          </cell>
          <cell r="U153">
            <v>20</v>
          </cell>
          <cell r="V153">
            <v>0</v>
          </cell>
          <cell r="W153">
            <v>20</v>
          </cell>
          <cell r="X153">
            <v>0</v>
          </cell>
          <cell r="Y153">
            <v>0</v>
          </cell>
        </row>
        <row r="154">
          <cell r="B154">
            <v>883272</v>
          </cell>
          <cell r="C154" t="str">
            <v>BRACHE  OTOYA, EDSON VICTOR</v>
          </cell>
          <cell r="D154">
            <v>0</v>
          </cell>
          <cell r="E154">
            <v>2135000</v>
          </cell>
          <cell r="F154" t="str">
            <v>PROCURA/EQUIPOS</v>
          </cell>
          <cell r="G154">
            <v>40871</v>
          </cell>
          <cell r="H154">
            <v>11</v>
          </cell>
          <cell r="I154">
            <v>2011</v>
          </cell>
          <cell r="J154" t="str">
            <v>PROCURA/EQUIPOS</v>
          </cell>
          <cell r="K154" t="str">
            <v>ALMACEN CENTRAL VENTANILLA</v>
          </cell>
          <cell r="L154" t="str">
            <v>E</v>
          </cell>
          <cell r="S154">
            <v>0</v>
          </cell>
          <cell r="T154">
            <v>0</v>
          </cell>
          <cell r="U154">
            <v>0.57999999999999996</v>
          </cell>
          <cell r="V154">
            <v>0</v>
          </cell>
          <cell r="W154">
            <v>0.57999999999999996</v>
          </cell>
          <cell r="X154">
            <v>0</v>
          </cell>
          <cell r="Y154">
            <v>0</v>
          </cell>
        </row>
        <row r="155">
          <cell r="B155">
            <v>6850</v>
          </cell>
          <cell r="C155" t="str">
            <v>BRAGAYRAC  ORTIZ, JASYN ANTONIO</v>
          </cell>
          <cell r="D155">
            <v>16</v>
          </cell>
          <cell r="E155">
            <v>2122000</v>
          </cell>
          <cell r="F155" t="str">
            <v>SERVICIOS DE GERENCIA DE PROYECTOS</v>
          </cell>
          <cell r="G155">
            <v>40513</v>
          </cell>
          <cell r="H155">
            <v>12</v>
          </cell>
          <cell r="I155">
            <v>2010</v>
          </cell>
          <cell r="J155" t="str">
            <v>SERVICIOS DE GERENCIA DE PROYECTOS</v>
          </cell>
          <cell r="K155" t="str">
            <v>SEDE CENTRAL</v>
          </cell>
          <cell r="L155" t="str">
            <v>E</v>
          </cell>
          <cell r="Q155">
            <v>16</v>
          </cell>
          <cell r="S155">
            <v>16</v>
          </cell>
          <cell r="T155">
            <v>16</v>
          </cell>
          <cell r="U155">
            <v>0</v>
          </cell>
          <cell r="V155">
            <v>0</v>
          </cell>
          <cell r="W155">
            <v>16</v>
          </cell>
          <cell r="X155">
            <v>14</v>
          </cell>
          <cell r="Y155">
            <v>0</v>
          </cell>
        </row>
        <row r="156">
          <cell r="B156">
            <v>883099</v>
          </cell>
          <cell r="C156" t="str">
            <v>BRAVO  ASENJO, FLOR AGUSTINA</v>
          </cell>
          <cell r="D156">
            <v>0</v>
          </cell>
          <cell r="E156">
            <v>2915100</v>
          </cell>
          <cell r="F156" t="str">
            <v>CONSTRUCCION CARRETERA CHONGOYAPE - LLAMA</v>
          </cell>
          <cell r="G156">
            <v>40795</v>
          </cell>
          <cell r="H156">
            <v>9</v>
          </cell>
          <cell r="I156">
            <v>2011</v>
          </cell>
          <cell r="J156" t="str">
            <v>CONSTRUCCION CARRETERA CHONGOYAPE - LLAMA</v>
          </cell>
          <cell r="K156" t="str">
            <v>OBRA</v>
          </cell>
          <cell r="L156" t="str">
            <v>O</v>
          </cell>
          <cell r="S156">
            <v>0</v>
          </cell>
          <cell r="T156">
            <v>0</v>
          </cell>
          <cell r="U156">
            <v>6.83</v>
          </cell>
          <cell r="V156">
            <v>0</v>
          </cell>
          <cell r="W156">
            <v>6.83</v>
          </cell>
          <cell r="X156">
            <v>0</v>
          </cell>
          <cell r="Y156">
            <v>0</v>
          </cell>
        </row>
        <row r="157">
          <cell r="B157">
            <v>882384</v>
          </cell>
          <cell r="C157" t="str">
            <v>BRAVO  DAVILA, LIDIA ELENA</v>
          </cell>
          <cell r="D157">
            <v>0</v>
          </cell>
          <cell r="E157">
            <v>2915100</v>
          </cell>
          <cell r="F157" t="str">
            <v>CONSTRUCCION CARRETERA CHONGOYAPE - LLAMA</v>
          </cell>
          <cell r="G157">
            <v>40756</v>
          </cell>
          <cell r="H157">
            <v>8</v>
          </cell>
          <cell r="I157">
            <v>2011</v>
          </cell>
          <cell r="J157" t="str">
            <v>CONSTRUCCION CARRETERA CHONGOYAPE - LLAMA</v>
          </cell>
          <cell r="K157" t="str">
            <v>OBRA</v>
          </cell>
          <cell r="L157" t="str">
            <v>O</v>
          </cell>
          <cell r="S157">
            <v>0</v>
          </cell>
          <cell r="T157">
            <v>0</v>
          </cell>
          <cell r="U157">
            <v>10</v>
          </cell>
          <cell r="V157">
            <v>0</v>
          </cell>
          <cell r="W157">
            <v>10</v>
          </cell>
          <cell r="X157">
            <v>0</v>
          </cell>
          <cell r="Y157">
            <v>0</v>
          </cell>
        </row>
        <row r="158">
          <cell r="B158">
            <v>883216</v>
          </cell>
          <cell r="C158" t="str">
            <v>BRAVO  DAVILA, ROSAURA ERMELINDA</v>
          </cell>
          <cell r="D158">
            <v>0</v>
          </cell>
          <cell r="E158">
            <v>2915100</v>
          </cell>
          <cell r="F158" t="str">
            <v>CONSTRUCCION CARRETERA CHONGOYAPE - LLAMA</v>
          </cell>
          <cell r="G158">
            <v>40821</v>
          </cell>
          <cell r="H158">
            <v>10</v>
          </cell>
          <cell r="I158">
            <v>2011</v>
          </cell>
          <cell r="J158" t="str">
            <v>CONSTRUCCION CARRETERA CHONGOYAPE - LLAMA</v>
          </cell>
          <cell r="K158" t="str">
            <v>OBRA</v>
          </cell>
          <cell r="L158" t="str">
            <v>O</v>
          </cell>
          <cell r="S158">
            <v>0</v>
          </cell>
          <cell r="T158">
            <v>0</v>
          </cell>
          <cell r="U158">
            <v>4.67</v>
          </cell>
          <cell r="V158">
            <v>0</v>
          </cell>
          <cell r="W158">
            <v>4.67</v>
          </cell>
          <cell r="X158">
            <v>0</v>
          </cell>
          <cell r="Y158">
            <v>0</v>
          </cell>
        </row>
        <row r="159">
          <cell r="B159">
            <v>883100</v>
          </cell>
          <cell r="C159" t="str">
            <v>BRAVO  SAAVEDRA, MARIA MARGARITA</v>
          </cell>
          <cell r="D159">
            <v>0</v>
          </cell>
          <cell r="E159">
            <v>2915100</v>
          </cell>
          <cell r="F159" t="str">
            <v>CONSTRUCCION CARRETERA CHONGOYAPE - LLAMA</v>
          </cell>
          <cell r="G159">
            <v>40795</v>
          </cell>
          <cell r="H159">
            <v>9</v>
          </cell>
          <cell r="I159">
            <v>2011</v>
          </cell>
          <cell r="J159" t="str">
            <v>CONSTRUCCION CARRETERA CHONGOYAPE - LLAMA</v>
          </cell>
          <cell r="K159" t="str">
            <v>OBRA</v>
          </cell>
          <cell r="L159" t="str">
            <v>O</v>
          </cell>
          <cell r="S159">
            <v>0</v>
          </cell>
          <cell r="T159">
            <v>0</v>
          </cell>
          <cell r="U159">
            <v>6.83</v>
          </cell>
          <cell r="V159">
            <v>0</v>
          </cell>
          <cell r="W159">
            <v>6.83</v>
          </cell>
          <cell r="X159">
            <v>0</v>
          </cell>
          <cell r="Y159">
            <v>0</v>
          </cell>
        </row>
        <row r="160">
          <cell r="B160">
            <v>882516</v>
          </cell>
          <cell r="C160" t="str">
            <v>BRAVO  SAMAME, ALBERTINA</v>
          </cell>
          <cell r="D160">
            <v>0</v>
          </cell>
          <cell r="E160">
            <v>2915100</v>
          </cell>
          <cell r="F160" t="str">
            <v>CONSTRUCCION CARRETERA CHONGOYAPE - LLAMA</v>
          </cell>
          <cell r="G160">
            <v>40742</v>
          </cell>
          <cell r="H160">
            <v>7</v>
          </cell>
          <cell r="I160">
            <v>2011</v>
          </cell>
          <cell r="J160" t="str">
            <v>CONSTRUCCION CARRETERA CHONGOYAPE - LLAMA</v>
          </cell>
          <cell r="K160" t="str">
            <v>OBRA</v>
          </cell>
          <cell r="L160" t="str">
            <v>O</v>
          </cell>
          <cell r="S160">
            <v>0</v>
          </cell>
          <cell r="T160">
            <v>0</v>
          </cell>
          <cell r="U160">
            <v>11.08</v>
          </cell>
          <cell r="V160">
            <v>0</v>
          </cell>
          <cell r="W160">
            <v>11.08</v>
          </cell>
          <cell r="X160">
            <v>0</v>
          </cell>
          <cell r="Y160">
            <v>0</v>
          </cell>
        </row>
        <row r="161">
          <cell r="B161">
            <v>882996</v>
          </cell>
          <cell r="C161" t="str">
            <v>BRAVO  SAMANE, FLOR MARIA</v>
          </cell>
          <cell r="D161">
            <v>0</v>
          </cell>
          <cell r="E161">
            <v>2915100</v>
          </cell>
          <cell r="F161" t="str">
            <v>CONSTRUCCION CARRETERA CHONGOYAPE - LLAMA</v>
          </cell>
          <cell r="G161">
            <v>40740</v>
          </cell>
          <cell r="H161">
            <v>7</v>
          </cell>
          <cell r="I161">
            <v>2011</v>
          </cell>
          <cell r="J161" t="str">
            <v>CONSTRUCCION CARRETERA CHONGOYAPE - LLAMA</v>
          </cell>
          <cell r="K161" t="str">
            <v>OBRA</v>
          </cell>
          <cell r="L161" t="str">
            <v>O</v>
          </cell>
          <cell r="S161">
            <v>0</v>
          </cell>
          <cell r="T161">
            <v>0</v>
          </cell>
          <cell r="U161">
            <v>11.25</v>
          </cell>
          <cell r="V161">
            <v>0</v>
          </cell>
          <cell r="W161">
            <v>11.25</v>
          </cell>
          <cell r="X161">
            <v>0</v>
          </cell>
          <cell r="Y161">
            <v>0</v>
          </cell>
        </row>
        <row r="162">
          <cell r="B162">
            <v>881784</v>
          </cell>
          <cell r="C162" t="str">
            <v>BRONCANO  PINEDA, GISELA</v>
          </cell>
          <cell r="D162">
            <v>30</v>
          </cell>
          <cell r="E162">
            <v>2909000</v>
          </cell>
          <cell r="F162" t="str">
            <v>MONT. ESTRUC. ELECTROMEC DE EQUIPOS-ANTAMINA</v>
          </cell>
          <cell r="G162">
            <v>40432</v>
          </cell>
          <cell r="H162">
            <v>9</v>
          </cell>
          <cell r="I162">
            <v>2010</v>
          </cell>
          <cell r="J162" t="str">
            <v>MONT. ESTRUC. ELECTROMEC DE EQUIPOS-ANTAMINA</v>
          </cell>
          <cell r="K162" t="str">
            <v>OBRA</v>
          </cell>
          <cell r="L162" t="str">
            <v>O</v>
          </cell>
          <cell r="Q162">
            <v>30</v>
          </cell>
          <cell r="S162">
            <v>30</v>
          </cell>
          <cell r="T162">
            <v>30</v>
          </cell>
          <cell r="U162">
            <v>6.67</v>
          </cell>
          <cell r="V162">
            <v>0</v>
          </cell>
          <cell r="W162">
            <v>36.67</v>
          </cell>
          <cell r="X162">
            <v>0</v>
          </cell>
          <cell r="Y162">
            <v>0</v>
          </cell>
        </row>
        <row r="163">
          <cell r="B163">
            <v>882787</v>
          </cell>
          <cell r="C163" t="str">
            <v>BUENO  ABANTO, ALEX ELMER</v>
          </cell>
          <cell r="D163">
            <v>0</v>
          </cell>
          <cell r="E163">
            <v>2909000</v>
          </cell>
          <cell r="F163" t="str">
            <v>MONT. ESTRUC. ELECTROMEC DE EQUIPOS-ANTAMINA</v>
          </cell>
          <cell r="G163">
            <v>40665</v>
          </cell>
          <cell r="H163">
            <v>5</v>
          </cell>
          <cell r="I163">
            <v>2011</v>
          </cell>
          <cell r="J163" t="str">
            <v>MONT. ESTRUC. ELECTROMEC DE EQUIPOS-ANTAMINA</v>
          </cell>
          <cell r="K163" t="str">
            <v>OBRA</v>
          </cell>
          <cell r="L163" t="str">
            <v>O</v>
          </cell>
          <cell r="S163">
            <v>0</v>
          </cell>
          <cell r="T163">
            <v>0</v>
          </cell>
          <cell r="U163">
            <v>17.420000000000002</v>
          </cell>
          <cell r="V163">
            <v>0</v>
          </cell>
          <cell r="W163">
            <v>17.420000000000002</v>
          </cell>
          <cell r="X163">
            <v>0</v>
          </cell>
          <cell r="Y163">
            <v>0</v>
          </cell>
        </row>
        <row r="164">
          <cell r="B164">
            <v>883297</v>
          </cell>
          <cell r="C164" t="str">
            <v>BUENO  ABANTO, EDUAN JOEL</v>
          </cell>
          <cell r="D164">
            <v>0</v>
          </cell>
          <cell r="E164">
            <v>2929000</v>
          </cell>
          <cell r="F164" t="str">
            <v>CC-05 MONT ESTRUC Y ELECT DE EQUI-REEM ANTAMINA</v>
          </cell>
          <cell r="G164">
            <v>40850</v>
          </cell>
          <cell r="H164">
            <v>11</v>
          </cell>
          <cell r="I164">
            <v>2011</v>
          </cell>
          <cell r="J164" t="str">
            <v>CC-05 MONT ESTRUC Y ELECT DE EQUI-REEM ANTAMINA</v>
          </cell>
          <cell r="K164" t="str">
            <v>OBRA</v>
          </cell>
          <cell r="L164" t="str">
            <v>O</v>
          </cell>
          <cell r="S164">
            <v>0</v>
          </cell>
          <cell r="T164">
            <v>0</v>
          </cell>
          <cell r="U164">
            <v>2.33</v>
          </cell>
          <cell r="V164">
            <v>0</v>
          </cell>
          <cell r="W164">
            <v>2.33</v>
          </cell>
          <cell r="X164">
            <v>0</v>
          </cell>
          <cell r="Y164">
            <v>0</v>
          </cell>
        </row>
        <row r="165">
          <cell r="B165">
            <v>6579</v>
          </cell>
          <cell r="C165" t="str">
            <v>BUQUEZ  RIVAS, ELMER</v>
          </cell>
          <cell r="D165">
            <v>0</v>
          </cell>
          <cell r="E165">
            <v>2901000</v>
          </cell>
          <cell r="F165" t="str">
            <v>CONS.CARR. ALFAMAYO - QUILLABAMBA</v>
          </cell>
          <cell r="G165">
            <v>40575</v>
          </cell>
          <cell r="H165">
            <v>2</v>
          </cell>
          <cell r="I165">
            <v>2011</v>
          </cell>
          <cell r="J165" t="str">
            <v>CONS.CARR. ALFAMAYO - QUILLABAMBA</v>
          </cell>
          <cell r="K165" t="str">
            <v>OBRA</v>
          </cell>
          <cell r="L165" t="str">
            <v>E</v>
          </cell>
          <cell r="S165">
            <v>0</v>
          </cell>
          <cell r="T165">
            <v>0</v>
          </cell>
          <cell r="U165">
            <v>25</v>
          </cell>
          <cell r="V165">
            <v>0</v>
          </cell>
          <cell r="W165">
            <v>25</v>
          </cell>
          <cell r="X165">
            <v>0</v>
          </cell>
          <cell r="Y165">
            <v>0</v>
          </cell>
        </row>
        <row r="166">
          <cell r="B166">
            <v>882967</v>
          </cell>
          <cell r="C166" t="str">
            <v>BURGOS  CABRERA, SALATIEL</v>
          </cell>
          <cell r="D166">
            <v>0</v>
          </cell>
          <cell r="E166">
            <v>2915100</v>
          </cell>
          <cell r="F166" t="str">
            <v>CONSTRUCCION CARRETERA CHONGOYAPE - LLAMA</v>
          </cell>
          <cell r="G166">
            <v>40728</v>
          </cell>
          <cell r="H166">
            <v>7</v>
          </cell>
          <cell r="I166">
            <v>2011</v>
          </cell>
          <cell r="J166" t="str">
            <v>CONSTRUCCION CARRETERA CHONGOYAPE - LLAMA</v>
          </cell>
          <cell r="K166" t="str">
            <v>OBRA</v>
          </cell>
          <cell r="L166" t="str">
            <v>O</v>
          </cell>
          <cell r="S166">
            <v>0</v>
          </cell>
          <cell r="T166">
            <v>0</v>
          </cell>
          <cell r="U166">
            <v>12.25</v>
          </cell>
          <cell r="V166">
            <v>0</v>
          </cell>
          <cell r="W166">
            <v>12.25</v>
          </cell>
          <cell r="X166">
            <v>0</v>
          </cell>
          <cell r="Y166">
            <v>0</v>
          </cell>
        </row>
        <row r="167">
          <cell r="B167">
            <v>882284</v>
          </cell>
          <cell r="C167" t="str">
            <v>BURGOS  PEREZ, YOUSS SHETIL</v>
          </cell>
          <cell r="D167">
            <v>0</v>
          </cell>
          <cell r="E167">
            <v>2915100</v>
          </cell>
          <cell r="F167" t="str">
            <v>CONSTRUCCION CARRETERA CHONGOYAPE - LLAMA</v>
          </cell>
          <cell r="G167">
            <v>40555</v>
          </cell>
          <cell r="H167">
            <v>1</v>
          </cell>
          <cell r="I167">
            <v>2011</v>
          </cell>
          <cell r="J167" t="str">
            <v>CONSTRUCCION CARRETERA CHONGOYAPE - LLAMA</v>
          </cell>
          <cell r="K167" t="str">
            <v>OBRA</v>
          </cell>
          <cell r="L167" t="str">
            <v>O</v>
          </cell>
          <cell r="S167">
            <v>0</v>
          </cell>
          <cell r="T167">
            <v>0</v>
          </cell>
          <cell r="U167">
            <v>26.58</v>
          </cell>
          <cell r="V167">
            <v>0</v>
          </cell>
          <cell r="W167">
            <v>26.58</v>
          </cell>
          <cell r="X167">
            <v>0</v>
          </cell>
          <cell r="Y167">
            <v>0</v>
          </cell>
        </row>
        <row r="168">
          <cell r="B168">
            <v>6858</v>
          </cell>
          <cell r="C168" t="str">
            <v>BUSTAMANTE  ANGELES, GUILLERMO EDUARDO</v>
          </cell>
          <cell r="D168">
            <v>15</v>
          </cell>
          <cell r="E168">
            <v>2135000</v>
          </cell>
          <cell r="F168" t="str">
            <v>PROCURA/EQUIPOS</v>
          </cell>
          <cell r="G168">
            <v>40350</v>
          </cell>
          <cell r="H168">
            <v>6</v>
          </cell>
          <cell r="I168">
            <v>2010</v>
          </cell>
          <cell r="J168" t="str">
            <v>PROCURA/EQUIPOS</v>
          </cell>
          <cell r="K168" t="str">
            <v>SEDE CENTRAL</v>
          </cell>
          <cell r="L168" t="str">
            <v>E</v>
          </cell>
          <cell r="Q168">
            <v>15</v>
          </cell>
          <cell r="S168">
            <v>15</v>
          </cell>
          <cell r="T168">
            <v>15</v>
          </cell>
          <cell r="U168">
            <v>13.33</v>
          </cell>
          <cell r="V168">
            <v>0</v>
          </cell>
          <cell r="W168">
            <v>28.33</v>
          </cell>
          <cell r="X168">
            <v>15</v>
          </cell>
          <cell r="Y168">
            <v>0</v>
          </cell>
        </row>
        <row r="169">
          <cell r="B169">
            <v>882078</v>
          </cell>
          <cell r="C169" t="str">
            <v>BUSTAMANTE  LAYNES, EDUARDO JAVIER</v>
          </cell>
          <cell r="D169">
            <v>30</v>
          </cell>
          <cell r="E169">
            <v>2122000</v>
          </cell>
          <cell r="F169" t="str">
            <v>SERVICIOS DE GERENCIA DE PROYECTOS</v>
          </cell>
          <cell r="G169">
            <v>40513</v>
          </cell>
          <cell r="H169">
            <v>12</v>
          </cell>
          <cell r="I169">
            <v>2010</v>
          </cell>
          <cell r="J169" t="str">
            <v>SERVICIOS DE GERENCIA DE PROYECTOS</v>
          </cell>
          <cell r="K169" t="str">
            <v>SEDE CENTRAL</v>
          </cell>
          <cell r="L169" t="str">
            <v>E</v>
          </cell>
          <cell r="Q169">
            <v>30</v>
          </cell>
          <cell r="S169">
            <v>30</v>
          </cell>
          <cell r="T169">
            <v>30</v>
          </cell>
          <cell r="U169">
            <v>0</v>
          </cell>
          <cell r="V169">
            <v>0</v>
          </cell>
          <cell r="W169">
            <v>30</v>
          </cell>
          <cell r="X169">
            <v>0</v>
          </cell>
          <cell r="Y169">
            <v>0</v>
          </cell>
        </row>
        <row r="170">
          <cell r="B170">
            <v>881899</v>
          </cell>
          <cell r="C170" t="str">
            <v>BUSTAMANTE  ROJAS, JUNIOR JUSTINIANO</v>
          </cell>
          <cell r="D170">
            <v>30</v>
          </cell>
          <cell r="E170">
            <v>2112000</v>
          </cell>
          <cell r="F170" t="str">
            <v>UNIDAD DE NEGOCIO/INFRAESTRUCTURA</v>
          </cell>
          <cell r="G170">
            <v>40483</v>
          </cell>
          <cell r="H170">
            <v>11</v>
          </cell>
          <cell r="I170">
            <v>2010</v>
          </cell>
          <cell r="J170" t="str">
            <v>UNIDAD DE NEGOCIO/INFRAESTRUCTURA</v>
          </cell>
          <cell r="K170" t="str">
            <v>SEDE CENTRAL</v>
          </cell>
          <cell r="L170" t="str">
            <v>E</v>
          </cell>
          <cell r="Q170">
            <v>30</v>
          </cell>
          <cell r="S170">
            <v>30</v>
          </cell>
          <cell r="T170">
            <v>30</v>
          </cell>
          <cell r="U170">
            <v>2.5</v>
          </cell>
          <cell r="V170">
            <v>0</v>
          </cell>
          <cell r="W170">
            <v>32.5</v>
          </cell>
          <cell r="X170">
            <v>0</v>
          </cell>
          <cell r="Y170">
            <v>0</v>
          </cell>
        </row>
        <row r="171">
          <cell r="B171">
            <v>882118</v>
          </cell>
          <cell r="C171" t="str">
            <v>CABALLERO  AQUINO, SANTOS EUFRACIO</v>
          </cell>
          <cell r="D171">
            <v>0</v>
          </cell>
          <cell r="E171">
            <v>2918000</v>
          </cell>
          <cell r="F171" t="str">
            <v>REHAB Y MEJORAM CARRETERA EL DESCANSO-LANGUI</v>
          </cell>
          <cell r="G171">
            <v>40603</v>
          </cell>
          <cell r="H171">
            <v>3</v>
          </cell>
          <cell r="I171">
            <v>2011</v>
          </cell>
          <cell r="J171" t="str">
            <v>REHAB Y MEJORAM CARRETERA EL DESCANSO-LANGUI</v>
          </cell>
          <cell r="K171" t="str">
            <v>OBRA</v>
          </cell>
          <cell r="L171" t="str">
            <v>O</v>
          </cell>
          <cell r="S171">
            <v>0</v>
          </cell>
          <cell r="T171">
            <v>0</v>
          </cell>
          <cell r="U171">
            <v>22.5</v>
          </cell>
          <cell r="V171">
            <v>0</v>
          </cell>
          <cell r="W171">
            <v>22.5</v>
          </cell>
          <cell r="X171">
            <v>0</v>
          </cell>
          <cell r="Y171">
            <v>0</v>
          </cell>
        </row>
        <row r="172">
          <cell r="B172">
            <v>882705</v>
          </cell>
          <cell r="C172" t="str">
            <v>CABALLERO  CONDEÑA, MARIEL</v>
          </cell>
          <cell r="D172">
            <v>0</v>
          </cell>
          <cell r="E172">
            <v>2901000</v>
          </cell>
          <cell r="F172" t="str">
            <v>CONS.CARR. ALFAMAYO - QUILLABAMBA</v>
          </cell>
          <cell r="G172">
            <v>40672</v>
          </cell>
          <cell r="H172">
            <v>5</v>
          </cell>
          <cell r="I172">
            <v>2011</v>
          </cell>
          <cell r="J172" t="str">
            <v>CONS.CARR. ALFAMAYO - QUILLABAMBA</v>
          </cell>
          <cell r="K172" t="str">
            <v>OBRA</v>
          </cell>
          <cell r="L172" t="str">
            <v>O</v>
          </cell>
          <cell r="S172">
            <v>0</v>
          </cell>
          <cell r="T172">
            <v>0</v>
          </cell>
          <cell r="U172">
            <v>16.829999999999998</v>
          </cell>
          <cell r="V172">
            <v>0</v>
          </cell>
          <cell r="W172">
            <v>16.829999999999998</v>
          </cell>
          <cell r="X172">
            <v>0</v>
          </cell>
          <cell r="Y172">
            <v>0</v>
          </cell>
        </row>
        <row r="173">
          <cell r="B173">
            <v>882820</v>
          </cell>
          <cell r="C173" t="str">
            <v>CABANA  ZORRILLA, JOSE MANUEL</v>
          </cell>
          <cell r="D173">
            <v>0</v>
          </cell>
          <cell r="E173">
            <v>2929000</v>
          </cell>
          <cell r="F173" t="str">
            <v>CC-05 MONT ESTRUC Y ELECT DE EQUI-REEM ANTAMINA</v>
          </cell>
          <cell r="G173">
            <v>40698</v>
          </cell>
          <cell r="H173">
            <v>6</v>
          </cell>
          <cell r="I173">
            <v>2011</v>
          </cell>
          <cell r="J173" t="str">
            <v>CC-05 MONT ESTRUC Y ELECT DE EQUI-REEM ANTAMINA</v>
          </cell>
          <cell r="K173" t="str">
            <v>OBRA</v>
          </cell>
          <cell r="L173" t="str">
            <v>E</v>
          </cell>
          <cell r="S173">
            <v>0</v>
          </cell>
          <cell r="T173">
            <v>0</v>
          </cell>
          <cell r="U173">
            <v>14.75</v>
          </cell>
          <cell r="V173">
            <v>0</v>
          </cell>
          <cell r="W173">
            <v>14.75</v>
          </cell>
          <cell r="X173">
            <v>0</v>
          </cell>
          <cell r="Y173">
            <v>0</v>
          </cell>
        </row>
        <row r="174">
          <cell r="B174">
            <v>882167</v>
          </cell>
          <cell r="C174" t="str">
            <v>CABANILLAS  CABANILLAS, ALEX ALEXANDER</v>
          </cell>
          <cell r="D174">
            <v>0</v>
          </cell>
          <cell r="E174">
            <v>2918000</v>
          </cell>
          <cell r="F174" t="str">
            <v>REHAB Y MEJORAM CARRETERA EL DESCANSO-LANGUI</v>
          </cell>
          <cell r="G174">
            <v>40544</v>
          </cell>
          <cell r="H174">
            <v>1</v>
          </cell>
          <cell r="I174">
            <v>2011</v>
          </cell>
          <cell r="J174" t="str">
            <v>REHAB Y MEJORAM CARRETERA EL DESCANSO-LANGUI</v>
          </cell>
          <cell r="K174" t="str">
            <v>OBRA</v>
          </cell>
          <cell r="L174" t="str">
            <v>E</v>
          </cell>
          <cell r="S174">
            <v>0</v>
          </cell>
          <cell r="T174">
            <v>0</v>
          </cell>
          <cell r="U174">
            <v>27.5</v>
          </cell>
          <cell r="V174">
            <v>0</v>
          </cell>
          <cell r="W174">
            <v>27.5</v>
          </cell>
          <cell r="X174">
            <v>0</v>
          </cell>
          <cell r="Y174">
            <v>0</v>
          </cell>
        </row>
        <row r="175">
          <cell r="B175">
            <v>881563</v>
          </cell>
          <cell r="C175" t="str">
            <v>CABELLO  DIAZ, VICTOR RAUL ROSENDO</v>
          </cell>
          <cell r="D175">
            <v>30</v>
          </cell>
          <cell r="E175">
            <v>2908000</v>
          </cell>
          <cell r="F175" t="str">
            <v>SERV. CONSERV. RED VIAL DEL CUSCO</v>
          </cell>
          <cell r="G175">
            <v>40364</v>
          </cell>
          <cell r="H175">
            <v>7</v>
          </cell>
          <cell r="I175">
            <v>2010</v>
          </cell>
          <cell r="J175" t="str">
            <v>SERV. CONSERV. RED VIAL DEL CUSCO</v>
          </cell>
          <cell r="K175" t="str">
            <v>OBRA</v>
          </cell>
          <cell r="L175" t="str">
            <v>E</v>
          </cell>
          <cell r="Q175">
            <v>30</v>
          </cell>
          <cell r="S175">
            <v>30</v>
          </cell>
          <cell r="T175">
            <v>30</v>
          </cell>
          <cell r="U175">
            <v>12.17</v>
          </cell>
          <cell r="V175">
            <v>0</v>
          </cell>
          <cell r="W175">
            <v>42.17</v>
          </cell>
          <cell r="X175">
            <v>0</v>
          </cell>
          <cell r="Y175">
            <v>0</v>
          </cell>
        </row>
        <row r="176">
          <cell r="B176">
            <v>881185</v>
          </cell>
          <cell r="C176" t="str">
            <v>CABRERA  CENTURION, ALEJANDRA DANIELA</v>
          </cell>
          <cell r="D176">
            <v>0</v>
          </cell>
          <cell r="E176">
            <v>2111000</v>
          </cell>
          <cell r="F176" t="str">
            <v>UNIDAD DE NEGOCIO/PROYECTOS INDUSTRIALES</v>
          </cell>
          <cell r="G176">
            <v>40544</v>
          </cell>
          <cell r="H176">
            <v>1</v>
          </cell>
          <cell r="I176">
            <v>2011</v>
          </cell>
          <cell r="J176" t="str">
            <v>UNIDAD DE NEGOCIO/PROYECTOS INDUSTRIALES</v>
          </cell>
          <cell r="K176" t="str">
            <v>SEDE CENTRAL</v>
          </cell>
          <cell r="L176" t="str">
            <v>E</v>
          </cell>
          <cell r="S176">
            <v>0</v>
          </cell>
          <cell r="T176">
            <v>0</v>
          </cell>
          <cell r="U176">
            <v>27.5</v>
          </cell>
          <cell r="V176">
            <v>0</v>
          </cell>
          <cell r="W176">
            <v>27.5</v>
          </cell>
          <cell r="X176">
            <v>0</v>
          </cell>
          <cell r="Y176">
            <v>0</v>
          </cell>
        </row>
        <row r="177">
          <cell r="B177">
            <v>881680</v>
          </cell>
          <cell r="C177" t="str">
            <v>CACERES  ABARCA, FERMIN WILLY</v>
          </cell>
          <cell r="D177">
            <v>16</v>
          </cell>
          <cell r="E177">
            <v>2901000</v>
          </cell>
          <cell r="F177" t="str">
            <v>CONS.CARR. ALFAMAYO - QUILLABAMBA</v>
          </cell>
          <cell r="G177">
            <v>40422</v>
          </cell>
          <cell r="H177">
            <v>9</v>
          </cell>
          <cell r="I177">
            <v>2010</v>
          </cell>
          <cell r="J177" t="str">
            <v>CONS.CARR. ALFAMAYO - QUILLABAMBA</v>
          </cell>
          <cell r="K177" t="str">
            <v>OBRA</v>
          </cell>
          <cell r="L177" t="str">
            <v>E</v>
          </cell>
          <cell r="Q177">
            <v>16</v>
          </cell>
          <cell r="S177">
            <v>16</v>
          </cell>
          <cell r="T177">
            <v>16</v>
          </cell>
          <cell r="U177">
            <v>7.5</v>
          </cell>
          <cell r="V177">
            <v>0</v>
          </cell>
          <cell r="W177">
            <v>23.5</v>
          </cell>
          <cell r="X177">
            <v>14</v>
          </cell>
          <cell r="Y177">
            <v>0</v>
          </cell>
        </row>
        <row r="178">
          <cell r="B178">
            <v>881090</v>
          </cell>
          <cell r="C178" t="str">
            <v>CACERES  BEDOYA, MARIA LUISA ANTONIETA</v>
          </cell>
          <cell r="D178">
            <v>0</v>
          </cell>
          <cell r="E178">
            <v>2910000</v>
          </cell>
          <cell r="F178" t="str">
            <v>REMODELACION IE SAN JOSE - CHICLAYO</v>
          </cell>
          <cell r="G178">
            <v>40848</v>
          </cell>
          <cell r="H178">
            <v>11</v>
          </cell>
          <cell r="I178">
            <v>2011</v>
          </cell>
          <cell r="J178" t="str">
            <v>REMODELACION IE SAN JOSE - CHICLAYO</v>
          </cell>
          <cell r="K178" t="str">
            <v>OBRA</v>
          </cell>
          <cell r="L178" t="str">
            <v>E</v>
          </cell>
          <cell r="S178">
            <v>0</v>
          </cell>
          <cell r="T178">
            <v>0</v>
          </cell>
          <cell r="U178">
            <v>2.5</v>
          </cell>
          <cell r="V178">
            <v>0</v>
          </cell>
          <cell r="W178">
            <v>2.5</v>
          </cell>
          <cell r="X178">
            <v>0</v>
          </cell>
          <cell r="Y178">
            <v>0</v>
          </cell>
        </row>
        <row r="179">
          <cell r="B179">
            <v>883186</v>
          </cell>
          <cell r="C179" t="str">
            <v>CACERES  IZQUIERDO, ROBERTO</v>
          </cell>
          <cell r="D179">
            <v>0</v>
          </cell>
          <cell r="E179">
            <v>2930000</v>
          </cell>
          <cell r="F179" t="str">
            <v>CONST Y PUEST EN MARCHA-PLANTA PUCAMARCA</v>
          </cell>
          <cell r="G179">
            <v>40834</v>
          </cell>
          <cell r="H179">
            <v>10</v>
          </cell>
          <cell r="I179">
            <v>2011</v>
          </cell>
          <cell r="J179" t="str">
            <v>CONST Y PUEST EN MARCHA-PLANTA PUCAMARCA</v>
          </cell>
          <cell r="K179" t="str">
            <v>OBRA</v>
          </cell>
          <cell r="L179" t="str">
            <v>E</v>
          </cell>
          <cell r="S179">
            <v>0</v>
          </cell>
          <cell r="T179">
            <v>0</v>
          </cell>
          <cell r="U179">
            <v>3.58</v>
          </cell>
          <cell r="V179">
            <v>0</v>
          </cell>
          <cell r="W179">
            <v>3.58</v>
          </cell>
          <cell r="X179">
            <v>0</v>
          </cell>
          <cell r="Y179">
            <v>0</v>
          </cell>
        </row>
        <row r="180">
          <cell r="B180">
            <v>883226</v>
          </cell>
          <cell r="C180" t="str">
            <v>CACERES  QUISPE, ROMEL DAVID</v>
          </cell>
          <cell r="D180">
            <v>0</v>
          </cell>
          <cell r="E180">
            <v>2936000</v>
          </cell>
          <cell r="F180" t="str">
            <v>CC-03B OBRAS MISCELANEAS-ANTAMINA</v>
          </cell>
          <cell r="G180">
            <v>40838</v>
          </cell>
          <cell r="H180">
            <v>10</v>
          </cell>
          <cell r="I180">
            <v>2011</v>
          </cell>
          <cell r="J180" t="str">
            <v>CC-03B OBRAS MISCELANEAS-ANTAMINA</v>
          </cell>
          <cell r="K180" t="str">
            <v>OBRA</v>
          </cell>
          <cell r="L180" t="str">
            <v>O</v>
          </cell>
          <cell r="S180">
            <v>0</v>
          </cell>
          <cell r="T180">
            <v>0</v>
          </cell>
          <cell r="U180">
            <v>3.25</v>
          </cell>
          <cell r="V180">
            <v>0</v>
          </cell>
          <cell r="W180">
            <v>3.25</v>
          </cell>
          <cell r="X180">
            <v>0</v>
          </cell>
          <cell r="Y180">
            <v>0</v>
          </cell>
        </row>
        <row r="181">
          <cell r="B181">
            <v>882941</v>
          </cell>
          <cell r="C181" t="str">
            <v>CADILLO  NAVARRO, ABEL YILBER</v>
          </cell>
          <cell r="D181">
            <v>0</v>
          </cell>
          <cell r="E181">
            <v>2928000</v>
          </cell>
          <cell r="F181" t="str">
            <v>EXTENSION DECANT TUNEL ANTAMINA</v>
          </cell>
          <cell r="G181">
            <v>40736</v>
          </cell>
          <cell r="H181">
            <v>7</v>
          </cell>
          <cell r="I181">
            <v>2011</v>
          </cell>
          <cell r="J181" t="str">
            <v>EXTENSION DECANT TUNEL ANTAMINA</v>
          </cell>
          <cell r="K181" t="str">
            <v>OBRA</v>
          </cell>
          <cell r="L181" t="str">
            <v>E</v>
          </cell>
          <cell r="S181">
            <v>0</v>
          </cell>
          <cell r="T181">
            <v>0</v>
          </cell>
          <cell r="U181">
            <v>11.58</v>
          </cell>
          <cell r="V181">
            <v>0</v>
          </cell>
          <cell r="W181">
            <v>11.58</v>
          </cell>
          <cell r="X181">
            <v>0</v>
          </cell>
          <cell r="Y181">
            <v>0</v>
          </cell>
        </row>
        <row r="182">
          <cell r="B182">
            <v>883124</v>
          </cell>
          <cell r="C182" t="str">
            <v>CAHUANA  CUENTAS, LUIS ARTURO</v>
          </cell>
          <cell r="D182">
            <v>0</v>
          </cell>
          <cell r="E182">
            <v>2930000</v>
          </cell>
          <cell r="F182" t="str">
            <v>CONST Y PUEST EN MARCHA-PLANTA PUCAMARCA</v>
          </cell>
          <cell r="G182">
            <v>40802</v>
          </cell>
          <cell r="H182">
            <v>9</v>
          </cell>
          <cell r="I182">
            <v>2011</v>
          </cell>
          <cell r="J182" t="str">
            <v>CONST Y PUEST EN MARCHA-PLANTA PUCAMARCA</v>
          </cell>
          <cell r="K182" t="str">
            <v>OBRA</v>
          </cell>
          <cell r="L182" t="str">
            <v>E</v>
          </cell>
          <cell r="S182">
            <v>0</v>
          </cell>
          <cell r="T182">
            <v>0</v>
          </cell>
          <cell r="U182">
            <v>6.25</v>
          </cell>
          <cell r="V182">
            <v>0</v>
          </cell>
          <cell r="W182">
            <v>6.25</v>
          </cell>
          <cell r="X182">
            <v>0</v>
          </cell>
          <cell r="Y182">
            <v>0</v>
          </cell>
        </row>
        <row r="183">
          <cell r="B183">
            <v>882470</v>
          </cell>
          <cell r="C183" t="str">
            <v>CAHUANA  JALLO, NORMA</v>
          </cell>
          <cell r="D183">
            <v>0</v>
          </cell>
          <cell r="E183">
            <v>2918000</v>
          </cell>
          <cell r="F183" t="str">
            <v>REHAB Y MEJORAM CARRETERA EL DESCANSO-LANGUI</v>
          </cell>
          <cell r="G183">
            <v>40603</v>
          </cell>
          <cell r="H183">
            <v>3</v>
          </cell>
          <cell r="I183">
            <v>2011</v>
          </cell>
          <cell r="J183" t="str">
            <v>REHAB Y MEJORAM CARRETERA EL DESCANSO-LANGUI</v>
          </cell>
          <cell r="K183" t="str">
            <v>OBRA</v>
          </cell>
          <cell r="L183" t="str">
            <v>O</v>
          </cell>
          <cell r="S183">
            <v>0</v>
          </cell>
          <cell r="T183">
            <v>0</v>
          </cell>
          <cell r="U183">
            <v>22.5</v>
          </cell>
          <cell r="V183">
            <v>0</v>
          </cell>
          <cell r="W183">
            <v>22.5</v>
          </cell>
          <cell r="X183">
            <v>0</v>
          </cell>
          <cell r="Y183">
            <v>0</v>
          </cell>
        </row>
        <row r="184">
          <cell r="B184">
            <v>881176</v>
          </cell>
          <cell r="C184" t="str">
            <v>CAHUATA  DEL CASTILLO, INDIRA ALICIA</v>
          </cell>
          <cell r="D184">
            <v>30</v>
          </cell>
          <cell r="E184">
            <v>2082000</v>
          </cell>
          <cell r="F184" t="str">
            <v>PRESUPUESTOS/LICITACIONES</v>
          </cell>
          <cell r="G184">
            <v>40469</v>
          </cell>
          <cell r="H184">
            <v>10</v>
          </cell>
          <cell r="I184">
            <v>2010</v>
          </cell>
          <cell r="J184" t="str">
            <v>PRESUPUESTOS/LICITACIONES</v>
          </cell>
          <cell r="K184" t="str">
            <v>OBRA</v>
          </cell>
          <cell r="L184" t="str">
            <v>E</v>
          </cell>
          <cell r="Q184">
            <v>30</v>
          </cell>
          <cell r="S184">
            <v>30</v>
          </cell>
          <cell r="T184">
            <v>30</v>
          </cell>
          <cell r="U184">
            <v>3.58</v>
          </cell>
          <cell r="V184">
            <v>0</v>
          </cell>
          <cell r="W184">
            <v>33.58</v>
          </cell>
          <cell r="X184">
            <v>0</v>
          </cell>
          <cell r="Y184">
            <v>0</v>
          </cell>
        </row>
        <row r="185">
          <cell r="B185">
            <v>881603</v>
          </cell>
          <cell r="C185" t="str">
            <v>CAJACHAGUA  ARCE, JUAN GUILLERMO</v>
          </cell>
          <cell r="D185">
            <v>-15</v>
          </cell>
          <cell r="E185">
            <v>2122000</v>
          </cell>
          <cell r="F185" t="str">
            <v>SERVICIOS DE GERENCIA DE PROYECTOS</v>
          </cell>
          <cell r="G185">
            <v>40544</v>
          </cell>
          <cell r="H185">
            <v>1</v>
          </cell>
          <cell r="I185">
            <v>2011</v>
          </cell>
          <cell r="J185" t="str">
            <v>SERVICIOS DE GERENCIA DE PROYECTOS</v>
          </cell>
          <cell r="K185" t="str">
            <v>SEDE CENTRAL</v>
          </cell>
          <cell r="L185" t="str">
            <v>E</v>
          </cell>
          <cell r="R185">
            <v>-15</v>
          </cell>
          <cell r="S185">
            <v>-15</v>
          </cell>
          <cell r="T185">
            <v>-15</v>
          </cell>
          <cell r="U185">
            <v>27.5</v>
          </cell>
          <cell r="V185">
            <v>0</v>
          </cell>
          <cell r="W185">
            <v>12.5</v>
          </cell>
          <cell r="X185">
            <v>15</v>
          </cell>
          <cell r="Y185">
            <v>0</v>
          </cell>
        </row>
        <row r="186">
          <cell r="B186">
            <v>882836</v>
          </cell>
          <cell r="C186" t="str">
            <v>CALDERON  BEJARANO, LUIS ALBERTO</v>
          </cell>
          <cell r="D186">
            <v>0</v>
          </cell>
          <cell r="E186">
            <v>2927000</v>
          </cell>
          <cell r="F186" t="str">
            <v>CC-04 OBRAS CONCRETO AREA HUMEDA-TOROMOCHO</v>
          </cell>
          <cell r="G186">
            <v>40695</v>
          </cell>
          <cell r="H186">
            <v>6</v>
          </cell>
          <cell r="I186">
            <v>2011</v>
          </cell>
          <cell r="J186" t="str">
            <v>CC-04 OBRAS CONCRETO AREA HUMEDA-TOROMOCHO</v>
          </cell>
          <cell r="K186" t="str">
            <v>OBRA</v>
          </cell>
          <cell r="L186" t="str">
            <v>E</v>
          </cell>
          <cell r="S186">
            <v>0</v>
          </cell>
          <cell r="T186">
            <v>0</v>
          </cell>
          <cell r="U186">
            <v>15</v>
          </cell>
          <cell r="V186">
            <v>0</v>
          </cell>
          <cell r="W186">
            <v>15</v>
          </cell>
          <cell r="X186">
            <v>0</v>
          </cell>
          <cell r="Y186">
            <v>0</v>
          </cell>
        </row>
        <row r="187">
          <cell r="B187">
            <v>883261</v>
          </cell>
          <cell r="C187" t="str">
            <v>CALDERON  BERRIO, ALEXIS JOSHEP</v>
          </cell>
          <cell r="D187">
            <v>0</v>
          </cell>
          <cell r="E187">
            <v>2930000</v>
          </cell>
          <cell r="F187" t="str">
            <v>CONST Y PUEST EN MARCHA-PLANTA PUCAMARCA</v>
          </cell>
          <cell r="G187">
            <v>40862</v>
          </cell>
          <cell r="H187">
            <v>11</v>
          </cell>
          <cell r="I187">
            <v>2011</v>
          </cell>
          <cell r="J187" t="str">
            <v>CONST Y PUEST EN MARCHA-PLANTA PUCAMARCA</v>
          </cell>
          <cell r="K187" t="str">
            <v>OBRA</v>
          </cell>
          <cell r="L187" t="str">
            <v>E</v>
          </cell>
          <cell r="S187">
            <v>0</v>
          </cell>
          <cell r="T187">
            <v>0</v>
          </cell>
          <cell r="U187">
            <v>1.33</v>
          </cell>
          <cell r="V187">
            <v>0</v>
          </cell>
          <cell r="W187">
            <v>1.33</v>
          </cell>
          <cell r="X187">
            <v>0</v>
          </cell>
          <cell r="Y187">
            <v>0</v>
          </cell>
        </row>
        <row r="188">
          <cell r="B188">
            <v>882851</v>
          </cell>
          <cell r="C188" t="str">
            <v>CALDERON  CAMPOS, ALFONSO</v>
          </cell>
          <cell r="D188">
            <v>0</v>
          </cell>
          <cell r="E188">
            <v>2915100</v>
          </cell>
          <cell r="F188" t="str">
            <v>CONSTRUCCION CARRETERA CHONGOYAPE - LLAMA</v>
          </cell>
          <cell r="G188">
            <v>40709</v>
          </cell>
          <cell r="H188">
            <v>6</v>
          </cell>
          <cell r="I188">
            <v>2011</v>
          </cell>
          <cell r="J188" t="str">
            <v>CONSTRUCCION CARRETERA CHONGOYAPE - LLAMA</v>
          </cell>
          <cell r="K188" t="str">
            <v>OBRA</v>
          </cell>
          <cell r="L188" t="str">
            <v>O</v>
          </cell>
          <cell r="S188">
            <v>0</v>
          </cell>
          <cell r="T188">
            <v>0</v>
          </cell>
          <cell r="U188">
            <v>13.83</v>
          </cell>
          <cell r="V188">
            <v>0</v>
          </cell>
          <cell r="W188">
            <v>13.83</v>
          </cell>
          <cell r="X188">
            <v>0</v>
          </cell>
          <cell r="Y188">
            <v>0</v>
          </cell>
        </row>
        <row r="189">
          <cell r="B189">
            <v>883295</v>
          </cell>
          <cell r="C189" t="str">
            <v>CALDERON  CONDORI, PEDRO LORENZO</v>
          </cell>
          <cell r="D189">
            <v>0</v>
          </cell>
          <cell r="E189">
            <v>2135100</v>
          </cell>
          <cell r="F189" t="str">
            <v>OFI RECLUTAMIENTO Y CAPACITACION DE OPERADORES</v>
          </cell>
          <cell r="G189">
            <v>40848</v>
          </cell>
          <cell r="H189">
            <v>11</v>
          </cell>
          <cell r="I189">
            <v>2011</v>
          </cell>
          <cell r="J189" t="str">
            <v>OFI RECLUTAMIENTO Y CAPACITACION DE OPERADORES</v>
          </cell>
          <cell r="K189" t="str">
            <v>OBRA</v>
          </cell>
          <cell r="L189" t="str">
            <v>O</v>
          </cell>
          <cell r="S189">
            <v>0</v>
          </cell>
          <cell r="T189">
            <v>0</v>
          </cell>
          <cell r="U189">
            <v>2.5</v>
          </cell>
          <cell r="V189">
            <v>0</v>
          </cell>
          <cell r="W189">
            <v>2.5</v>
          </cell>
          <cell r="X189">
            <v>0</v>
          </cell>
          <cell r="Y189">
            <v>0</v>
          </cell>
        </row>
        <row r="190">
          <cell r="B190">
            <v>881648</v>
          </cell>
          <cell r="C190" t="str">
            <v>CALDERON  CONDORI, WILBER ZENON</v>
          </cell>
          <cell r="D190">
            <v>0</v>
          </cell>
          <cell r="E190">
            <v>2915100</v>
          </cell>
          <cell r="F190" t="str">
            <v>CONSTRUCCION CARRETERA CHONGOYAPE - LLAMA</v>
          </cell>
          <cell r="G190">
            <v>40800</v>
          </cell>
          <cell r="H190">
            <v>9</v>
          </cell>
          <cell r="I190">
            <v>2011</v>
          </cell>
          <cell r="J190" t="str">
            <v>CONSTRUCCION CARRETERA CHONGOYAPE - LLAMA</v>
          </cell>
          <cell r="K190" t="str">
            <v>OBRA</v>
          </cell>
          <cell r="L190" t="str">
            <v>O</v>
          </cell>
          <cell r="S190">
            <v>0</v>
          </cell>
          <cell r="T190">
            <v>0</v>
          </cell>
          <cell r="U190">
            <v>6.42</v>
          </cell>
          <cell r="V190">
            <v>0</v>
          </cell>
          <cell r="W190">
            <v>6.42</v>
          </cell>
          <cell r="X190">
            <v>0</v>
          </cell>
          <cell r="Y190">
            <v>0</v>
          </cell>
        </row>
        <row r="191">
          <cell r="B191">
            <v>950022</v>
          </cell>
          <cell r="C191" t="str">
            <v>CALDERON  DIONISIO, DAVID HELMUTH</v>
          </cell>
          <cell r="D191">
            <v>30</v>
          </cell>
          <cell r="E191">
            <v>2135000</v>
          </cell>
          <cell r="F191" t="str">
            <v>PROCURA/EQUIPOS</v>
          </cell>
          <cell r="G191">
            <v>40373</v>
          </cell>
          <cell r="H191">
            <v>7</v>
          </cell>
          <cell r="I191">
            <v>2010</v>
          </cell>
          <cell r="J191" t="str">
            <v>PROCURA/EQUIPOS</v>
          </cell>
          <cell r="K191" t="str">
            <v>SEDE CENTRAL</v>
          </cell>
          <cell r="L191" t="str">
            <v>E</v>
          </cell>
          <cell r="Q191">
            <v>30</v>
          </cell>
          <cell r="S191">
            <v>30</v>
          </cell>
          <cell r="T191">
            <v>30</v>
          </cell>
          <cell r="U191">
            <v>11.42</v>
          </cell>
          <cell r="V191">
            <v>0</v>
          </cell>
          <cell r="W191">
            <v>41.42</v>
          </cell>
          <cell r="X191">
            <v>0</v>
          </cell>
          <cell r="Y191">
            <v>0</v>
          </cell>
        </row>
        <row r="192">
          <cell r="B192">
            <v>3568</v>
          </cell>
          <cell r="C192" t="str">
            <v>CALDERON  MAZUELOS, RONAL ESAU</v>
          </cell>
          <cell r="D192">
            <v>52</v>
          </cell>
          <cell r="E192">
            <v>2122000</v>
          </cell>
          <cell r="F192" t="str">
            <v>SERVICIOS DE GERENCIA DE PROYECTOS</v>
          </cell>
          <cell r="G192">
            <v>39417</v>
          </cell>
          <cell r="H192">
            <v>12</v>
          </cell>
          <cell r="I192">
            <v>2007</v>
          </cell>
          <cell r="J192" t="str">
            <v>SERVICIOS DE GERENCIA DE PROYECTOS</v>
          </cell>
          <cell r="K192" t="str">
            <v>OBRA</v>
          </cell>
          <cell r="L192" t="str">
            <v>E</v>
          </cell>
          <cell r="P192">
            <v>22</v>
          </cell>
          <cell r="Q192">
            <v>30</v>
          </cell>
          <cell r="S192">
            <v>52</v>
          </cell>
          <cell r="T192">
            <v>52</v>
          </cell>
          <cell r="U192">
            <v>0</v>
          </cell>
          <cell r="V192">
            <v>0</v>
          </cell>
          <cell r="W192">
            <v>52</v>
          </cell>
          <cell r="X192">
            <v>68</v>
          </cell>
          <cell r="Y192">
            <v>0</v>
          </cell>
        </row>
        <row r="193">
          <cell r="B193">
            <v>882776</v>
          </cell>
          <cell r="C193" t="str">
            <v>CALDERON  MONTUFAR, MARIO ROLANDO</v>
          </cell>
          <cell r="D193">
            <v>0</v>
          </cell>
          <cell r="E193">
            <v>2901000</v>
          </cell>
          <cell r="F193" t="str">
            <v>CONS.CARR. ALFAMAYO - QUILLABAMBA</v>
          </cell>
          <cell r="G193">
            <v>40676</v>
          </cell>
          <cell r="H193">
            <v>5</v>
          </cell>
          <cell r="I193">
            <v>2011</v>
          </cell>
          <cell r="J193" t="str">
            <v>CONS.CARR. ALFAMAYO - QUILLABAMBA</v>
          </cell>
          <cell r="K193" t="str">
            <v>OBRA</v>
          </cell>
          <cell r="L193" t="str">
            <v>O</v>
          </cell>
          <cell r="S193">
            <v>0</v>
          </cell>
          <cell r="T193">
            <v>0</v>
          </cell>
          <cell r="U193">
            <v>16.5</v>
          </cell>
          <cell r="V193">
            <v>0</v>
          </cell>
          <cell r="W193">
            <v>16.5</v>
          </cell>
          <cell r="X193">
            <v>0</v>
          </cell>
          <cell r="Y193">
            <v>0</v>
          </cell>
        </row>
        <row r="194">
          <cell r="B194">
            <v>6828</v>
          </cell>
          <cell r="C194" t="str">
            <v>CALDERON  SALAZAR, SERGIO ALEXANDER</v>
          </cell>
          <cell r="D194">
            <v>0</v>
          </cell>
          <cell r="E194">
            <v>2927000</v>
          </cell>
          <cell r="F194" t="str">
            <v>CC-04 OBRAS CONCRETO AREA HUMEDA-TOROMOCHO</v>
          </cell>
          <cell r="G194">
            <v>40813</v>
          </cell>
          <cell r="H194">
            <v>9</v>
          </cell>
          <cell r="I194">
            <v>2011</v>
          </cell>
          <cell r="J194" t="str">
            <v>CC-04 OBRAS CONCRETO AREA HUMEDA-TOROMOCHO</v>
          </cell>
          <cell r="K194" t="str">
            <v>OBRA</v>
          </cell>
          <cell r="L194" t="str">
            <v>E</v>
          </cell>
          <cell r="S194">
            <v>0</v>
          </cell>
          <cell r="T194">
            <v>0</v>
          </cell>
          <cell r="U194">
            <v>5.33</v>
          </cell>
          <cell r="V194">
            <v>0</v>
          </cell>
          <cell r="W194">
            <v>5.33</v>
          </cell>
          <cell r="X194">
            <v>0</v>
          </cell>
          <cell r="Y194">
            <v>0</v>
          </cell>
        </row>
        <row r="195">
          <cell r="B195">
            <v>882212</v>
          </cell>
          <cell r="C195" t="str">
            <v>CALDERON  SANDOVAL, DANIEL ALEJANDRO</v>
          </cell>
          <cell r="D195">
            <v>0</v>
          </cell>
          <cell r="E195">
            <v>2122000</v>
          </cell>
          <cell r="F195" t="str">
            <v>SERVICIOS DE GERENCIA DE PROYECTOS</v>
          </cell>
          <cell r="G195">
            <v>40725</v>
          </cell>
          <cell r="H195">
            <v>7</v>
          </cell>
          <cell r="I195">
            <v>2011</v>
          </cell>
          <cell r="J195" t="str">
            <v>SERVICIOS DE GERENCIA DE PROYECTOS</v>
          </cell>
          <cell r="K195" t="str">
            <v>SEDE CENTRAL</v>
          </cell>
          <cell r="L195" t="str">
            <v>E</v>
          </cell>
          <cell r="S195">
            <v>0</v>
          </cell>
          <cell r="T195">
            <v>0</v>
          </cell>
          <cell r="U195">
            <v>12.5</v>
          </cell>
          <cell r="V195">
            <v>0</v>
          </cell>
          <cell r="W195">
            <v>12.5</v>
          </cell>
          <cell r="X195">
            <v>0</v>
          </cell>
          <cell r="Y195">
            <v>0</v>
          </cell>
        </row>
        <row r="196">
          <cell r="B196">
            <v>883037</v>
          </cell>
          <cell r="C196" t="str">
            <v>CALERO  HUAMAN, GUIDO NEOFITO</v>
          </cell>
          <cell r="D196">
            <v>0</v>
          </cell>
          <cell r="E196">
            <v>2927000</v>
          </cell>
          <cell r="F196" t="str">
            <v>CC-04 OBRAS CONCRETO AREA HUMEDA-TOROMOCHO</v>
          </cell>
          <cell r="G196">
            <v>40777</v>
          </cell>
          <cell r="H196">
            <v>8</v>
          </cell>
          <cell r="I196">
            <v>2011</v>
          </cell>
          <cell r="J196" t="str">
            <v>CC-04 OBRAS CONCRETO AREA HUMEDA-TOROMOCHO</v>
          </cell>
          <cell r="K196" t="str">
            <v>OBRA</v>
          </cell>
          <cell r="L196" t="str">
            <v>E</v>
          </cell>
          <cell r="S196">
            <v>0</v>
          </cell>
          <cell r="T196">
            <v>0</v>
          </cell>
          <cell r="U196">
            <v>8.25</v>
          </cell>
          <cell r="V196">
            <v>0</v>
          </cell>
          <cell r="W196">
            <v>8.25</v>
          </cell>
          <cell r="X196">
            <v>0</v>
          </cell>
          <cell r="Y196">
            <v>0</v>
          </cell>
        </row>
        <row r="197">
          <cell r="B197">
            <v>820055</v>
          </cell>
          <cell r="C197" t="str">
            <v>CALIENES  BUSTAMANTE, EMILIO CARLOS</v>
          </cell>
          <cell r="D197">
            <v>0</v>
          </cell>
          <cell r="E197">
            <v>2924000</v>
          </cell>
          <cell r="F197" t="str">
            <v>FAB Y MONT AMPLIA PLANT ATOCONGO CEMENTOS LIMA</v>
          </cell>
          <cell r="G197">
            <v>40725</v>
          </cell>
          <cell r="H197">
            <v>7</v>
          </cell>
          <cell r="I197">
            <v>2011</v>
          </cell>
          <cell r="J197" t="str">
            <v>FAB Y MONT AMPLIA PLANT ATOCONGO CEMENTOS LIMA</v>
          </cell>
          <cell r="K197" t="str">
            <v>OBRA</v>
          </cell>
          <cell r="L197" t="str">
            <v>E</v>
          </cell>
          <cell r="S197">
            <v>0</v>
          </cell>
          <cell r="T197">
            <v>0</v>
          </cell>
          <cell r="U197">
            <v>10</v>
          </cell>
          <cell r="V197">
            <v>0</v>
          </cell>
          <cell r="W197">
            <v>10</v>
          </cell>
          <cell r="X197">
            <v>0</v>
          </cell>
          <cell r="Y197">
            <v>30</v>
          </cell>
        </row>
        <row r="198">
          <cell r="B198">
            <v>881326</v>
          </cell>
          <cell r="C198" t="str">
            <v>CALIXTO  CALIXTO, CLAUDIA YESENIA</v>
          </cell>
          <cell r="D198">
            <v>16</v>
          </cell>
          <cell r="E198">
            <v>2070000</v>
          </cell>
          <cell r="F198" t="str">
            <v>RECURSOS HUMANOS</v>
          </cell>
          <cell r="G198">
            <v>40283</v>
          </cell>
          <cell r="H198">
            <v>4</v>
          </cell>
          <cell r="I198">
            <v>2010</v>
          </cell>
          <cell r="J198" t="str">
            <v>RECURSOS HUMANOS</v>
          </cell>
          <cell r="K198" t="str">
            <v>SEDE CENTRAL</v>
          </cell>
          <cell r="L198" t="str">
            <v>E</v>
          </cell>
          <cell r="Q198">
            <v>16</v>
          </cell>
          <cell r="S198">
            <v>16</v>
          </cell>
          <cell r="T198">
            <v>16</v>
          </cell>
          <cell r="U198">
            <v>18.829999999999998</v>
          </cell>
          <cell r="V198">
            <v>0</v>
          </cell>
          <cell r="W198">
            <v>34.83</v>
          </cell>
          <cell r="X198">
            <v>14</v>
          </cell>
          <cell r="Y198">
            <v>0</v>
          </cell>
        </row>
        <row r="199">
          <cell r="B199">
            <v>2942</v>
          </cell>
          <cell r="C199" t="str">
            <v>CALLATA  PAREDES, ANA LOURDES</v>
          </cell>
          <cell r="D199">
            <v>0</v>
          </cell>
          <cell r="E199">
            <v>2930000</v>
          </cell>
          <cell r="F199" t="str">
            <v>CONST Y PUEST EN MARCHA-PLANTA PUCAMARCA</v>
          </cell>
          <cell r="G199">
            <v>40801</v>
          </cell>
          <cell r="H199">
            <v>9</v>
          </cell>
          <cell r="I199">
            <v>2011</v>
          </cell>
          <cell r="J199" t="str">
            <v>CONST Y PUEST EN MARCHA-PLANTA PUCAMARCA</v>
          </cell>
          <cell r="K199" t="str">
            <v>OBRA</v>
          </cell>
          <cell r="L199" t="str">
            <v>E</v>
          </cell>
          <cell r="S199">
            <v>0</v>
          </cell>
          <cell r="T199">
            <v>0</v>
          </cell>
          <cell r="U199">
            <v>6.33</v>
          </cell>
          <cell r="V199">
            <v>0</v>
          </cell>
          <cell r="W199">
            <v>6.33</v>
          </cell>
          <cell r="X199">
            <v>0</v>
          </cell>
          <cell r="Y199">
            <v>0</v>
          </cell>
        </row>
        <row r="200">
          <cell r="B200">
            <v>3450</v>
          </cell>
          <cell r="C200" t="str">
            <v>CALLE  GALVAN, GERARDO CESAR</v>
          </cell>
          <cell r="D200">
            <v>30</v>
          </cell>
          <cell r="E200">
            <v>2910000</v>
          </cell>
          <cell r="F200" t="str">
            <v>REMODELACION IE SAN JOSE - CHICLAYO</v>
          </cell>
          <cell r="G200">
            <v>40484</v>
          </cell>
          <cell r="H200">
            <v>11</v>
          </cell>
          <cell r="I200">
            <v>2010</v>
          </cell>
          <cell r="J200" t="str">
            <v>REMODELACION IE SAN JOSE - CHICLAYO</v>
          </cell>
          <cell r="K200" t="str">
            <v>OBRA</v>
          </cell>
          <cell r="L200" t="str">
            <v>E</v>
          </cell>
          <cell r="Q200">
            <v>30</v>
          </cell>
          <cell r="S200">
            <v>30</v>
          </cell>
          <cell r="T200">
            <v>30</v>
          </cell>
          <cell r="U200">
            <v>2.42</v>
          </cell>
          <cell r="V200">
            <v>0</v>
          </cell>
          <cell r="W200">
            <v>32.42</v>
          </cell>
          <cell r="X200">
            <v>0</v>
          </cell>
          <cell r="Y200">
            <v>0</v>
          </cell>
        </row>
        <row r="201">
          <cell r="B201">
            <v>882549</v>
          </cell>
          <cell r="C201" t="str">
            <v>CALLE  MENDIVEL, NOE JESUS</v>
          </cell>
          <cell r="D201">
            <v>0</v>
          </cell>
          <cell r="E201">
            <v>2138000</v>
          </cell>
          <cell r="F201" t="str">
            <v>MANTENIMIENTO DEL SISTEMA DE CALIDAD</v>
          </cell>
          <cell r="G201">
            <v>40647</v>
          </cell>
          <cell r="H201">
            <v>4</v>
          </cell>
          <cell r="I201">
            <v>2011</v>
          </cell>
          <cell r="J201" t="str">
            <v>MANTENIMIENTO DEL SISTEMA DE CALIDAD</v>
          </cell>
          <cell r="K201" t="str">
            <v>SEDE CENTRAL</v>
          </cell>
          <cell r="L201" t="str">
            <v>E</v>
          </cell>
          <cell r="S201">
            <v>0</v>
          </cell>
          <cell r="T201">
            <v>0</v>
          </cell>
          <cell r="U201">
            <v>18.920000000000002</v>
          </cell>
          <cell r="V201">
            <v>0</v>
          </cell>
          <cell r="W201">
            <v>18.920000000000002</v>
          </cell>
          <cell r="X201">
            <v>0</v>
          </cell>
          <cell r="Y201">
            <v>0</v>
          </cell>
        </row>
        <row r="202">
          <cell r="B202">
            <v>882331</v>
          </cell>
          <cell r="C202" t="str">
            <v>CALLIÑAUPA  LAYME, ALEX</v>
          </cell>
          <cell r="D202">
            <v>0</v>
          </cell>
          <cell r="E202">
            <v>2901000</v>
          </cell>
          <cell r="F202" t="str">
            <v>CONS.CARR. ALFAMAYO - QUILLABAMBA</v>
          </cell>
          <cell r="G202">
            <v>40588</v>
          </cell>
          <cell r="H202">
            <v>2</v>
          </cell>
          <cell r="I202">
            <v>2011</v>
          </cell>
          <cell r="J202" t="str">
            <v>CONS.CARR. ALFAMAYO - QUILLABAMBA</v>
          </cell>
          <cell r="K202" t="str">
            <v>OBRA</v>
          </cell>
          <cell r="L202" t="str">
            <v>O</v>
          </cell>
          <cell r="S202">
            <v>0</v>
          </cell>
          <cell r="T202">
            <v>0</v>
          </cell>
          <cell r="U202">
            <v>23.92</v>
          </cell>
          <cell r="V202">
            <v>0</v>
          </cell>
          <cell r="W202">
            <v>23.92</v>
          </cell>
          <cell r="X202">
            <v>0</v>
          </cell>
          <cell r="Y202">
            <v>0</v>
          </cell>
        </row>
        <row r="203">
          <cell r="B203">
            <v>882706</v>
          </cell>
          <cell r="C203" t="str">
            <v>CALLIÑAUPA  LAYME, MARIA ISABEL</v>
          </cell>
          <cell r="D203">
            <v>0</v>
          </cell>
          <cell r="E203">
            <v>2901000</v>
          </cell>
          <cell r="F203" t="str">
            <v>CONS.CARR. ALFAMAYO - QUILLABAMBA</v>
          </cell>
          <cell r="G203">
            <v>40672</v>
          </cell>
          <cell r="H203">
            <v>5</v>
          </cell>
          <cell r="I203">
            <v>2011</v>
          </cell>
          <cell r="J203" t="str">
            <v>CONS.CARR. ALFAMAYO - QUILLABAMBA</v>
          </cell>
          <cell r="K203" t="str">
            <v>OBRA</v>
          </cell>
          <cell r="L203" t="str">
            <v>O</v>
          </cell>
          <cell r="S203">
            <v>0</v>
          </cell>
          <cell r="T203">
            <v>0</v>
          </cell>
          <cell r="U203">
            <v>16.829999999999998</v>
          </cell>
          <cell r="V203">
            <v>0</v>
          </cell>
          <cell r="W203">
            <v>16.829999999999998</v>
          </cell>
          <cell r="X203">
            <v>0</v>
          </cell>
          <cell r="Y203">
            <v>0</v>
          </cell>
        </row>
        <row r="204">
          <cell r="B204">
            <v>881425</v>
          </cell>
          <cell r="C204" t="str">
            <v>CALLIÑAUPA  LAYME, YUSI</v>
          </cell>
          <cell r="D204">
            <v>30</v>
          </cell>
          <cell r="E204">
            <v>2901000</v>
          </cell>
          <cell r="F204" t="str">
            <v>CONS.CARR. ALFAMAYO - QUILLABAMBA</v>
          </cell>
          <cell r="G204">
            <v>40350</v>
          </cell>
          <cell r="H204">
            <v>6</v>
          </cell>
          <cell r="I204">
            <v>2010</v>
          </cell>
          <cell r="J204" t="str">
            <v>CONS.CARR. ALFAMAYO - QUILLABAMBA</v>
          </cell>
          <cell r="K204" t="str">
            <v>OBRA</v>
          </cell>
          <cell r="L204" t="str">
            <v>O</v>
          </cell>
          <cell r="Q204">
            <v>30</v>
          </cell>
          <cell r="S204">
            <v>30</v>
          </cell>
          <cell r="T204">
            <v>30</v>
          </cell>
          <cell r="U204">
            <v>13.33</v>
          </cell>
          <cell r="V204">
            <v>0</v>
          </cell>
          <cell r="W204">
            <v>43.33</v>
          </cell>
          <cell r="X204">
            <v>0</v>
          </cell>
          <cell r="Y204">
            <v>0</v>
          </cell>
        </row>
        <row r="205">
          <cell r="B205">
            <v>881403</v>
          </cell>
          <cell r="C205" t="str">
            <v>CALVO  VIZCARDO, JESUS MANUEL</v>
          </cell>
          <cell r="D205">
            <v>0</v>
          </cell>
          <cell r="E205">
            <v>2901000</v>
          </cell>
          <cell r="F205" t="str">
            <v>CONS.CARR. ALFAMAYO - QUILLABAMBA</v>
          </cell>
          <cell r="G205">
            <v>40336</v>
          </cell>
          <cell r="H205">
            <v>6</v>
          </cell>
          <cell r="I205">
            <v>2010</v>
          </cell>
          <cell r="J205" t="str">
            <v>CONS.CARR. ALFAMAYO - QUILLABAMBA</v>
          </cell>
          <cell r="K205" t="str">
            <v>OBRA</v>
          </cell>
          <cell r="L205" t="str">
            <v>O</v>
          </cell>
          <cell r="S205">
            <v>0</v>
          </cell>
          <cell r="T205">
            <v>0</v>
          </cell>
          <cell r="U205">
            <v>14.5</v>
          </cell>
          <cell r="V205">
            <v>0</v>
          </cell>
          <cell r="W205">
            <v>14.5</v>
          </cell>
          <cell r="X205">
            <v>30</v>
          </cell>
          <cell r="Y205">
            <v>0</v>
          </cell>
        </row>
        <row r="206">
          <cell r="B206">
            <v>881621</v>
          </cell>
          <cell r="C206" t="str">
            <v>CALVO  VIZCARDO, LUIS ALBERTO</v>
          </cell>
          <cell r="D206">
            <v>30</v>
          </cell>
          <cell r="E206">
            <v>2901000</v>
          </cell>
          <cell r="F206" t="str">
            <v>CONS.CARR. ALFAMAYO - QUILLABAMBA</v>
          </cell>
          <cell r="G206">
            <v>40391</v>
          </cell>
          <cell r="H206">
            <v>8</v>
          </cell>
          <cell r="I206">
            <v>2010</v>
          </cell>
          <cell r="J206" t="str">
            <v>CONS.CARR. ALFAMAYO - QUILLABAMBA</v>
          </cell>
          <cell r="K206" t="str">
            <v>OBRA</v>
          </cell>
          <cell r="L206" t="str">
            <v>O</v>
          </cell>
          <cell r="Q206">
            <v>30</v>
          </cell>
          <cell r="S206">
            <v>30</v>
          </cell>
          <cell r="T206">
            <v>30</v>
          </cell>
          <cell r="U206">
            <v>10</v>
          </cell>
          <cell r="V206">
            <v>0</v>
          </cell>
          <cell r="W206">
            <v>40</v>
          </cell>
          <cell r="X206">
            <v>0</v>
          </cell>
          <cell r="Y206">
            <v>0</v>
          </cell>
        </row>
        <row r="207">
          <cell r="B207">
            <v>881257</v>
          </cell>
          <cell r="C207" t="str">
            <v>CAMACHO  BARDALES, MISAEL</v>
          </cell>
          <cell r="D207">
            <v>0</v>
          </cell>
          <cell r="E207">
            <v>2932000</v>
          </cell>
          <cell r="F207" t="str">
            <v>CONST FASES II Y III CARRETERA TUCUSH</v>
          </cell>
          <cell r="G207">
            <v>40800</v>
          </cell>
          <cell r="H207">
            <v>9</v>
          </cell>
          <cell r="I207">
            <v>2011</v>
          </cell>
          <cell r="J207" t="str">
            <v>CONST FASES II Y III CARRETERA TUCUSH</v>
          </cell>
          <cell r="K207" t="str">
            <v>OBRA</v>
          </cell>
          <cell r="L207" t="str">
            <v>E</v>
          </cell>
          <cell r="S207">
            <v>0</v>
          </cell>
          <cell r="T207">
            <v>0</v>
          </cell>
          <cell r="U207">
            <v>6.42</v>
          </cell>
          <cell r="V207">
            <v>0</v>
          </cell>
          <cell r="W207">
            <v>6.42</v>
          </cell>
          <cell r="X207">
            <v>0</v>
          </cell>
          <cell r="Y207">
            <v>0</v>
          </cell>
        </row>
        <row r="208">
          <cell r="B208">
            <v>883177</v>
          </cell>
          <cell r="C208" t="str">
            <v>CAMACHO  DE LAMA, JUAN LLENER</v>
          </cell>
          <cell r="D208">
            <v>0</v>
          </cell>
          <cell r="E208">
            <v>2927000</v>
          </cell>
          <cell r="F208" t="str">
            <v>CC-04 OBRAS CONCRETO AREA HUMEDA-TOROMOCHO</v>
          </cell>
          <cell r="G208">
            <v>40822</v>
          </cell>
          <cell r="H208">
            <v>10</v>
          </cell>
          <cell r="I208">
            <v>2011</v>
          </cell>
          <cell r="J208" t="str">
            <v>CC-04 OBRAS CONCRETO AREA HUMEDA-TOROMOCHO</v>
          </cell>
          <cell r="K208" t="str">
            <v>OBRA</v>
          </cell>
          <cell r="L208" t="str">
            <v>E</v>
          </cell>
          <cell r="S208">
            <v>0</v>
          </cell>
          <cell r="T208">
            <v>0</v>
          </cell>
          <cell r="U208">
            <v>4.58</v>
          </cell>
          <cell r="V208">
            <v>0</v>
          </cell>
          <cell r="W208">
            <v>4.58</v>
          </cell>
          <cell r="X208">
            <v>0</v>
          </cell>
          <cell r="Y208">
            <v>0</v>
          </cell>
        </row>
        <row r="209">
          <cell r="B209">
            <v>882512</v>
          </cell>
          <cell r="C209" t="str">
            <v>CAMACHO  PERALES, FELIX ALBERTO</v>
          </cell>
          <cell r="D209">
            <v>0</v>
          </cell>
          <cell r="E209">
            <v>2915100</v>
          </cell>
          <cell r="F209" t="str">
            <v>CONSTRUCCION CARRETERA CHONGOYAPE - LLAMA</v>
          </cell>
          <cell r="G209">
            <v>40603</v>
          </cell>
          <cell r="H209">
            <v>3</v>
          </cell>
          <cell r="I209">
            <v>2011</v>
          </cell>
          <cell r="J209" t="str">
            <v>CONSTRUCCION CARRETERA CHONGOYAPE - LLAMA</v>
          </cell>
          <cell r="K209" t="str">
            <v>OBRA</v>
          </cell>
          <cell r="L209" t="str">
            <v>O</v>
          </cell>
          <cell r="S209">
            <v>0</v>
          </cell>
          <cell r="T209">
            <v>0</v>
          </cell>
          <cell r="U209">
            <v>22.5</v>
          </cell>
          <cell r="V209">
            <v>0</v>
          </cell>
          <cell r="W209">
            <v>22.5</v>
          </cell>
          <cell r="X209">
            <v>0</v>
          </cell>
          <cell r="Y209">
            <v>0</v>
          </cell>
        </row>
        <row r="210">
          <cell r="B210">
            <v>5070</v>
          </cell>
          <cell r="C210" t="str">
            <v>CAMACHO  VENEROS, CARLOS MIGUEL</v>
          </cell>
          <cell r="D210">
            <v>30</v>
          </cell>
          <cell r="E210">
            <v>2901000</v>
          </cell>
          <cell r="F210" t="str">
            <v>CONS.CARR. ALFAMAYO - QUILLABAMBA</v>
          </cell>
          <cell r="G210">
            <v>40260</v>
          </cell>
          <cell r="H210">
            <v>3</v>
          </cell>
          <cell r="I210">
            <v>2010</v>
          </cell>
          <cell r="J210" t="str">
            <v>CONS.CARR. ALFAMAYO - QUILLABAMBA</v>
          </cell>
          <cell r="K210" t="str">
            <v>OBRA</v>
          </cell>
          <cell r="L210" t="str">
            <v>E</v>
          </cell>
          <cell r="Q210">
            <v>30</v>
          </cell>
          <cell r="S210">
            <v>30</v>
          </cell>
          <cell r="T210">
            <v>30</v>
          </cell>
          <cell r="U210">
            <v>20.67</v>
          </cell>
          <cell r="V210">
            <v>0</v>
          </cell>
          <cell r="W210">
            <v>50.67</v>
          </cell>
          <cell r="X210">
            <v>0</v>
          </cell>
          <cell r="Y210">
            <v>0</v>
          </cell>
        </row>
        <row r="211">
          <cell r="B211">
            <v>4977</v>
          </cell>
          <cell r="C211" t="str">
            <v>CAMASCA  ALVAREZ, JESUS JAVIER</v>
          </cell>
          <cell r="D211">
            <v>16</v>
          </cell>
          <cell r="E211">
            <v>2135000</v>
          </cell>
          <cell r="F211" t="str">
            <v>PROCURA/EQUIPOS</v>
          </cell>
          <cell r="G211">
            <v>39873</v>
          </cell>
          <cell r="H211">
            <v>3</v>
          </cell>
          <cell r="I211">
            <v>2009</v>
          </cell>
          <cell r="J211" t="str">
            <v>PROCURA/EQUIPOS</v>
          </cell>
          <cell r="K211" t="str">
            <v>OBRA</v>
          </cell>
          <cell r="L211" t="str">
            <v>E</v>
          </cell>
          <cell r="Q211">
            <v>16</v>
          </cell>
          <cell r="S211">
            <v>16</v>
          </cell>
          <cell r="T211">
            <v>16</v>
          </cell>
          <cell r="U211">
            <v>22.5</v>
          </cell>
          <cell r="V211">
            <v>0</v>
          </cell>
          <cell r="W211">
            <v>38.5</v>
          </cell>
          <cell r="X211">
            <v>44</v>
          </cell>
          <cell r="Y211">
            <v>0</v>
          </cell>
        </row>
        <row r="212">
          <cell r="B212">
            <v>883164</v>
          </cell>
          <cell r="C212" t="str">
            <v>CAMPOS  ESPINOZA, FRANCISCO</v>
          </cell>
          <cell r="D212">
            <v>0</v>
          </cell>
          <cell r="E212">
            <v>2060000</v>
          </cell>
          <cell r="F212" t="str">
            <v>ADMINISTRACION SEDE CENTRAL</v>
          </cell>
          <cell r="G212">
            <v>40817</v>
          </cell>
          <cell r="H212">
            <v>10</v>
          </cell>
          <cell r="I212">
            <v>2011</v>
          </cell>
          <cell r="J212" t="str">
            <v>ADMINISTRACION SEDE CENTRAL</v>
          </cell>
          <cell r="K212" t="str">
            <v>SEDE CENTRAL</v>
          </cell>
          <cell r="L212" t="str">
            <v>E</v>
          </cell>
          <cell r="S212">
            <v>0</v>
          </cell>
          <cell r="T212">
            <v>0</v>
          </cell>
          <cell r="U212">
            <v>5</v>
          </cell>
          <cell r="V212">
            <v>0</v>
          </cell>
          <cell r="W212">
            <v>5</v>
          </cell>
          <cell r="X212">
            <v>0</v>
          </cell>
          <cell r="Y212">
            <v>0</v>
          </cell>
        </row>
        <row r="213">
          <cell r="B213">
            <v>882372</v>
          </cell>
          <cell r="C213" t="str">
            <v>CAMPOS  HUAMAN, JOSE MARLY</v>
          </cell>
          <cell r="D213">
            <v>0</v>
          </cell>
          <cell r="E213">
            <v>2915100</v>
          </cell>
          <cell r="F213" t="str">
            <v>CONSTRUCCION CARRETERA CHONGOYAPE - LLAMA</v>
          </cell>
          <cell r="G213">
            <v>40575</v>
          </cell>
          <cell r="H213">
            <v>2</v>
          </cell>
          <cell r="I213">
            <v>2011</v>
          </cell>
          <cell r="J213" t="str">
            <v>CONSTRUCCION CARRETERA CHONGOYAPE - LLAMA</v>
          </cell>
          <cell r="K213" t="str">
            <v>OBRA</v>
          </cell>
          <cell r="L213" t="str">
            <v>O</v>
          </cell>
          <cell r="S213">
            <v>0</v>
          </cell>
          <cell r="T213">
            <v>0</v>
          </cell>
          <cell r="U213">
            <v>25</v>
          </cell>
          <cell r="V213">
            <v>0</v>
          </cell>
          <cell r="W213">
            <v>25</v>
          </cell>
          <cell r="X213">
            <v>0</v>
          </cell>
          <cell r="Y213">
            <v>0</v>
          </cell>
        </row>
        <row r="214">
          <cell r="B214">
            <v>883093</v>
          </cell>
          <cell r="C214" t="str">
            <v>CAMPOS  LUYO, JANETH MELISSA</v>
          </cell>
          <cell r="D214">
            <v>0</v>
          </cell>
          <cell r="E214">
            <v>2932000</v>
          </cell>
          <cell r="F214" t="str">
            <v>CONST FASES II Y III CARRETERA TUCUSH</v>
          </cell>
          <cell r="G214">
            <v>40789</v>
          </cell>
          <cell r="H214">
            <v>9</v>
          </cell>
          <cell r="I214">
            <v>2011</v>
          </cell>
          <cell r="J214" t="str">
            <v>CONST FASES II Y III CARRETERA TUCUSH</v>
          </cell>
          <cell r="K214" t="str">
            <v>OBRA</v>
          </cell>
          <cell r="L214" t="str">
            <v>O</v>
          </cell>
          <cell r="S214">
            <v>0</v>
          </cell>
          <cell r="T214">
            <v>0</v>
          </cell>
          <cell r="U214">
            <v>7.33</v>
          </cell>
          <cell r="V214">
            <v>0</v>
          </cell>
          <cell r="W214">
            <v>7.33</v>
          </cell>
          <cell r="X214">
            <v>0</v>
          </cell>
          <cell r="Y214">
            <v>0</v>
          </cell>
        </row>
        <row r="215">
          <cell r="B215">
            <v>4179</v>
          </cell>
          <cell r="C215" t="str">
            <v>CAMPOS  MEZA, LIZARDO ALONSO</v>
          </cell>
          <cell r="D215">
            <v>4</v>
          </cell>
          <cell r="E215">
            <v>2918000</v>
          </cell>
          <cell r="F215" t="str">
            <v>REHAB Y MEJORAM CARRETERA EL DESCANSO-LANGUI</v>
          </cell>
          <cell r="G215">
            <v>40486</v>
          </cell>
          <cell r="H215">
            <v>11</v>
          </cell>
          <cell r="I215">
            <v>2010</v>
          </cell>
          <cell r="J215" t="str">
            <v>REHAB Y MEJORAM CARRETERA EL DESCANSO-LANGUI</v>
          </cell>
          <cell r="K215" t="str">
            <v>OBRA</v>
          </cell>
          <cell r="L215" t="str">
            <v>E</v>
          </cell>
          <cell r="Q215">
            <v>4</v>
          </cell>
          <cell r="S215">
            <v>4</v>
          </cell>
          <cell r="T215">
            <v>4</v>
          </cell>
          <cell r="U215">
            <v>2.25</v>
          </cell>
          <cell r="V215">
            <v>0</v>
          </cell>
          <cell r="W215">
            <v>6.25</v>
          </cell>
          <cell r="X215">
            <v>26</v>
          </cell>
          <cell r="Y215">
            <v>0</v>
          </cell>
        </row>
        <row r="216">
          <cell r="B216">
            <v>882121</v>
          </cell>
          <cell r="C216" t="str">
            <v>CANAHUIRE  CAHUANA, GABINO</v>
          </cell>
          <cell r="D216">
            <v>0</v>
          </cell>
          <cell r="E216">
            <v>2918000</v>
          </cell>
          <cell r="F216" t="str">
            <v>REHAB Y MEJORAM CARRETERA EL DESCANSO-LANGUI</v>
          </cell>
          <cell r="G216">
            <v>40664</v>
          </cell>
          <cell r="H216">
            <v>5</v>
          </cell>
          <cell r="I216">
            <v>2011</v>
          </cell>
          <cell r="J216" t="str">
            <v>REHAB Y MEJORAM CARRETERA EL DESCANSO-LANGUI</v>
          </cell>
          <cell r="K216" t="str">
            <v>OBRA</v>
          </cell>
          <cell r="L216" t="str">
            <v>O</v>
          </cell>
          <cell r="S216">
            <v>0</v>
          </cell>
          <cell r="T216">
            <v>0</v>
          </cell>
          <cell r="U216">
            <v>17.5</v>
          </cell>
          <cell r="V216">
            <v>0</v>
          </cell>
          <cell r="W216">
            <v>17.5</v>
          </cell>
          <cell r="X216">
            <v>0</v>
          </cell>
          <cell r="Y216">
            <v>0</v>
          </cell>
        </row>
        <row r="217">
          <cell r="B217">
            <v>881342</v>
          </cell>
          <cell r="C217" t="str">
            <v>CANO  ROSALINO, ALVARO ALBERTO</v>
          </cell>
          <cell r="D217">
            <v>0</v>
          </cell>
          <cell r="E217">
            <v>2082000</v>
          </cell>
          <cell r="F217" t="str">
            <v>PRESUPUESTOS/LICITACIONES</v>
          </cell>
          <cell r="G217">
            <v>40675</v>
          </cell>
          <cell r="H217">
            <v>5</v>
          </cell>
          <cell r="I217">
            <v>2011</v>
          </cell>
          <cell r="J217" t="str">
            <v>PRESUPUESTOS/LICITACIONES</v>
          </cell>
          <cell r="K217" t="str">
            <v>OBRA</v>
          </cell>
          <cell r="L217" t="str">
            <v>E</v>
          </cell>
          <cell r="S217">
            <v>0</v>
          </cell>
          <cell r="T217">
            <v>0</v>
          </cell>
          <cell r="U217">
            <v>16.579999999999998</v>
          </cell>
          <cell r="V217">
            <v>0</v>
          </cell>
          <cell r="W217">
            <v>16.579999999999998</v>
          </cell>
          <cell r="X217">
            <v>0</v>
          </cell>
          <cell r="Y217">
            <v>0</v>
          </cell>
        </row>
        <row r="218">
          <cell r="B218">
            <v>881701</v>
          </cell>
          <cell r="C218" t="str">
            <v>CANO  SANTA CRUZ, MARITZA</v>
          </cell>
          <cell r="D218">
            <v>0</v>
          </cell>
          <cell r="E218">
            <v>2901000</v>
          </cell>
          <cell r="F218" t="str">
            <v>CONS.CARR. ALFAMAYO - QUILLABAMBA</v>
          </cell>
          <cell r="G218">
            <v>40606</v>
          </cell>
          <cell r="H218">
            <v>3</v>
          </cell>
          <cell r="I218">
            <v>2011</v>
          </cell>
          <cell r="J218" t="str">
            <v>CONS.CARR. ALFAMAYO - QUILLABAMBA</v>
          </cell>
          <cell r="K218" t="str">
            <v>OBRA</v>
          </cell>
          <cell r="L218" t="str">
            <v>O</v>
          </cell>
          <cell r="S218">
            <v>0</v>
          </cell>
          <cell r="T218">
            <v>0</v>
          </cell>
          <cell r="U218">
            <v>22.25</v>
          </cell>
          <cell r="V218">
            <v>0</v>
          </cell>
          <cell r="W218">
            <v>22.25</v>
          </cell>
          <cell r="X218">
            <v>0</v>
          </cell>
          <cell r="Y218">
            <v>0</v>
          </cell>
        </row>
        <row r="219">
          <cell r="B219">
            <v>966</v>
          </cell>
          <cell r="C219" t="str">
            <v>CANTA  TERREROS, MARITZA LILIANA</v>
          </cell>
          <cell r="D219">
            <v>37</v>
          </cell>
          <cell r="E219">
            <v>2082000</v>
          </cell>
          <cell r="F219" t="str">
            <v>PRESUPUESTOS/LICITACIONES</v>
          </cell>
          <cell r="G219">
            <v>29222</v>
          </cell>
          <cell r="H219">
            <v>1</v>
          </cell>
          <cell r="I219">
            <v>1980</v>
          </cell>
          <cell r="J219" t="str">
            <v>PRESUPUESTOS/LICITACIONES</v>
          </cell>
          <cell r="K219" t="str">
            <v>SEDE CENTRAL</v>
          </cell>
          <cell r="L219" t="str">
            <v>G</v>
          </cell>
          <cell r="P219">
            <v>7</v>
          </cell>
          <cell r="Q219">
            <v>30</v>
          </cell>
          <cell r="S219">
            <v>37</v>
          </cell>
          <cell r="T219">
            <v>37</v>
          </cell>
          <cell r="U219">
            <v>27.42</v>
          </cell>
          <cell r="V219">
            <v>0</v>
          </cell>
          <cell r="W219">
            <v>64.42</v>
          </cell>
          <cell r="X219">
            <v>893</v>
          </cell>
          <cell r="Y219">
            <v>0</v>
          </cell>
        </row>
        <row r="220">
          <cell r="B220">
            <v>881121</v>
          </cell>
          <cell r="C220" t="str">
            <v>CANTO  VELASQUEZ, WILLIAM MAXIMO</v>
          </cell>
          <cell r="D220">
            <v>30</v>
          </cell>
          <cell r="E220">
            <v>2909000</v>
          </cell>
          <cell r="F220" t="str">
            <v>MONT. ESTRUC. ELECTROMEC DE EQUIPOS-ANTAMINA</v>
          </cell>
          <cell r="G220">
            <v>40422</v>
          </cell>
          <cell r="H220">
            <v>9</v>
          </cell>
          <cell r="I220">
            <v>2010</v>
          </cell>
          <cell r="J220" t="str">
            <v>MONT. ESTRUC. ELECTROMEC DE EQUIPOS-ANTAMINA</v>
          </cell>
          <cell r="K220" t="str">
            <v>OBRA</v>
          </cell>
          <cell r="L220" t="str">
            <v>E</v>
          </cell>
          <cell r="Q220">
            <v>30</v>
          </cell>
          <cell r="S220">
            <v>30</v>
          </cell>
          <cell r="T220">
            <v>30</v>
          </cell>
          <cell r="U220">
            <v>7.5</v>
          </cell>
          <cell r="V220">
            <v>0</v>
          </cell>
          <cell r="W220">
            <v>37.5</v>
          </cell>
          <cell r="X220">
            <v>0</v>
          </cell>
          <cell r="Y220">
            <v>0</v>
          </cell>
        </row>
        <row r="221">
          <cell r="B221">
            <v>882929</v>
          </cell>
          <cell r="C221" t="str">
            <v>CARBAJAL  ALTAMIRANO, LUIS ANTONIO</v>
          </cell>
          <cell r="D221">
            <v>0</v>
          </cell>
          <cell r="E221">
            <v>2927000</v>
          </cell>
          <cell r="F221" t="str">
            <v>CC-04 OBRAS CONCRETO AREA HUMEDA-TOROMOCHO</v>
          </cell>
          <cell r="G221">
            <v>40725</v>
          </cell>
          <cell r="H221">
            <v>7</v>
          </cell>
          <cell r="I221">
            <v>2011</v>
          </cell>
          <cell r="J221" t="str">
            <v>CC-04 OBRAS CONCRETO AREA HUMEDA-TOROMOCHO</v>
          </cell>
          <cell r="K221" t="str">
            <v>OBRA</v>
          </cell>
          <cell r="L221" t="str">
            <v>E</v>
          </cell>
          <cell r="S221">
            <v>0</v>
          </cell>
          <cell r="T221">
            <v>0</v>
          </cell>
          <cell r="U221">
            <v>12.5</v>
          </cell>
          <cell r="V221">
            <v>0</v>
          </cell>
          <cell r="W221">
            <v>12.5</v>
          </cell>
          <cell r="X221">
            <v>0</v>
          </cell>
          <cell r="Y221">
            <v>0</v>
          </cell>
        </row>
        <row r="222">
          <cell r="B222">
            <v>883110</v>
          </cell>
          <cell r="C222" t="str">
            <v>CARBAJAL  FLORES, PEDRO</v>
          </cell>
          <cell r="D222">
            <v>0</v>
          </cell>
          <cell r="E222">
            <v>2915100</v>
          </cell>
          <cell r="F222" t="str">
            <v>CONSTRUCCION CARRETERA CHONGOYAPE - LLAMA</v>
          </cell>
          <cell r="G222">
            <v>40849</v>
          </cell>
          <cell r="H222">
            <v>11</v>
          </cell>
          <cell r="I222">
            <v>2011</v>
          </cell>
          <cell r="J222" t="str">
            <v>CONSTRUCCION CARRETERA CHONGOYAPE - LLAMA</v>
          </cell>
          <cell r="K222" t="str">
            <v>OBRA</v>
          </cell>
          <cell r="L222" t="str">
            <v>E</v>
          </cell>
          <cell r="S222">
            <v>0</v>
          </cell>
          <cell r="T222">
            <v>0</v>
          </cell>
          <cell r="U222">
            <v>2.42</v>
          </cell>
          <cell r="V222">
            <v>0</v>
          </cell>
          <cell r="W222">
            <v>2.42</v>
          </cell>
          <cell r="X222">
            <v>0</v>
          </cell>
          <cell r="Y222">
            <v>0</v>
          </cell>
        </row>
        <row r="223">
          <cell r="B223">
            <v>6078</v>
          </cell>
          <cell r="C223" t="str">
            <v>CARBAJAL  LOPEZ, ROBERTO EDUARDO</v>
          </cell>
          <cell r="D223">
            <v>30</v>
          </cell>
          <cell r="E223">
            <v>2901000</v>
          </cell>
          <cell r="F223" t="str">
            <v>CONS.CARR. ALFAMAYO - QUILLABAMBA</v>
          </cell>
          <cell r="G223">
            <v>40301</v>
          </cell>
          <cell r="H223">
            <v>5</v>
          </cell>
          <cell r="I223">
            <v>2010</v>
          </cell>
          <cell r="J223" t="str">
            <v>CONS.CARR. ALFAMAYO - QUILLABAMBA</v>
          </cell>
          <cell r="K223" t="str">
            <v>OBRA</v>
          </cell>
          <cell r="L223" t="str">
            <v>O</v>
          </cell>
          <cell r="Q223">
            <v>30</v>
          </cell>
          <cell r="S223">
            <v>30</v>
          </cell>
          <cell r="T223">
            <v>30</v>
          </cell>
          <cell r="U223">
            <v>17.329999999999998</v>
          </cell>
          <cell r="V223">
            <v>0</v>
          </cell>
          <cell r="W223">
            <v>47.33</v>
          </cell>
          <cell r="X223">
            <v>0</v>
          </cell>
          <cell r="Y223">
            <v>0</v>
          </cell>
        </row>
        <row r="224">
          <cell r="B224">
            <v>4870</v>
          </cell>
          <cell r="C224" t="str">
            <v>CARBONELL  RODRIGUEZ, VICTOR</v>
          </cell>
          <cell r="D224">
            <v>60</v>
          </cell>
          <cell r="E224">
            <v>2133000</v>
          </cell>
          <cell r="F224" t="str">
            <v>ALMACEN CENTRAL DE VENTANILLA</v>
          </cell>
          <cell r="G224">
            <v>39783</v>
          </cell>
          <cell r="H224">
            <v>12</v>
          </cell>
          <cell r="I224">
            <v>2008</v>
          </cell>
          <cell r="J224" t="str">
            <v>ALMACEN CENTRAL DE VENTANILLA</v>
          </cell>
          <cell r="K224" t="str">
            <v>ALMACEN CENTRAL VENTANILLA</v>
          </cell>
          <cell r="L224" t="str">
            <v>O</v>
          </cell>
          <cell r="P224">
            <v>30</v>
          </cell>
          <cell r="Q224">
            <v>30</v>
          </cell>
          <cell r="S224">
            <v>60</v>
          </cell>
          <cell r="T224">
            <v>60</v>
          </cell>
          <cell r="U224">
            <v>0</v>
          </cell>
          <cell r="V224">
            <v>0</v>
          </cell>
          <cell r="W224">
            <v>60</v>
          </cell>
          <cell r="X224">
            <v>30</v>
          </cell>
          <cell r="Y224">
            <v>0</v>
          </cell>
        </row>
        <row r="225">
          <cell r="B225">
            <v>881414</v>
          </cell>
          <cell r="C225" t="str">
            <v>CARDENAS  QUISPE, NARCISO</v>
          </cell>
          <cell r="D225">
            <v>30</v>
          </cell>
          <cell r="E225">
            <v>2901000</v>
          </cell>
          <cell r="F225" t="str">
            <v>CONS.CARR. ALFAMAYO - QUILLABAMBA</v>
          </cell>
          <cell r="G225">
            <v>40330</v>
          </cell>
          <cell r="H225">
            <v>6</v>
          </cell>
          <cell r="I225">
            <v>2010</v>
          </cell>
          <cell r="J225" t="str">
            <v>CONS.CARR. ALFAMAYO - QUILLABAMBA</v>
          </cell>
          <cell r="K225" t="str">
            <v>OBRA</v>
          </cell>
          <cell r="L225" t="str">
            <v>O</v>
          </cell>
          <cell r="Q225">
            <v>30</v>
          </cell>
          <cell r="S225">
            <v>30</v>
          </cell>
          <cell r="T225">
            <v>30</v>
          </cell>
          <cell r="U225">
            <v>15</v>
          </cell>
          <cell r="V225">
            <v>0</v>
          </cell>
          <cell r="W225">
            <v>45</v>
          </cell>
          <cell r="X225">
            <v>0</v>
          </cell>
          <cell r="Y225">
            <v>0</v>
          </cell>
        </row>
        <row r="226">
          <cell r="B226">
            <v>882826</v>
          </cell>
          <cell r="C226" t="str">
            <v>CARHUAPOMA  SANCHES, VICTOR RAUL</v>
          </cell>
          <cell r="D226">
            <v>0</v>
          </cell>
          <cell r="E226">
            <v>2929000</v>
          </cell>
          <cell r="F226" t="str">
            <v>CC-05 MONT ESTRUC Y ELECT DE EQUI-REEM ANTAMINA</v>
          </cell>
          <cell r="G226">
            <v>40695</v>
          </cell>
          <cell r="H226">
            <v>6</v>
          </cell>
          <cell r="I226">
            <v>2011</v>
          </cell>
          <cell r="J226" t="str">
            <v>CC-05 MONT ESTRUC Y ELECT DE EQUI-REEM ANTAMINA</v>
          </cell>
          <cell r="K226" t="str">
            <v>OBRA</v>
          </cell>
          <cell r="L226" t="str">
            <v>O</v>
          </cell>
          <cell r="S226">
            <v>0</v>
          </cell>
          <cell r="T226">
            <v>0</v>
          </cell>
          <cell r="U226">
            <v>15</v>
          </cell>
          <cell r="V226">
            <v>0</v>
          </cell>
          <cell r="W226">
            <v>15</v>
          </cell>
          <cell r="X226">
            <v>0</v>
          </cell>
          <cell r="Y226">
            <v>0</v>
          </cell>
        </row>
        <row r="227">
          <cell r="B227">
            <v>3236</v>
          </cell>
          <cell r="C227" t="str">
            <v>CARI  CUTIPA, JUSTO PASTOR</v>
          </cell>
          <cell r="D227">
            <v>0</v>
          </cell>
          <cell r="E227">
            <v>2915100</v>
          </cell>
          <cell r="F227" t="str">
            <v>CONSTRUCCION CARRETERA CHONGOYAPE - LLAMA</v>
          </cell>
          <cell r="G227">
            <v>40544</v>
          </cell>
          <cell r="H227">
            <v>1</v>
          </cell>
          <cell r="I227">
            <v>2011</v>
          </cell>
          <cell r="J227" t="str">
            <v>CONSTRUCCION CARRETERA CHONGOYAPE - LLAMA</v>
          </cell>
          <cell r="K227" t="str">
            <v>OBRA</v>
          </cell>
          <cell r="L227" t="str">
            <v>O</v>
          </cell>
          <cell r="S227">
            <v>0</v>
          </cell>
          <cell r="T227">
            <v>0</v>
          </cell>
          <cell r="U227">
            <v>27.5</v>
          </cell>
          <cell r="V227">
            <v>0</v>
          </cell>
          <cell r="W227">
            <v>27.5</v>
          </cell>
          <cell r="X227">
            <v>0</v>
          </cell>
          <cell r="Y227">
            <v>0</v>
          </cell>
        </row>
        <row r="228">
          <cell r="B228">
            <v>881464</v>
          </cell>
          <cell r="C228" t="str">
            <v>CARI  ROQUE, JOSE GIL</v>
          </cell>
          <cell r="D228">
            <v>0</v>
          </cell>
          <cell r="E228">
            <v>2901000</v>
          </cell>
          <cell r="F228" t="str">
            <v>CONS.CARR. ALFAMAYO - QUILLABAMBA</v>
          </cell>
          <cell r="G228">
            <v>40575</v>
          </cell>
          <cell r="H228">
            <v>2</v>
          </cell>
          <cell r="I228">
            <v>2011</v>
          </cell>
          <cell r="J228" t="str">
            <v>CONS.CARR. ALFAMAYO - QUILLABAMBA</v>
          </cell>
          <cell r="K228" t="str">
            <v>OBRA</v>
          </cell>
          <cell r="L228" t="str">
            <v>E</v>
          </cell>
          <cell r="S228">
            <v>0</v>
          </cell>
          <cell r="T228">
            <v>0</v>
          </cell>
          <cell r="U228">
            <v>25</v>
          </cell>
          <cell r="V228">
            <v>0</v>
          </cell>
          <cell r="W228">
            <v>25</v>
          </cell>
          <cell r="X228">
            <v>0</v>
          </cell>
          <cell r="Y228">
            <v>0</v>
          </cell>
        </row>
        <row r="229">
          <cell r="B229">
            <v>4865</v>
          </cell>
          <cell r="C229" t="str">
            <v>CARNERO  BALMACEDA, JOSE LUIS</v>
          </cell>
          <cell r="D229">
            <v>4</v>
          </cell>
          <cell r="E229">
            <v>2135000</v>
          </cell>
          <cell r="F229" t="str">
            <v>PROCURA/EQUIPOS</v>
          </cell>
          <cell r="G229">
            <v>39517</v>
          </cell>
          <cell r="H229">
            <v>3</v>
          </cell>
          <cell r="I229">
            <v>2008</v>
          </cell>
          <cell r="J229" t="str">
            <v>PROCURA/EQUIPOS</v>
          </cell>
          <cell r="K229" t="str">
            <v>ALMACEN CENTRAL VENTANILLA</v>
          </cell>
          <cell r="L229" t="str">
            <v>E</v>
          </cell>
          <cell r="Q229">
            <v>4</v>
          </cell>
          <cell r="S229">
            <v>4</v>
          </cell>
          <cell r="T229">
            <v>4</v>
          </cell>
          <cell r="U229">
            <v>21.75</v>
          </cell>
          <cell r="V229">
            <v>0</v>
          </cell>
          <cell r="W229">
            <v>25.75</v>
          </cell>
          <cell r="X229">
            <v>86</v>
          </cell>
          <cell r="Y229">
            <v>0</v>
          </cell>
        </row>
        <row r="230">
          <cell r="B230">
            <v>882189</v>
          </cell>
          <cell r="C230" t="str">
            <v>CARRANZA  CORDOVA, KARINA DEL MILAGRO</v>
          </cell>
          <cell r="D230">
            <v>0</v>
          </cell>
          <cell r="E230">
            <v>2070000</v>
          </cell>
          <cell r="F230" t="str">
            <v>RECURSOS HUMANOS</v>
          </cell>
          <cell r="G230">
            <v>40848</v>
          </cell>
          <cell r="H230">
            <v>11</v>
          </cell>
          <cell r="I230">
            <v>2011</v>
          </cell>
          <cell r="J230" t="str">
            <v>RECURSOS HUMANOS</v>
          </cell>
          <cell r="K230" t="str">
            <v>OBRA</v>
          </cell>
          <cell r="L230" t="str">
            <v>E</v>
          </cell>
          <cell r="S230">
            <v>0</v>
          </cell>
          <cell r="T230">
            <v>0</v>
          </cell>
          <cell r="U230">
            <v>2.5</v>
          </cell>
          <cell r="V230">
            <v>0</v>
          </cell>
          <cell r="W230">
            <v>2.5</v>
          </cell>
          <cell r="X230">
            <v>0</v>
          </cell>
          <cell r="Y230">
            <v>0</v>
          </cell>
        </row>
        <row r="231">
          <cell r="B231">
            <v>882293</v>
          </cell>
          <cell r="C231" t="str">
            <v>CARRANZA  GAMBOA, JOSE</v>
          </cell>
          <cell r="D231">
            <v>0</v>
          </cell>
          <cell r="E231">
            <v>2915100</v>
          </cell>
          <cell r="F231" t="str">
            <v>CONSTRUCCION CARRETERA CHONGOYAPE - LLAMA</v>
          </cell>
          <cell r="G231">
            <v>40546</v>
          </cell>
          <cell r="H231">
            <v>1</v>
          </cell>
          <cell r="I231">
            <v>2011</v>
          </cell>
          <cell r="J231" t="str">
            <v>CONSTRUCCION CARRETERA CHONGOYAPE - LLAMA</v>
          </cell>
          <cell r="K231" t="str">
            <v>OBRA</v>
          </cell>
          <cell r="L231" t="str">
            <v>O</v>
          </cell>
          <cell r="S231">
            <v>0</v>
          </cell>
          <cell r="T231">
            <v>0</v>
          </cell>
          <cell r="U231">
            <v>27.33</v>
          </cell>
          <cell r="V231">
            <v>0</v>
          </cell>
          <cell r="W231">
            <v>27.33</v>
          </cell>
          <cell r="X231">
            <v>0</v>
          </cell>
          <cell r="Y231">
            <v>0</v>
          </cell>
        </row>
        <row r="232">
          <cell r="B232">
            <v>1031</v>
          </cell>
          <cell r="C232" t="str">
            <v>CARRANZA  SOLANO, ANDRES ABELINO</v>
          </cell>
          <cell r="D232">
            <v>0</v>
          </cell>
          <cell r="E232">
            <v>2930000</v>
          </cell>
          <cell r="F232" t="str">
            <v>CONST Y PUEST EN MARCHA-PLANTA PUCAMARCA</v>
          </cell>
          <cell r="G232">
            <v>40858</v>
          </cell>
          <cell r="H232">
            <v>11</v>
          </cell>
          <cell r="I232">
            <v>2011</v>
          </cell>
          <cell r="J232" t="str">
            <v>CONST Y PUEST EN MARCHA-PLANTA PUCAMARCA</v>
          </cell>
          <cell r="K232" t="str">
            <v>OBRA</v>
          </cell>
          <cell r="L232" t="str">
            <v>E</v>
          </cell>
          <cell r="S232">
            <v>0</v>
          </cell>
          <cell r="T232">
            <v>0</v>
          </cell>
          <cell r="U232">
            <v>1.67</v>
          </cell>
          <cell r="V232">
            <v>0</v>
          </cell>
          <cell r="W232">
            <v>1.67</v>
          </cell>
          <cell r="X232">
            <v>0</v>
          </cell>
          <cell r="Y232">
            <v>0</v>
          </cell>
        </row>
        <row r="233">
          <cell r="B233">
            <v>1746</v>
          </cell>
          <cell r="C233" t="str">
            <v>CARRASCO  BALDEON, CESAR NORBERTO</v>
          </cell>
          <cell r="D233">
            <v>0</v>
          </cell>
          <cell r="E233">
            <v>2915100</v>
          </cell>
          <cell r="F233" t="str">
            <v>CONSTRUCCION CARRETERA CHONGOYAPE - LLAMA</v>
          </cell>
          <cell r="G233">
            <v>40544</v>
          </cell>
          <cell r="H233">
            <v>1</v>
          </cell>
          <cell r="I233">
            <v>2011</v>
          </cell>
          <cell r="J233" t="str">
            <v>CONSTRUCCION CARRETERA CHONGOYAPE - LLAMA</v>
          </cell>
          <cell r="K233" t="str">
            <v>OBRA</v>
          </cell>
          <cell r="L233" t="str">
            <v>E</v>
          </cell>
          <cell r="S233">
            <v>0</v>
          </cell>
          <cell r="T233">
            <v>0</v>
          </cell>
          <cell r="U233">
            <v>27.5</v>
          </cell>
          <cell r="V233">
            <v>0</v>
          </cell>
          <cell r="W233">
            <v>27.5</v>
          </cell>
          <cell r="X233">
            <v>0</v>
          </cell>
          <cell r="Y233">
            <v>0</v>
          </cell>
        </row>
        <row r="234">
          <cell r="B234">
            <v>881293</v>
          </cell>
          <cell r="C234" t="str">
            <v>CARRASCO  BARDALES, FLORIAN ISAIAS</v>
          </cell>
          <cell r="D234">
            <v>0</v>
          </cell>
          <cell r="E234">
            <v>2909000</v>
          </cell>
          <cell r="F234" t="str">
            <v>MONT. ESTRUC. ELECTROMEC DE EQUIPOS-ANTAMINA</v>
          </cell>
          <cell r="G234">
            <v>40695</v>
          </cell>
          <cell r="H234">
            <v>6</v>
          </cell>
          <cell r="I234">
            <v>2011</v>
          </cell>
          <cell r="J234" t="str">
            <v>MONT. ESTRUC. ELECTROMEC DE EQUIPOS-ANTAMINA</v>
          </cell>
          <cell r="K234" t="str">
            <v>OBRA</v>
          </cell>
          <cell r="L234" t="str">
            <v>E</v>
          </cell>
          <cell r="S234">
            <v>0</v>
          </cell>
          <cell r="T234">
            <v>0</v>
          </cell>
          <cell r="U234">
            <v>15</v>
          </cell>
          <cell r="V234">
            <v>0</v>
          </cell>
          <cell r="W234">
            <v>15</v>
          </cell>
          <cell r="X234">
            <v>0</v>
          </cell>
          <cell r="Y234">
            <v>0</v>
          </cell>
        </row>
        <row r="235">
          <cell r="B235">
            <v>882018</v>
          </cell>
          <cell r="C235" t="str">
            <v>CARRASCO  DELGADO, JAIME ADRIAN</v>
          </cell>
          <cell r="D235">
            <v>30</v>
          </cell>
          <cell r="E235">
            <v>2901000</v>
          </cell>
          <cell r="F235" t="str">
            <v>CONS.CARR. ALFAMAYO - QUILLABAMBA</v>
          </cell>
          <cell r="G235">
            <v>40491</v>
          </cell>
          <cell r="H235">
            <v>11</v>
          </cell>
          <cell r="I235">
            <v>2010</v>
          </cell>
          <cell r="J235" t="str">
            <v>CONS.CARR. ALFAMAYO - QUILLABAMBA</v>
          </cell>
          <cell r="K235" t="str">
            <v>OBRA</v>
          </cell>
          <cell r="L235" t="str">
            <v>O</v>
          </cell>
          <cell r="Q235">
            <v>30</v>
          </cell>
          <cell r="S235">
            <v>30</v>
          </cell>
          <cell r="T235">
            <v>30</v>
          </cell>
          <cell r="U235">
            <v>1.83</v>
          </cell>
          <cell r="V235">
            <v>0</v>
          </cell>
          <cell r="W235">
            <v>31.83</v>
          </cell>
          <cell r="X235">
            <v>0</v>
          </cell>
          <cell r="Y235">
            <v>0</v>
          </cell>
        </row>
        <row r="236">
          <cell r="B236">
            <v>883092</v>
          </cell>
          <cell r="C236" t="str">
            <v>CARRASCO  DIAZ, MERY LUZ</v>
          </cell>
          <cell r="D236">
            <v>0</v>
          </cell>
          <cell r="E236">
            <v>2110000</v>
          </cell>
          <cell r="F236" t="str">
            <v>GERENCIA DE GESTION DE OPERACIONES</v>
          </cell>
          <cell r="G236">
            <v>40795</v>
          </cell>
          <cell r="H236">
            <v>9</v>
          </cell>
          <cell r="I236">
            <v>2011</v>
          </cell>
          <cell r="J236" t="str">
            <v>GERENCIA DE GESTION DE OPERACIONES</v>
          </cell>
          <cell r="K236" t="str">
            <v>SEDE CENTRAL</v>
          </cell>
          <cell r="L236" t="str">
            <v>E</v>
          </cell>
          <cell r="S236">
            <v>0</v>
          </cell>
          <cell r="T236">
            <v>0</v>
          </cell>
          <cell r="U236">
            <v>6.83</v>
          </cell>
          <cell r="V236">
            <v>0</v>
          </cell>
          <cell r="W236">
            <v>6.83</v>
          </cell>
          <cell r="X236">
            <v>0</v>
          </cell>
          <cell r="Y236">
            <v>0</v>
          </cell>
        </row>
        <row r="237">
          <cell r="B237">
            <v>4320</v>
          </cell>
          <cell r="C237" t="str">
            <v>CARRILLO  BONIFACIO, EUGENIO</v>
          </cell>
          <cell r="D237">
            <v>0</v>
          </cell>
          <cell r="E237">
            <v>2915100</v>
          </cell>
          <cell r="F237" t="str">
            <v>CONSTRUCCION CARRETERA CHONGOYAPE - LLAMA</v>
          </cell>
          <cell r="G237">
            <v>40725</v>
          </cell>
          <cell r="H237">
            <v>7</v>
          </cell>
          <cell r="I237">
            <v>2011</v>
          </cell>
          <cell r="J237" t="str">
            <v>CONSTRUCCION CARRETERA CHONGOYAPE - LLAMA</v>
          </cell>
          <cell r="K237" t="str">
            <v>OBRA</v>
          </cell>
          <cell r="L237" t="str">
            <v>E</v>
          </cell>
          <cell r="S237">
            <v>0</v>
          </cell>
          <cell r="T237">
            <v>0</v>
          </cell>
          <cell r="U237">
            <v>12.5</v>
          </cell>
          <cell r="V237">
            <v>0</v>
          </cell>
          <cell r="W237">
            <v>12.5</v>
          </cell>
          <cell r="X237">
            <v>0</v>
          </cell>
          <cell r="Y237">
            <v>0</v>
          </cell>
        </row>
        <row r="238">
          <cell r="B238">
            <v>883004</v>
          </cell>
          <cell r="C238" t="str">
            <v>CARRILLO  CHAVEZ, YEIMI VANESSA</v>
          </cell>
          <cell r="D238">
            <v>0</v>
          </cell>
          <cell r="E238">
            <v>2918000</v>
          </cell>
          <cell r="F238" t="str">
            <v>REHAB Y MEJORAM CARRETERA EL DESCANSO-LANGUI</v>
          </cell>
          <cell r="G238">
            <v>40725</v>
          </cell>
          <cell r="H238">
            <v>7</v>
          </cell>
          <cell r="I238">
            <v>2011</v>
          </cell>
          <cell r="J238" t="str">
            <v>REHAB Y MEJORAM CARRETERA EL DESCANSO-LANGUI</v>
          </cell>
          <cell r="K238" t="str">
            <v>OBRA</v>
          </cell>
          <cell r="L238" t="str">
            <v>E</v>
          </cell>
          <cell r="S238">
            <v>0</v>
          </cell>
          <cell r="T238">
            <v>0</v>
          </cell>
          <cell r="U238">
            <v>12.5</v>
          </cell>
          <cell r="V238">
            <v>0</v>
          </cell>
          <cell r="W238">
            <v>12.5</v>
          </cell>
          <cell r="X238">
            <v>0</v>
          </cell>
          <cell r="Y238">
            <v>0</v>
          </cell>
        </row>
        <row r="239">
          <cell r="B239">
            <v>883185</v>
          </cell>
          <cell r="C239" t="str">
            <v>CASAS  DIBURCIO, JAMES FREDERICK</v>
          </cell>
          <cell r="D239">
            <v>0</v>
          </cell>
          <cell r="E239">
            <v>2112000</v>
          </cell>
          <cell r="F239" t="str">
            <v>UNIDAD DE NEGOCIO/INFRAESTRUCTURA</v>
          </cell>
          <cell r="G239">
            <v>40833</v>
          </cell>
          <cell r="H239">
            <v>10</v>
          </cell>
          <cell r="I239">
            <v>2011</v>
          </cell>
          <cell r="J239" t="str">
            <v>UNIDAD DE NEGOCIO/INFRAESTRUCTURA</v>
          </cell>
          <cell r="K239" t="str">
            <v>SEDE CENTRAL</v>
          </cell>
          <cell r="L239" t="str">
            <v>G</v>
          </cell>
          <cell r="S239">
            <v>0</v>
          </cell>
          <cell r="T239">
            <v>0</v>
          </cell>
          <cell r="U239">
            <v>3.67</v>
          </cell>
          <cell r="V239">
            <v>0</v>
          </cell>
          <cell r="W239">
            <v>3.67</v>
          </cell>
          <cell r="X239">
            <v>0</v>
          </cell>
          <cell r="Y239">
            <v>0</v>
          </cell>
        </row>
        <row r="240">
          <cell r="B240">
            <v>6290</v>
          </cell>
          <cell r="C240" t="str">
            <v>CASAS  GARCIA, ERIKA CECILIA</v>
          </cell>
          <cell r="D240">
            <v>16</v>
          </cell>
          <cell r="E240">
            <v>2122000</v>
          </cell>
          <cell r="F240" t="str">
            <v>SERVICIOS DE GERENCIA DE PROYECTOS</v>
          </cell>
          <cell r="G240">
            <v>40441</v>
          </cell>
          <cell r="H240">
            <v>9</v>
          </cell>
          <cell r="I240">
            <v>2010</v>
          </cell>
          <cell r="J240" t="str">
            <v>SERVICIOS DE GERENCIA DE PROYECTOS</v>
          </cell>
          <cell r="K240" t="str">
            <v>OBRA</v>
          </cell>
          <cell r="L240" t="str">
            <v>E</v>
          </cell>
          <cell r="Q240">
            <v>16</v>
          </cell>
          <cell r="S240">
            <v>16</v>
          </cell>
          <cell r="T240">
            <v>16</v>
          </cell>
          <cell r="U240">
            <v>5.92</v>
          </cell>
          <cell r="V240">
            <v>0</v>
          </cell>
          <cell r="W240">
            <v>21.92</v>
          </cell>
          <cell r="X240">
            <v>14</v>
          </cell>
          <cell r="Y240">
            <v>0</v>
          </cell>
        </row>
        <row r="241">
          <cell r="B241">
            <v>882198</v>
          </cell>
          <cell r="C241" t="str">
            <v>CASAS  GUISABALO, VICTOR ANTONIO</v>
          </cell>
          <cell r="D241">
            <v>0</v>
          </cell>
          <cell r="E241">
            <v>2923000</v>
          </cell>
          <cell r="F241" t="str">
            <v>ELEV PRESA RELAV FASE IV-PRODUC MAT ANTAMINA</v>
          </cell>
          <cell r="G241">
            <v>40556</v>
          </cell>
          <cell r="H241">
            <v>1</v>
          </cell>
          <cell r="I241">
            <v>2011</v>
          </cell>
          <cell r="J241" t="str">
            <v>ELEV PRESA RELAV FASE IV-PRODUC MAT ANTAMINA</v>
          </cell>
          <cell r="K241" t="str">
            <v>OBRA</v>
          </cell>
          <cell r="L241" t="str">
            <v>E</v>
          </cell>
          <cell r="S241">
            <v>0</v>
          </cell>
          <cell r="T241">
            <v>0</v>
          </cell>
          <cell r="U241">
            <v>26.5</v>
          </cell>
          <cell r="V241">
            <v>0</v>
          </cell>
          <cell r="W241">
            <v>26.5</v>
          </cell>
          <cell r="X241">
            <v>0</v>
          </cell>
          <cell r="Y241">
            <v>0</v>
          </cell>
        </row>
        <row r="242">
          <cell r="B242">
            <v>882319</v>
          </cell>
          <cell r="C242" t="str">
            <v>CASO  INFANTAS, NELSON GUILLERMO</v>
          </cell>
          <cell r="D242">
            <v>0</v>
          </cell>
          <cell r="E242">
            <v>2923000</v>
          </cell>
          <cell r="F242" t="str">
            <v>ELEV PRESA RELAV FASE IV-PRODUC MAT ANTAMINA</v>
          </cell>
          <cell r="G242">
            <v>40581</v>
          </cell>
          <cell r="H242">
            <v>2</v>
          </cell>
          <cell r="I242">
            <v>2011</v>
          </cell>
          <cell r="J242" t="str">
            <v>ELEV PRESA RELAV FASE IV-PRODUC MAT ANTAMINA</v>
          </cell>
          <cell r="K242" t="str">
            <v>OBRA</v>
          </cell>
          <cell r="L242" t="str">
            <v>E</v>
          </cell>
          <cell r="S242">
            <v>0</v>
          </cell>
          <cell r="T242">
            <v>0</v>
          </cell>
          <cell r="U242">
            <v>24.5</v>
          </cell>
          <cell r="V242">
            <v>0</v>
          </cell>
          <cell r="W242">
            <v>24.5</v>
          </cell>
          <cell r="X242">
            <v>0</v>
          </cell>
          <cell r="Y242">
            <v>0</v>
          </cell>
        </row>
        <row r="243">
          <cell r="B243">
            <v>880788</v>
          </cell>
          <cell r="C243" t="str">
            <v>CASTAÑEDA  CALDERON, JONATHAN JAIRO</v>
          </cell>
          <cell r="D243">
            <v>30</v>
          </cell>
          <cell r="E243">
            <v>2918000</v>
          </cell>
          <cell r="F243" t="str">
            <v>REHAB Y MEJORAM CARRETERA EL DESCANSO-LANGUI</v>
          </cell>
          <cell r="G243">
            <v>40513</v>
          </cell>
          <cell r="H243">
            <v>12</v>
          </cell>
          <cell r="I243">
            <v>2010</v>
          </cell>
          <cell r="J243" t="str">
            <v>REHAB Y MEJORAM CARRETERA EL DESCANSO-LANGUI</v>
          </cell>
          <cell r="K243" t="str">
            <v>OBRA</v>
          </cell>
          <cell r="L243" t="str">
            <v>E</v>
          </cell>
          <cell r="Q243">
            <v>30</v>
          </cell>
          <cell r="S243">
            <v>30</v>
          </cell>
          <cell r="T243">
            <v>30</v>
          </cell>
          <cell r="U243">
            <v>0</v>
          </cell>
          <cell r="V243">
            <v>0</v>
          </cell>
          <cell r="W243">
            <v>30</v>
          </cell>
          <cell r="X243">
            <v>0</v>
          </cell>
          <cell r="Y243">
            <v>0</v>
          </cell>
        </row>
        <row r="244">
          <cell r="B244">
            <v>501098</v>
          </cell>
          <cell r="C244" t="str">
            <v>CASTAÑEDA  MORALES, FELIX</v>
          </cell>
          <cell r="D244">
            <v>0</v>
          </cell>
          <cell r="E244">
            <v>2915100</v>
          </cell>
          <cell r="F244" t="str">
            <v>CONSTRUCCION CARRETERA CHONGOYAPE - LLAMA</v>
          </cell>
          <cell r="G244">
            <v>40714</v>
          </cell>
          <cell r="H244">
            <v>6</v>
          </cell>
          <cell r="I244">
            <v>2011</v>
          </cell>
          <cell r="J244" t="str">
            <v>CONSTRUCCION CARRETERA CHONGOYAPE - LLAMA</v>
          </cell>
          <cell r="K244" t="str">
            <v>OBRA</v>
          </cell>
          <cell r="L244" t="str">
            <v>E</v>
          </cell>
          <cell r="S244">
            <v>0</v>
          </cell>
          <cell r="T244">
            <v>0</v>
          </cell>
          <cell r="U244">
            <v>13.42</v>
          </cell>
          <cell r="V244">
            <v>0</v>
          </cell>
          <cell r="W244">
            <v>13.42</v>
          </cell>
          <cell r="X244">
            <v>0</v>
          </cell>
          <cell r="Y244">
            <v>0</v>
          </cell>
        </row>
        <row r="245">
          <cell r="B245">
            <v>756</v>
          </cell>
          <cell r="C245" t="str">
            <v>CASTILLA  OSORES, GLADYS MARIA</v>
          </cell>
          <cell r="D245">
            <v>45</v>
          </cell>
          <cell r="E245">
            <v>2082000</v>
          </cell>
          <cell r="F245" t="str">
            <v>PRESUPUESTOS/LICITACIONES</v>
          </cell>
          <cell r="G245">
            <v>39448</v>
          </cell>
          <cell r="H245">
            <v>1</v>
          </cell>
          <cell r="I245">
            <v>2008</v>
          </cell>
          <cell r="J245" t="str">
            <v>PRESUPUESTOS/LICITACIONES</v>
          </cell>
          <cell r="K245" t="str">
            <v>SEDE CENTRAL</v>
          </cell>
          <cell r="L245" t="str">
            <v>E</v>
          </cell>
          <cell r="P245">
            <v>15</v>
          </cell>
          <cell r="Q245">
            <v>30</v>
          </cell>
          <cell r="S245">
            <v>45</v>
          </cell>
          <cell r="T245">
            <v>45</v>
          </cell>
          <cell r="U245">
            <v>27.5</v>
          </cell>
          <cell r="V245">
            <v>0</v>
          </cell>
          <cell r="W245">
            <v>72.5</v>
          </cell>
          <cell r="X245">
            <v>45</v>
          </cell>
          <cell r="Y245">
            <v>0</v>
          </cell>
        </row>
        <row r="246">
          <cell r="B246">
            <v>6578</v>
          </cell>
          <cell r="C246" t="str">
            <v>CASTILLO  ALARCON, PETER</v>
          </cell>
          <cell r="D246">
            <v>0</v>
          </cell>
          <cell r="E246">
            <v>2903000</v>
          </cell>
          <cell r="F246" t="str">
            <v>HOSPITAL GUILLERMO ALMENARA</v>
          </cell>
          <cell r="G246">
            <v>40603</v>
          </cell>
          <cell r="H246">
            <v>3</v>
          </cell>
          <cell r="I246">
            <v>2011</v>
          </cell>
          <cell r="J246" t="str">
            <v>HOSPITAL GUILLERMO ALMENARA</v>
          </cell>
          <cell r="K246" t="str">
            <v>OBRA</v>
          </cell>
          <cell r="L246" t="str">
            <v>E</v>
          </cell>
          <cell r="S246">
            <v>0</v>
          </cell>
          <cell r="T246">
            <v>0</v>
          </cell>
          <cell r="U246">
            <v>22.5</v>
          </cell>
          <cell r="V246">
            <v>0</v>
          </cell>
          <cell r="W246">
            <v>22.5</v>
          </cell>
          <cell r="X246">
            <v>0</v>
          </cell>
          <cell r="Y246">
            <v>0</v>
          </cell>
        </row>
        <row r="247">
          <cell r="B247">
            <v>3207</v>
          </cell>
          <cell r="C247" t="str">
            <v>CASTILLO  CRUZ, WILBERTO</v>
          </cell>
          <cell r="D247">
            <v>35</v>
          </cell>
          <cell r="E247">
            <v>2082000</v>
          </cell>
          <cell r="F247" t="str">
            <v>PRESUPUESTOS/LICITACIONES</v>
          </cell>
          <cell r="G247">
            <v>39173</v>
          </cell>
          <cell r="H247">
            <v>4</v>
          </cell>
          <cell r="I247">
            <v>2007</v>
          </cell>
          <cell r="J247" t="str">
            <v>PRESUPUESTOS/LICITACIONES</v>
          </cell>
          <cell r="K247" t="str">
            <v>SEDE CENTRAL</v>
          </cell>
          <cell r="L247" t="str">
            <v>E</v>
          </cell>
          <cell r="P247">
            <v>5</v>
          </cell>
          <cell r="Q247">
            <v>30</v>
          </cell>
          <cell r="S247">
            <v>35</v>
          </cell>
          <cell r="T247">
            <v>35</v>
          </cell>
          <cell r="U247">
            <v>20</v>
          </cell>
          <cell r="V247">
            <v>0</v>
          </cell>
          <cell r="W247">
            <v>55</v>
          </cell>
          <cell r="X247">
            <v>85</v>
          </cell>
          <cell r="Y247">
            <v>0</v>
          </cell>
        </row>
        <row r="248">
          <cell r="B248">
            <v>2184</v>
          </cell>
          <cell r="C248" t="str">
            <v>CASTILLO  DELGADO, LUIS RODOLFO</v>
          </cell>
          <cell r="D248">
            <v>12</v>
          </cell>
          <cell r="E248">
            <v>2111000</v>
          </cell>
          <cell r="F248" t="str">
            <v>UNIDAD DE NEGOCIO/PROYECTOS INDUSTRIALES</v>
          </cell>
          <cell r="G248">
            <v>39387</v>
          </cell>
          <cell r="H248">
            <v>11</v>
          </cell>
          <cell r="I248">
            <v>2007</v>
          </cell>
          <cell r="J248" t="str">
            <v>UNIDAD DE NEGOCIO/PROYECTOS INDUSTRIALES</v>
          </cell>
          <cell r="K248" t="str">
            <v>OBRA</v>
          </cell>
          <cell r="L248" t="str">
            <v>G</v>
          </cell>
          <cell r="Q248">
            <v>12</v>
          </cell>
          <cell r="S248">
            <v>12</v>
          </cell>
          <cell r="T248">
            <v>12</v>
          </cell>
          <cell r="U248">
            <v>2.5</v>
          </cell>
          <cell r="V248">
            <v>0</v>
          </cell>
          <cell r="W248">
            <v>14.5</v>
          </cell>
          <cell r="X248">
            <v>108</v>
          </cell>
          <cell r="Y248">
            <v>0</v>
          </cell>
        </row>
        <row r="249">
          <cell r="B249">
            <v>3208</v>
          </cell>
          <cell r="C249" t="str">
            <v>CASTILLO  DURAND, CARLOS ENRIQUE</v>
          </cell>
          <cell r="D249">
            <v>30</v>
          </cell>
          <cell r="E249">
            <v>2090000</v>
          </cell>
          <cell r="F249" t="str">
            <v>ADMINISTRACION Y FINANZAS</v>
          </cell>
          <cell r="G249">
            <v>39783</v>
          </cell>
          <cell r="H249">
            <v>12</v>
          </cell>
          <cell r="I249">
            <v>2008</v>
          </cell>
          <cell r="J249" t="str">
            <v>ADMINISTRACION Y FINANZAS</v>
          </cell>
          <cell r="K249" t="str">
            <v>SEDE CENTRAL</v>
          </cell>
          <cell r="L249" t="str">
            <v>O</v>
          </cell>
          <cell r="Q249">
            <v>30</v>
          </cell>
          <cell r="S249">
            <v>30</v>
          </cell>
          <cell r="T249">
            <v>30</v>
          </cell>
          <cell r="U249">
            <v>0</v>
          </cell>
          <cell r="V249">
            <v>0</v>
          </cell>
          <cell r="W249">
            <v>30</v>
          </cell>
          <cell r="X249">
            <v>60</v>
          </cell>
          <cell r="Y249">
            <v>0</v>
          </cell>
        </row>
        <row r="250">
          <cell r="B250">
            <v>501393</v>
          </cell>
          <cell r="C250" t="str">
            <v>CASTILLO  FELIX, HUBER JULIO</v>
          </cell>
          <cell r="D250">
            <v>0</v>
          </cell>
          <cell r="E250">
            <v>2909000</v>
          </cell>
          <cell r="F250" t="str">
            <v>MONT. ESTRUC. ELECTROMEC DE EQUIPOS-ANTAMINA</v>
          </cell>
          <cell r="G250">
            <v>40452</v>
          </cell>
          <cell r="H250">
            <v>10</v>
          </cell>
          <cell r="I250">
            <v>2010</v>
          </cell>
          <cell r="J250" t="str">
            <v>MONT. ESTRUC. ELECTROMEC DE EQUIPOS-ANTAMINA</v>
          </cell>
          <cell r="K250" t="str">
            <v>OBRA</v>
          </cell>
          <cell r="L250" t="str">
            <v>E</v>
          </cell>
          <cell r="S250">
            <v>0</v>
          </cell>
          <cell r="T250">
            <v>0</v>
          </cell>
          <cell r="U250">
            <v>5</v>
          </cell>
          <cell r="V250">
            <v>0</v>
          </cell>
          <cell r="W250">
            <v>5</v>
          </cell>
          <cell r="X250">
            <v>30</v>
          </cell>
          <cell r="Y250">
            <v>0</v>
          </cell>
        </row>
        <row r="251">
          <cell r="B251">
            <v>880894</v>
          </cell>
          <cell r="C251" t="str">
            <v>CASTILLO  HERNANDEZ, OMAR ROBERT</v>
          </cell>
          <cell r="D251">
            <v>30</v>
          </cell>
          <cell r="E251">
            <v>2135000</v>
          </cell>
          <cell r="F251" t="str">
            <v>PROCURA/EQUIPOS</v>
          </cell>
          <cell r="G251">
            <v>39783</v>
          </cell>
          <cell r="H251">
            <v>12</v>
          </cell>
          <cell r="I251">
            <v>2008</v>
          </cell>
          <cell r="J251" t="str">
            <v>PROCURA/EQUIPOS</v>
          </cell>
          <cell r="K251" t="str">
            <v>ALMACEN CENTRAL VENTANILLA</v>
          </cell>
          <cell r="L251" t="str">
            <v>O</v>
          </cell>
          <cell r="Q251">
            <v>30</v>
          </cell>
          <cell r="S251">
            <v>30</v>
          </cell>
          <cell r="T251">
            <v>30</v>
          </cell>
          <cell r="U251">
            <v>0</v>
          </cell>
          <cell r="V251">
            <v>0</v>
          </cell>
          <cell r="W251">
            <v>30</v>
          </cell>
          <cell r="X251">
            <v>60</v>
          </cell>
          <cell r="Y251">
            <v>0</v>
          </cell>
        </row>
        <row r="252">
          <cell r="B252">
            <v>2799</v>
          </cell>
          <cell r="C252" t="str">
            <v>CASTILLO  NEIRA, CARLOS ALBERTO</v>
          </cell>
          <cell r="D252">
            <v>26</v>
          </cell>
          <cell r="E252">
            <v>2924000</v>
          </cell>
          <cell r="F252" t="str">
            <v>FAB Y MONT AMPLIA PLANT ATOCONGO CEMENTOS LIMA</v>
          </cell>
          <cell r="G252">
            <v>33939</v>
          </cell>
          <cell r="H252">
            <v>12</v>
          </cell>
          <cell r="I252">
            <v>1992</v>
          </cell>
          <cell r="J252" t="str">
            <v>FAB Y MONT AMPLIA PLANT ATOCONGO CEMENTOS LIMA</v>
          </cell>
          <cell r="K252" t="str">
            <v>SEDE CENTRAL</v>
          </cell>
          <cell r="L252" t="str">
            <v>E</v>
          </cell>
          <cell r="Q252">
            <v>26</v>
          </cell>
          <cell r="S252">
            <v>26</v>
          </cell>
          <cell r="T252">
            <v>26</v>
          </cell>
          <cell r="U252">
            <v>0</v>
          </cell>
          <cell r="V252">
            <v>0</v>
          </cell>
          <cell r="W252">
            <v>26</v>
          </cell>
          <cell r="X252">
            <v>544</v>
          </cell>
          <cell r="Y252">
            <v>0</v>
          </cell>
        </row>
        <row r="253">
          <cell r="B253">
            <v>881736</v>
          </cell>
          <cell r="C253" t="str">
            <v>CASTILLO  NUÑEZ, ISMAEL</v>
          </cell>
          <cell r="D253">
            <v>30</v>
          </cell>
          <cell r="E253">
            <v>2901000</v>
          </cell>
          <cell r="F253" t="str">
            <v>CONS.CARR. ALFAMAYO - QUILLABAMBA</v>
          </cell>
          <cell r="G253">
            <v>40435</v>
          </cell>
          <cell r="H253">
            <v>9</v>
          </cell>
          <cell r="I253">
            <v>2010</v>
          </cell>
          <cell r="J253" t="str">
            <v>CONS.CARR. ALFAMAYO - QUILLABAMBA</v>
          </cell>
          <cell r="K253" t="str">
            <v>OBRA</v>
          </cell>
          <cell r="L253" t="str">
            <v>O</v>
          </cell>
          <cell r="Q253">
            <v>30</v>
          </cell>
          <cell r="S253">
            <v>30</v>
          </cell>
          <cell r="T253">
            <v>30</v>
          </cell>
          <cell r="U253">
            <v>6.42</v>
          </cell>
          <cell r="V253">
            <v>0</v>
          </cell>
          <cell r="W253">
            <v>36.42</v>
          </cell>
          <cell r="X253">
            <v>0</v>
          </cell>
          <cell r="Y253">
            <v>0</v>
          </cell>
        </row>
        <row r="254">
          <cell r="B254">
            <v>6511</v>
          </cell>
          <cell r="C254" t="str">
            <v>CASTILLO  SAMILLAN, ENRIQUE</v>
          </cell>
          <cell r="D254">
            <v>0</v>
          </cell>
          <cell r="E254">
            <v>2918800</v>
          </cell>
          <cell r="F254" t="str">
            <v>REHAB Y MEJOR CARRETERA EL DESCANSO-LANGUI EQUIPOS</v>
          </cell>
          <cell r="G254">
            <v>40837</v>
          </cell>
          <cell r="H254">
            <v>10</v>
          </cell>
          <cell r="I254">
            <v>2011</v>
          </cell>
          <cell r="J254" t="str">
            <v>REHAB Y MEJOR CARRETERA EL DESCANSO-LANGUI EQUIPOS</v>
          </cell>
          <cell r="K254" t="str">
            <v>OBRA</v>
          </cell>
          <cell r="L254" t="str">
            <v>O</v>
          </cell>
          <cell r="S254">
            <v>0</v>
          </cell>
          <cell r="T254">
            <v>0</v>
          </cell>
          <cell r="U254">
            <v>3.33</v>
          </cell>
          <cell r="V254">
            <v>0</v>
          </cell>
          <cell r="W254">
            <v>3.33</v>
          </cell>
          <cell r="X254">
            <v>0</v>
          </cell>
          <cell r="Y254">
            <v>0</v>
          </cell>
        </row>
        <row r="255">
          <cell r="B255">
            <v>881825</v>
          </cell>
          <cell r="C255" t="str">
            <v>CASTILLO  TELLO, JULIO FRANCISCO</v>
          </cell>
          <cell r="D255">
            <v>0</v>
          </cell>
          <cell r="E255">
            <v>2915100</v>
          </cell>
          <cell r="F255" t="str">
            <v>CONSTRUCCION CARRETERA CHONGOYAPE - LLAMA</v>
          </cell>
          <cell r="G255">
            <v>40603</v>
          </cell>
          <cell r="H255">
            <v>3</v>
          </cell>
          <cell r="I255">
            <v>2011</v>
          </cell>
          <cell r="J255" t="str">
            <v>CONSTRUCCION CARRETERA CHONGOYAPE - LLAMA</v>
          </cell>
          <cell r="K255" t="str">
            <v>OBRA</v>
          </cell>
          <cell r="L255" t="str">
            <v>O</v>
          </cell>
          <cell r="S255">
            <v>0</v>
          </cell>
          <cell r="T255">
            <v>0</v>
          </cell>
          <cell r="U255">
            <v>22.5</v>
          </cell>
          <cell r="V255">
            <v>0</v>
          </cell>
          <cell r="W255">
            <v>22.5</v>
          </cell>
          <cell r="X255">
            <v>0</v>
          </cell>
          <cell r="Y255">
            <v>0</v>
          </cell>
        </row>
        <row r="256">
          <cell r="B256">
            <v>883012</v>
          </cell>
          <cell r="C256" t="str">
            <v>CASTILLO  VARGAS, ASUNCION WILFREDO</v>
          </cell>
          <cell r="D256">
            <v>0</v>
          </cell>
          <cell r="E256">
            <v>2927000</v>
          </cell>
          <cell r="F256" t="str">
            <v>CC-04 OBRAS CONCRETO AREA HUMEDA-TOROMOCHO</v>
          </cell>
          <cell r="G256">
            <v>40757</v>
          </cell>
          <cell r="H256">
            <v>8</v>
          </cell>
          <cell r="I256">
            <v>2011</v>
          </cell>
          <cell r="J256" t="str">
            <v>CC-04 OBRAS CONCRETO AREA HUMEDA-TOROMOCHO</v>
          </cell>
          <cell r="K256" t="str">
            <v>OBRA</v>
          </cell>
          <cell r="L256" t="str">
            <v>E</v>
          </cell>
          <cell r="S256">
            <v>0</v>
          </cell>
          <cell r="T256">
            <v>0</v>
          </cell>
          <cell r="U256">
            <v>9.92</v>
          </cell>
          <cell r="V256">
            <v>0</v>
          </cell>
          <cell r="W256">
            <v>9.92</v>
          </cell>
          <cell r="X256">
            <v>0</v>
          </cell>
          <cell r="Y256">
            <v>0</v>
          </cell>
        </row>
        <row r="257">
          <cell r="B257">
            <v>882657</v>
          </cell>
          <cell r="C257" t="str">
            <v>CASTRO  ANDRADE, SEIBERT CRISTIAN</v>
          </cell>
          <cell r="D257">
            <v>0</v>
          </cell>
          <cell r="E257">
            <v>2112000</v>
          </cell>
          <cell r="F257" t="str">
            <v>UNIDAD DE NEGOCIO/INFRAESTRUCTURA</v>
          </cell>
          <cell r="G257">
            <v>40672</v>
          </cell>
          <cell r="H257">
            <v>5</v>
          </cell>
          <cell r="I257">
            <v>2011</v>
          </cell>
          <cell r="J257" t="str">
            <v>UNIDAD DE NEGOCIO/INFRAESTRUCTURA</v>
          </cell>
          <cell r="K257" t="str">
            <v>SEDE CENTRAL</v>
          </cell>
          <cell r="L257" t="str">
            <v>E</v>
          </cell>
          <cell r="S257">
            <v>0</v>
          </cell>
          <cell r="T257">
            <v>0</v>
          </cell>
          <cell r="U257">
            <v>16.829999999999998</v>
          </cell>
          <cell r="V257">
            <v>0</v>
          </cell>
          <cell r="W257">
            <v>16.829999999999998</v>
          </cell>
          <cell r="X257">
            <v>0</v>
          </cell>
          <cell r="Y257">
            <v>0</v>
          </cell>
        </row>
        <row r="258">
          <cell r="B258">
            <v>881792</v>
          </cell>
          <cell r="C258" t="str">
            <v>CASTRO  CAMBORDA, KATHERINE CARLA</v>
          </cell>
          <cell r="D258">
            <v>23</v>
          </cell>
          <cell r="E258">
            <v>2080000</v>
          </cell>
          <cell r="F258" t="str">
            <v>MARKETING</v>
          </cell>
          <cell r="G258">
            <v>40456</v>
          </cell>
          <cell r="H258">
            <v>10</v>
          </cell>
          <cell r="I258">
            <v>2010</v>
          </cell>
          <cell r="J258" t="str">
            <v>MARKETING</v>
          </cell>
          <cell r="K258" t="str">
            <v>SEDE CENTRAL</v>
          </cell>
          <cell r="L258" t="str">
            <v>E</v>
          </cell>
          <cell r="Q258">
            <v>23</v>
          </cell>
          <cell r="S258">
            <v>23</v>
          </cell>
          <cell r="T258">
            <v>23</v>
          </cell>
          <cell r="U258">
            <v>4.67</v>
          </cell>
          <cell r="V258">
            <v>0</v>
          </cell>
          <cell r="W258">
            <v>27.67</v>
          </cell>
          <cell r="X258">
            <v>7</v>
          </cell>
          <cell r="Y258">
            <v>0</v>
          </cell>
        </row>
        <row r="259">
          <cell r="B259">
            <v>881921</v>
          </cell>
          <cell r="C259" t="str">
            <v>CASTRO  MAURICIO, FRANCISCO</v>
          </cell>
          <cell r="D259">
            <v>0</v>
          </cell>
          <cell r="E259">
            <v>2918000</v>
          </cell>
          <cell r="F259" t="str">
            <v>REHAB Y MEJORAM CARRETERA EL DESCANSO-LANGUI</v>
          </cell>
          <cell r="G259">
            <v>40582</v>
          </cell>
          <cell r="H259">
            <v>2</v>
          </cell>
          <cell r="I259">
            <v>2011</v>
          </cell>
          <cell r="J259" t="str">
            <v>REHAB Y MEJORAM CARRETERA EL DESCANSO-LANGUI</v>
          </cell>
          <cell r="K259" t="str">
            <v>OBRA</v>
          </cell>
          <cell r="L259" t="str">
            <v>E</v>
          </cell>
          <cell r="S259">
            <v>0</v>
          </cell>
          <cell r="T259">
            <v>0</v>
          </cell>
          <cell r="U259">
            <v>24.42</v>
          </cell>
          <cell r="V259">
            <v>0</v>
          </cell>
          <cell r="W259">
            <v>24.42</v>
          </cell>
          <cell r="X259">
            <v>0</v>
          </cell>
          <cell r="Y259">
            <v>0</v>
          </cell>
        </row>
        <row r="260">
          <cell r="B260">
            <v>883011</v>
          </cell>
          <cell r="C260" t="str">
            <v>CASTRO  MENACHO, GONZALO RUSVEL</v>
          </cell>
          <cell r="D260">
            <v>0</v>
          </cell>
          <cell r="E260">
            <v>2929000</v>
          </cell>
          <cell r="F260" t="str">
            <v>CC-05 MONT ESTRUC Y ELECT DE EQUI-REEM ANTAMINA</v>
          </cell>
          <cell r="G260">
            <v>40756</v>
          </cell>
          <cell r="H260">
            <v>8</v>
          </cell>
          <cell r="I260">
            <v>2011</v>
          </cell>
          <cell r="J260" t="str">
            <v>CC-05 MONT ESTRUC Y ELECT DE EQUI-REEM ANTAMINA</v>
          </cell>
          <cell r="K260" t="str">
            <v>OBRA</v>
          </cell>
          <cell r="L260" t="str">
            <v>E</v>
          </cell>
          <cell r="S260">
            <v>0</v>
          </cell>
          <cell r="T260">
            <v>0</v>
          </cell>
          <cell r="U260">
            <v>10</v>
          </cell>
          <cell r="V260">
            <v>0</v>
          </cell>
          <cell r="W260">
            <v>10</v>
          </cell>
          <cell r="X260">
            <v>0</v>
          </cell>
          <cell r="Y260">
            <v>0</v>
          </cell>
        </row>
        <row r="261">
          <cell r="B261">
            <v>4692</v>
          </cell>
          <cell r="C261" t="str">
            <v>CASTRO  ROJAS, VICTOR JAIME</v>
          </cell>
          <cell r="D261">
            <v>0</v>
          </cell>
          <cell r="E261">
            <v>2135000</v>
          </cell>
          <cell r="F261" t="str">
            <v>PROCURA/EQUIPOS</v>
          </cell>
          <cell r="G261">
            <v>40618</v>
          </cell>
          <cell r="H261">
            <v>3</v>
          </cell>
          <cell r="I261">
            <v>2011</v>
          </cell>
          <cell r="J261" t="str">
            <v>PROCURA/EQUIPOS</v>
          </cell>
          <cell r="K261" t="str">
            <v>ALMACEN CENTRAL VENTANILLA</v>
          </cell>
          <cell r="L261" t="str">
            <v>E</v>
          </cell>
          <cell r="S261">
            <v>0</v>
          </cell>
          <cell r="T261">
            <v>0</v>
          </cell>
          <cell r="U261">
            <v>21.25</v>
          </cell>
          <cell r="V261">
            <v>0</v>
          </cell>
          <cell r="W261">
            <v>21.25</v>
          </cell>
          <cell r="X261">
            <v>0</v>
          </cell>
          <cell r="Y261">
            <v>0</v>
          </cell>
        </row>
        <row r="262">
          <cell r="B262">
            <v>882995</v>
          </cell>
          <cell r="C262" t="str">
            <v>CASTRO  TORRES, SEYDA MARLINDA</v>
          </cell>
          <cell r="D262">
            <v>0</v>
          </cell>
          <cell r="E262">
            <v>2915100</v>
          </cell>
          <cell r="F262" t="str">
            <v>CONSTRUCCION CARRETERA CHONGOYAPE - LLAMA</v>
          </cell>
          <cell r="G262">
            <v>40740</v>
          </cell>
          <cell r="H262">
            <v>7</v>
          </cell>
          <cell r="I262">
            <v>2011</v>
          </cell>
          <cell r="J262" t="str">
            <v>CONSTRUCCION CARRETERA CHONGOYAPE - LLAMA</v>
          </cell>
          <cell r="K262" t="str">
            <v>OBRA</v>
          </cell>
          <cell r="L262" t="str">
            <v>O</v>
          </cell>
          <cell r="S262">
            <v>0</v>
          </cell>
          <cell r="T262">
            <v>0</v>
          </cell>
          <cell r="U262">
            <v>11.25</v>
          </cell>
          <cell r="V262">
            <v>0</v>
          </cell>
          <cell r="W262">
            <v>11.25</v>
          </cell>
          <cell r="X262">
            <v>0</v>
          </cell>
          <cell r="Y262">
            <v>0</v>
          </cell>
        </row>
        <row r="263">
          <cell r="B263">
            <v>883144</v>
          </cell>
          <cell r="C263" t="str">
            <v>CASTRO  VELASQUEZ, JOSE ANTONIO</v>
          </cell>
          <cell r="D263">
            <v>0</v>
          </cell>
          <cell r="E263">
            <v>2928000</v>
          </cell>
          <cell r="F263" t="str">
            <v>EXTENSION DECANT TUNEL ANTAMINA</v>
          </cell>
          <cell r="G263">
            <v>40800</v>
          </cell>
          <cell r="H263">
            <v>9</v>
          </cell>
          <cell r="I263">
            <v>2011</v>
          </cell>
          <cell r="J263" t="str">
            <v>EXTENSION DECANT TUNEL ANTAMINA</v>
          </cell>
          <cell r="K263" t="str">
            <v>OBRA</v>
          </cell>
          <cell r="L263" t="str">
            <v>O</v>
          </cell>
          <cell r="S263">
            <v>0</v>
          </cell>
          <cell r="T263">
            <v>0</v>
          </cell>
          <cell r="U263">
            <v>6.42</v>
          </cell>
          <cell r="V263">
            <v>0</v>
          </cell>
          <cell r="W263">
            <v>6.42</v>
          </cell>
          <cell r="X263">
            <v>0</v>
          </cell>
          <cell r="Y263">
            <v>0</v>
          </cell>
        </row>
        <row r="264">
          <cell r="B264">
            <v>880782</v>
          </cell>
          <cell r="C264" t="str">
            <v>CATACORA  YUFRA, JOSE CARLOS</v>
          </cell>
          <cell r="D264">
            <v>0</v>
          </cell>
          <cell r="E264">
            <v>2927000</v>
          </cell>
          <cell r="F264" t="str">
            <v>CC-04 OBRAS CONCRETO AREA HUMEDA-TOROMOCHO</v>
          </cell>
          <cell r="G264">
            <v>40725</v>
          </cell>
          <cell r="H264">
            <v>7</v>
          </cell>
          <cell r="I264">
            <v>2011</v>
          </cell>
          <cell r="J264" t="str">
            <v>CC-04 OBRAS CONCRETO AREA HUMEDA-TOROMOCHO</v>
          </cell>
          <cell r="K264" t="str">
            <v>OBRA</v>
          </cell>
          <cell r="L264" t="str">
            <v>E</v>
          </cell>
          <cell r="S264">
            <v>0</v>
          </cell>
          <cell r="T264">
            <v>0</v>
          </cell>
          <cell r="U264">
            <v>12.5</v>
          </cell>
          <cell r="V264">
            <v>0</v>
          </cell>
          <cell r="W264">
            <v>12.5</v>
          </cell>
          <cell r="X264">
            <v>0</v>
          </cell>
          <cell r="Y264">
            <v>0</v>
          </cell>
        </row>
        <row r="265">
          <cell r="B265">
            <v>3878</v>
          </cell>
          <cell r="C265" t="str">
            <v>CAVERO  LEAL, VICTOR DANIEL</v>
          </cell>
          <cell r="D265">
            <v>0</v>
          </cell>
          <cell r="E265">
            <v>2898000</v>
          </cell>
          <cell r="F265" t="str">
            <v>EXCAV. ESTRUCT. CIMENTAC. ANTAMINA</v>
          </cell>
          <cell r="G265">
            <v>40664</v>
          </cell>
          <cell r="H265">
            <v>5</v>
          </cell>
          <cell r="I265">
            <v>2011</v>
          </cell>
          <cell r="J265" t="str">
            <v>EXCAV. ESTRUCT. CIMENTAC. ANTAMINA</v>
          </cell>
          <cell r="K265" t="str">
            <v>OBRA</v>
          </cell>
          <cell r="L265" t="str">
            <v>E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210</v>
          </cell>
        </row>
        <row r="266">
          <cell r="B266">
            <v>1088</v>
          </cell>
          <cell r="C266" t="str">
            <v>CAYO  FAJARDO, MAXIMO GALO</v>
          </cell>
          <cell r="D266">
            <v>0</v>
          </cell>
          <cell r="E266">
            <v>2122000</v>
          </cell>
          <cell r="F266" t="str">
            <v>SERVICIOS DE GERENCIA DE PROYECTOS</v>
          </cell>
          <cell r="G266">
            <v>40756</v>
          </cell>
          <cell r="H266">
            <v>8</v>
          </cell>
          <cell r="I266">
            <v>2011</v>
          </cell>
          <cell r="J266" t="str">
            <v>SERVICIOS DE GERENCIA DE PROYECTOS</v>
          </cell>
          <cell r="K266" t="str">
            <v>SEDE CENTRAL</v>
          </cell>
          <cell r="L266" t="str">
            <v>G</v>
          </cell>
          <cell r="S266">
            <v>0</v>
          </cell>
          <cell r="T266">
            <v>0</v>
          </cell>
          <cell r="U266">
            <v>10</v>
          </cell>
          <cell r="V266">
            <v>0</v>
          </cell>
          <cell r="W266">
            <v>10</v>
          </cell>
          <cell r="X266">
            <v>0</v>
          </cell>
          <cell r="Y266">
            <v>0</v>
          </cell>
        </row>
        <row r="267">
          <cell r="B267">
            <v>881935</v>
          </cell>
          <cell r="C267" t="str">
            <v>CCAHUANA  CARDENAS, EDISON ALBERTO</v>
          </cell>
          <cell r="D267">
            <v>30</v>
          </cell>
          <cell r="E267">
            <v>2915800</v>
          </cell>
          <cell r="F267" t="str">
            <v>CONS CARRETERA CHONGOYAPE - LLAMA EQUIPOS</v>
          </cell>
          <cell r="G267">
            <v>40499</v>
          </cell>
          <cell r="H267">
            <v>11</v>
          </cell>
          <cell r="I267">
            <v>2010</v>
          </cell>
          <cell r="J267" t="str">
            <v>CONS CARRETERA CHONGOYAPE - LLAMA EQUIPOS</v>
          </cell>
          <cell r="K267" t="str">
            <v>OBRA</v>
          </cell>
          <cell r="L267" t="str">
            <v>O</v>
          </cell>
          <cell r="Q267">
            <v>30</v>
          </cell>
          <cell r="S267">
            <v>30</v>
          </cell>
          <cell r="T267">
            <v>30</v>
          </cell>
          <cell r="U267">
            <v>1.17</v>
          </cell>
          <cell r="V267">
            <v>0</v>
          </cell>
          <cell r="W267">
            <v>31.17</v>
          </cell>
          <cell r="X267">
            <v>0</v>
          </cell>
          <cell r="Y267">
            <v>0</v>
          </cell>
        </row>
        <row r="268">
          <cell r="B268">
            <v>882422</v>
          </cell>
          <cell r="C268" t="str">
            <v>CCALLO  CATARI, HUGO FREDY</v>
          </cell>
          <cell r="D268">
            <v>0</v>
          </cell>
          <cell r="E268">
            <v>2918000</v>
          </cell>
          <cell r="F268" t="str">
            <v>REHAB Y MEJORAM CARRETERA EL DESCANSO-LANGUI</v>
          </cell>
          <cell r="G268">
            <v>40575</v>
          </cell>
          <cell r="H268">
            <v>2</v>
          </cell>
          <cell r="I268">
            <v>2011</v>
          </cell>
          <cell r="J268" t="str">
            <v>REHAB Y MEJORAM CARRETERA EL DESCANSO-LANGUI</v>
          </cell>
          <cell r="K268" t="str">
            <v>OBRA</v>
          </cell>
          <cell r="L268" t="str">
            <v>O</v>
          </cell>
          <cell r="S268">
            <v>0</v>
          </cell>
          <cell r="T268">
            <v>0</v>
          </cell>
          <cell r="U268">
            <v>25</v>
          </cell>
          <cell r="V268">
            <v>0</v>
          </cell>
          <cell r="W268">
            <v>25</v>
          </cell>
          <cell r="X268">
            <v>0</v>
          </cell>
          <cell r="Y268">
            <v>0</v>
          </cell>
        </row>
        <row r="269">
          <cell r="B269">
            <v>882418</v>
          </cell>
          <cell r="C269" t="str">
            <v>CCALLO  RAMOS, LUCE</v>
          </cell>
          <cell r="D269">
            <v>0</v>
          </cell>
          <cell r="E269">
            <v>2918000</v>
          </cell>
          <cell r="F269" t="str">
            <v>REHAB Y MEJORAM CARRETERA EL DESCANSO-LANGUI</v>
          </cell>
          <cell r="G269">
            <v>40588</v>
          </cell>
          <cell r="H269">
            <v>2</v>
          </cell>
          <cell r="I269">
            <v>2011</v>
          </cell>
          <cell r="J269" t="str">
            <v>REHAB Y MEJORAM CARRETERA EL DESCANSO-LANGUI</v>
          </cell>
          <cell r="K269" t="str">
            <v>OBRA</v>
          </cell>
          <cell r="L269" t="str">
            <v>O</v>
          </cell>
          <cell r="S269">
            <v>0</v>
          </cell>
          <cell r="T269">
            <v>0</v>
          </cell>
          <cell r="U269">
            <v>23.92</v>
          </cell>
          <cell r="V269">
            <v>0</v>
          </cell>
          <cell r="W269">
            <v>23.92</v>
          </cell>
          <cell r="X269">
            <v>0</v>
          </cell>
          <cell r="Y269">
            <v>0</v>
          </cell>
        </row>
        <row r="270">
          <cell r="B270">
            <v>882257</v>
          </cell>
          <cell r="C270" t="str">
            <v>CCANSAYA  BUSTAMANTE, ROSA MARIA</v>
          </cell>
          <cell r="D270">
            <v>0</v>
          </cell>
          <cell r="E270">
            <v>2918000</v>
          </cell>
          <cell r="F270" t="str">
            <v>REHAB Y MEJORAM CARRETERA EL DESCANSO-LANGUI</v>
          </cell>
          <cell r="G270">
            <v>40557</v>
          </cell>
          <cell r="H270">
            <v>1</v>
          </cell>
          <cell r="I270">
            <v>2011</v>
          </cell>
          <cell r="J270" t="str">
            <v>REHAB Y MEJORAM CARRETERA EL DESCANSO-LANGUI</v>
          </cell>
          <cell r="K270" t="str">
            <v>OBRA</v>
          </cell>
          <cell r="L270" t="str">
            <v>O</v>
          </cell>
          <cell r="S270">
            <v>0</v>
          </cell>
          <cell r="T270">
            <v>0</v>
          </cell>
          <cell r="U270">
            <v>26.42</v>
          </cell>
          <cell r="V270">
            <v>0</v>
          </cell>
          <cell r="W270">
            <v>26.42</v>
          </cell>
          <cell r="X270">
            <v>0</v>
          </cell>
          <cell r="Y270">
            <v>0</v>
          </cell>
        </row>
        <row r="271">
          <cell r="B271">
            <v>882898</v>
          </cell>
          <cell r="C271" t="str">
            <v>CCASA  QUISPE, REYNA</v>
          </cell>
          <cell r="D271">
            <v>0</v>
          </cell>
          <cell r="E271">
            <v>2918000</v>
          </cell>
          <cell r="F271" t="str">
            <v>REHAB Y MEJORAM CARRETERA EL DESCANSO-LANGUI</v>
          </cell>
          <cell r="G271">
            <v>40695</v>
          </cell>
          <cell r="H271">
            <v>6</v>
          </cell>
          <cell r="I271">
            <v>2011</v>
          </cell>
          <cell r="J271" t="str">
            <v>REHAB Y MEJORAM CARRETERA EL DESCANSO-LANGUI</v>
          </cell>
          <cell r="K271" t="str">
            <v>OBRA</v>
          </cell>
          <cell r="L271" t="str">
            <v>O</v>
          </cell>
          <cell r="S271">
            <v>0</v>
          </cell>
          <cell r="T271">
            <v>0</v>
          </cell>
          <cell r="U271">
            <v>15</v>
          </cell>
          <cell r="V271">
            <v>0</v>
          </cell>
          <cell r="W271">
            <v>15</v>
          </cell>
          <cell r="X271">
            <v>0</v>
          </cell>
          <cell r="Y271">
            <v>0</v>
          </cell>
        </row>
        <row r="272">
          <cell r="B272">
            <v>880936</v>
          </cell>
          <cell r="C272" t="str">
            <v>CCOPA  MAMANI, MARIO</v>
          </cell>
          <cell r="D272">
            <v>0</v>
          </cell>
          <cell r="E272">
            <v>2937000</v>
          </cell>
          <cell r="F272" t="str">
            <v>ELEV PRES RELA FASE IV:RELL FILT,TRANS Y CONS-ANTA</v>
          </cell>
          <cell r="G272">
            <v>40856</v>
          </cell>
          <cell r="H272">
            <v>11</v>
          </cell>
          <cell r="I272">
            <v>2011</v>
          </cell>
          <cell r="J272" t="str">
            <v>ELEV PRES RELA FASE IV:RELL FILT,TRANS Y CONS-ANTA</v>
          </cell>
          <cell r="K272" t="str">
            <v>OBRA</v>
          </cell>
          <cell r="L272" t="str">
            <v>E</v>
          </cell>
          <cell r="S272">
            <v>0</v>
          </cell>
          <cell r="T272">
            <v>0</v>
          </cell>
          <cell r="U272">
            <v>1.83</v>
          </cell>
          <cell r="V272">
            <v>0</v>
          </cell>
          <cell r="W272">
            <v>1.83</v>
          </cell>
          <cell r="X272">
            <v>0</v>
          </cell>
          <cell r="Y272">
            <v>0</v>
          </cell>
        </row>
        <row r="273">
          <cell r="B273">
            <v>882907</v>
          </cell>
          <cell r="C273" t="str">
            <v>CCOTOHUANCA  CAÑARI, ROBERTO</v>
          </cell>
          <cell r="D273">
            <v>0</v>
          </cell>
          <cell r="E273">
            <v>2918000</v>
          </cell>
          <cell r="F273" t="str">
            <v>REHAB Y MEJORAM CARRETERA EL DESCANSO-LANGUI</v>
          </cell>
          <cell r="G273">
            <v>40695</v>
          </cell>
          <cell r="H273">
            <v>6</v>
          </cell>
          <cell r="I273">
            <v>2011</v>
          </cell>
          <cell r="J273" t="str">
            <v>REHAB Y MEJORAM CARRETERA EL DESCANSO-LANGUI</v>
          </cell>
          <cell r="K273" t="str">
            <v>OBRA</v>
          </cell>
          <cell r="L273" t="str">
            <v>O</v>
          </cell>
          <cell r="S273">
            <v>0</v>
          </cell>
          <cell r="T273">
            <v>0</v>
          </cell>
          <cell r="U273">
            <v>15</v>
          </cell>
          <cell r="V273">
            <v>0</v>
          </cell>
          <cell r="W273">
            <v>15</v>
          </cell>
          <cell r="X273">
            <v>0</v>
          </cell>
          <cell r="Y273">
            <v>0</v>
          </cell>
        </row>
        <row r="274">
          <cell r="B274">
            <v>882419</v>
          </cell>
          <cell r="C274" t="str">
            <v>CCOTOHUANCA  CAÑARI, WILFREDO</v>
          </cell>
          <cell r="D274">
            <v>0</v>
          </cell>
          <cell r="E274">
            <v>2918000</v>
          </cell>
          <cell r="F274" t="str">
            <v>REHAB Y MEJORAM CARRETERA EL DESCANSO-LANGUI</v>
          </cell>
          <cell r="G274">
            <v>40588</v>
          </cell>
          <cell r="H274">
            <v>2</v>
          </cell>
          <cell r="I274">
            <v>2011</v>
          </cell>
          <cell r="J274" t="str">
            <v>REHAB Y MEJORAM CARRETERA EL DESCANSO-LANGUI</v>
          </cell>
          <cell r="K274" t="str">
            <v>OBRA</v>
          </cell>
          <cell r="L274" t="str">
            <v>O</v>
          </cell>
          <cell r="S274">
            <v>0</v>
          </cell>
          <cell r="T274">
            <v>0</v>
          </cell>
          <cell r="U274">
            <v>23.92</v>
          </cell>
          <cell r="V274">
            <v>0</v>
          </cell>
          <cell r="W274">
            <v>23.92</v>
          </cell>
          <cell r="X274">
            <v>0</v>
          </cell>
          <cell r="Y274">
            <v>0</v>
          </cell>
        </row>
        <row r="275">
          <cell r="B275">
            <v>882922</v>
          </cell>
          <cell r="C275" t="str">
            <v>CCOTOHUANCA  CHINO, MELQUIADES</v>
          </cell>
          <cell r="D275">
            <v>0</v>
          </cell>
          <cell r="E275">
            <v>2918000</v>
          </cell>
          <cell r="F275" t="str">
            <v>REHAB Y MEJORAM CARRETERA EL DESCANSO-LANGUI</v>
          </cell>
          <cell r="G275">
            <v>40710</v>
          </cell>
          <cell r="H275">
            <v>6</v>
          </cell>
          <cell r="I275">
            <v>2011</v>
          </cell>
          <cell r="J275" t="str">
            <v>REHAB Y MEJORAM CARRETERA EL DESCANSO-LANGUI</v>
          </cell>
          <cell r="K275" t="str">
            <v>OBRA</v>
          </cell>
          <cell r="L275" t="str">
            <v>O</v>
          </cell>
          <cell r="S275">
            <v>0</v>
          </cell>
          <cell r="T275">
            <v>0</v>
          </cell>
          <cell r="U275">
            <v>13.75</v>
          </cell>
          <cell r="V275">
            <v>0</v>
          </cell>
          <cell r="W275">
            <v>13.75</v>
          </cell>
          <cell r="X275">
            <v>0</v>
          </cell>
          <cell r="Y275">
            <v>0</v>
          </cell>
        </row>
        <row r="276">
          <cell r="B276">
            <v>881537</v>
          </cell>
          <cell r="C276" t="str">
            <v>CCOYO  PAUCAR, CARMEN RUT</v>
          </cell>
          <cell r="D276">
            <v>0</v>
          </cell>
          <cell r="E276">
            <v>2901000</v>
          </cell>
          <cell r="F276" t="str">
            <v>CONS.CARR. ALFAMAYO - QUILLABAMBA</v>
          </cell>
          <cell r="G276">
            <v>40664</v>
          </cell>
          <cell r="H276">
            <v>5</v>
          </cell>
          <cell r="I276">
            <v>2011</v>
          </cell>
          <cell r="J276" t="str">
            <v>CONS.CARR. ALFAMAYO - QUILLABAMBA</v>
          </cell>
          <cell r="K276" t="str">
            <v>OBRA</v>
          </cell>
          <cell r="L276" t="str">
            <v>O</v>
          </cell>
          <cell r="S276">
            <v>0</v>
          </cell>
          <cell r="T276">
            <v>0</v>
          </cell>
          <cell r="U276">
            <v>17.5</v>
          </cell>
          <cell r="V276">
            <v>0</v>
          </cell>
          <cell r="W276">
            <v>17.5</v>
          </cell>
          <cell r="X276">
            <v>0</v>
          </cell>
          <cell r="Y276">
            <v>0</v>
          </cell>
        </row>
        <row r="277">
          <cell r="B277">
            <v>880799</v>
          </cell>
          <cell r="C277" t="str">
            <v>CEDRON  DONAYRE, JAVIER ALEXANDER</v>
          </cell>
          <cell r="D277">
            <v>15</v>
          </cell>
          <cell r="E277">
            <v>2090000</v>
          </cell>
          <cell r="F277" t="str">
            <v>ADMINISTRACION Y FINANZAS</v>
          </cell>
          <cell r="G277">
            <v>39814</v>
          </cell>
          <cell r="H277">
            <v>1</v>
          </cell>
          <cell r="I277">
            <v>2009</v>
          </cell>
          <cell r="J277" t="str">
            <v>ADMINISTRACION Y FINANZAS</v>
          </cell>
          <cell r="K277" t="str">
            <v>SEDE CENTRAL</v>
          </cell>
          <cell r="L277" t="str">
            <v>E</v>
          </cell>
          <cell r="Q277">
            <v>15</v>
          </cell>
          <cell r="S277">
            <v>15</v>
          </cell>
          <cell r="T277">
            <v>15</v>
          </cell>
          <cell r="U277">
            <v>27.5</v>
          </cell>
          <cell r="V277">
            <v>0</v>
          </cell>
          <cell r="W277">
            <v>42.5</v>
          </cell>
          <cell r="X277">
            <v>45</v>
          </cell>
          <cell r="Y277">
            <v>0</v>
          </cell>
        </row>
        <row r="278">
          <cell r="B278">
            <v>882931</v>
          </cell>
          <cell r="C278" t="str">
            <v>CELIS  MARTINEZ, JUVENAL ANTONIO</v>
          </cell>
          <cell r="D278">
            <v>0</v>
          </cell>
          <cell r="E278">
            <v>2927800</v>
          </cell>
          <cell r="F278" t="str">
            <v>CC-04 OBRAS CONCRETO AREA HUMEDA TOROMOCHO-EQUIPOS</v>
          </cell>
          <cell r="G278">
            <v>40725</v>
          </cell>
          <cell r="H278">
            <v>7</v>
          </cell>
          <cell r="I278">
            <v>2011</v>
          </cell>
          <cell r="J278" t="str">
            <v>CC-04 OBRAS CONCRETO AREA HUMEDA TOROMOCHO-EQUIPOS</v>
          </cell>
          <cell r="K278" t="str">
            <v>OBRA</v>
          </cell>
          <cell r="L278" t="str">
            <v>O</v>
          </cell>
          <cell r="S278">
            <v>0</v>
          </cell>
          <cell r="T278">
            <v>0</v>
          </cell>
          <cell r="U278">
            <v>12.5</v>
          </cell>
          <cell r="V278">
            <v>0</v>
          </cell>
          <cell r="W278">
            <v>12.5</v>
          </cell>
          <cell r="X278">
            <v>0</v>
          </cell>
          <cell r="Y278">
            <v>0</v>
          </cell>
        </row>
        <row r="279">
          <cell r="B279">
            <v>881687</v>
          </cell>
          <cell r="C279" t="str">
            <v>CENTENO  MENENDEZ, LUILLY HILDAURO</v>
          </cell>
          <cell r="D279">
            <v>0</v>
          </cell>
          <cell r="E279">
            <v>2935000</v>
          </cell>
          <cell r="F279" t="str">
            <v>CONST IE JORGE PORTOCARRERO PACHACUTEC-VENTANILLA</v>
          </cell>
          <cell r="G279">
            <v>40865</v>
          </cell>
          <cell r="H279">
            <v>11</v>
          </cell>
          <cell r="I279">
            <v>2011</v>
          </cell>
          <cell r="J279" t="str">
            <v>CONST IE JORGE PORTOCARRERO PACHACUTEC-VENTANILLA</v>
          </cell>
          <cell r="K279" t="str">
            <v>OBRA</v>
          </cell>
          <cell r="L279" t="str">
            <v>E</v>
          </cell>
          <cell r="S279">
            <v>0</v>
          </cell>
          <cell r="T279">
            <v>0</v>
          </cell>
          <cell r="U279">
            <v>1.08</v>
          </cell>
          <cell r="V279">
            <v>0</v>
          </cell>
          <cell r="W279">
            <v>1.08</v>
          </cell>
          <cell r="X279">
            <v>0</v>
          </cell>
          <cell r="Y279">
            <v>0</v>
          </cell>
        </row>
        <row r="280">
          <cell r="B280">
            <v>882572</v>
          </cell>
          <cell r="C280" t="str">
            <v>CERNA  VASQUEZ, DAVID</v>
          </cell>
          <cell r="D280">
            <v>0</v>
          </cell>
          <cell r="E280">
            <v>2915100</v>
          </cell>
          <cell r="F280" t="str">
            <v>CONSTRUCCION CARRETERA CHONGOYAPE - LLAMA</v>
          </cell>
          <cell r="G280">
            <v>40645</v>
          </cell>
          <cell r="H280">
            <v>4</v>
          </cell>
          <cell r="I280">
            <v>2011</v>
          </cell>
          <cell r="J280" t="str">
            <v>CONSTRUCCION CARRETERA CHONGOYAPE - LLAMA</v>
          </cell>
          <cell r="K280" t="str">
            <v>OBRA</v>
          </cell>
          <cell r="L280" t="str">
            <v>O</v>
          </cell>
          <cell r="S280">
            <v>0</v>
          </cell>
          <cell r="T280">
            <v>0</v>
          </cell>
          <cell r="U280">
            <v>19.079999999999998</v>
          </cell>
          <cell r="V280">
            <v>0</v>
          </cell>
          <cell r="W280">
            <v>19.079999999999998</v>
          </cell>
          <cell r="X280">
            <v>0</v>
          </cell>
          <cell r="Y280">
            <v>0</v>
          </cell>
        </row>
        <row r="281">
          <cell r="B281">
            <v>883136</v>
          </cell>
          <cell r="C281" t="str">
            <v>CERRATO  AGUILAR, EINGELS BARNEER</v>
          </cell>
          <cell r="D281">
            <v>0</v>
          </cell>
          <cell r="E281">
            <v>2929000</v>
          </cell>
          <cell r="F281" t="str">
            <v>CC-05 MONT ESTRUC Y ELECT DE EQUI-REEM ANTAMINA</v>
          </cell>
          <cell r="G281">
            <v>40792</v>
          </cell>
          <cell r="H281">
            <v>9</v>
          </cell>
          <cell r="I281">
            <v>2011</v>
          </cell>
          <cell r="J281" t="str">
            <v>CC-05 MONT ESTRUC Y ELECT DE EQUI-REEM ANTAMINA</v>
          </cell>
          <cell r="K281" t="str">
            <v>OBRA</v>
          </cell>
          <cell r="L281" t="str">
            <v>E</v>
          </cell>
          <cell r="S281">
            <v>0</v>
          </cell>
          <cell r="T281">
            <v>0</v>
          </cell>
          <cell r="U281">
            <v>7.08</v>
          </cell>
          <cell r="V281">
            <v>0</v>
          </cell>
          <cell r="W281">
            <v>7.08</v>
          </cell>
          <cell r="X281">
            <v>0</v>
          </cell>
          <cell r="Y281">
            <v>0</v>
          </cell>
        </row>
        <row r="282">
          <cell r="B282">
            <v>5685</v>
          </cell>
          <cell r="C282" t="str">
            <v>CERRATO  TAMAYO, JUAN CARLOS</v>
          </cell>
          <cell r="D282">
            <v>32</v>
          </cell>
          <cell r="E282">
            <v>2901000</v>
          </cell>
          <cell r="F282" t="str">
            <v>CONS.CARR. ALFAMAYO - QUILLABAMBA</v>
          </cell>
          <cell r="G282">
            <v>40148</v>
          </cell>
          <cell r="H282">
            <v>12</v>
          </cell>
          <cell r="I282">
            <v>2009</v>
          </cell>
          <cell r="J282" t="str">
            <v>CONS.CARR. ALFAMAYO - QUILLABAMBA</v>
          </cell>
          <cell r="K282" t="str">
            <v>OBRA</v>
          </cell>
          <cell r="L282" t="str">
            <v>G</v>
          </cell>
          <cell r="P282">
            <v>2</v>
          </cell>
          <cell r="Q282">
            <v>30</v>
          </cell>
          <cell r="S282">
            <v>32</v>
          </cell>
          <cell r="T282">
            <v>32</v>
          </cell>
          <cell r="U282">
            <v>0</v>
          </cell>
          <cell r="V282">
            <v>0</v>
          </cell>
          <cell r="W282">
            <v>32</v>
          </cell>
          <cell r="X282">
            <v>28</v>
          </cell>
          <cell r="Y282">
            <v>0</v>
          </cell>
        </row>
        <row r="283">
          <cell r="B283">
            <v>5820</v>
          </cell>
          <cell r="C283" t="str">
            <v>CERRON  CUEVA, GERMAN LUIS</v>
          </cell>
          <cell r="D283">
            <v>30</v>
          </cell>
          <cell r="E283">
            <v>2901000</v>
          </cell>
          <cell r="F283" t="str">
            <v>CONS.CARR. ALFAMAYO - QUILLABAMBA</v>
          </cell>
          <cell r="G283">
            <v>40273</v>
          </cell>
          <cell r="H283">
            <v>4</v>
          </cell>
          <cell r="I283">
            <v>2010</v>
          </cell>
          <cell r="J283" t="str">
            <v>CONS.CARR. ALFAMAYO - QUILLABAMBA</v>
          </cell>
          <cell r="K283" t="str">
            <v>OBRA</v>
          </cell>
          <cell r="L283" t="str">
            <v>E</v>
          </cell>
          <cell r="Q283">
            <v>30</v>
          </cell>
          <cell r="S283">
            <v>30</v>
          </cell>
          <cell r="T283">
            <v>30</v>
          </cell>
          <cell r="U283">
            <v>19.670000000000002</v>
          </cell>
          <cell r="V283">
            <v>0</v>
          </cell>
          <cell r="W283">
            <v>49.67</v>
          </cell>
          <cell r="X283">
            <v>0</v>
          </cell>
          <cell r="Y283">
            <v>0</v>
          </cell>
        </row>
        <row r="284">
          <cell r="B284">
            <v>881685</v>
          </cell>
          <cell r="C284" t="str">
            <v>CERVANTES  VILLAVICENCIO, ANDRE</v>
          </cell>
          <cell r="D284">
            <v>0</v>
          </cell>
          <cell r="E284">
            <v>2122000</v>
          </cell>
          <cell r="F284" t="str">
            <v>SERVICIOS DE GERENCIA DE PROYECTOS</v>
          </cell>
          <cell r="G284">
            <v>40544</v>
          </cell>
          <cell r="H284">
            <v>1</v>
          </cell>
          <cell r="I284">
            <v>2011</v>
          </cell>
          <cell r="J284" t="str">
            <v>SERVICIOS DE GERENCIA DE PROYECTOS</v>
          </cell>
          <cell r="K284" t="str">
            <v>OBRA</v>
          </cell>
          <cell r="L284" t="str">
            <v>E</v>
          </cell>
          <cell r="S284">
            <v>0</v>
          </cell>
          <cell r="T284">
            <v>0</v>
          </cell>
          <cell r="U284">
            <v>27.5</v>
          </cell>
          <cell r="V284">
            <v>0</v>
          </cell>
          <cell r="W284">
            <v>27.5</v>
          </cell>
          <cell r="X284">
            <v>0</v>
          </cell>
          <cell r="Y284">
            <v>0</v>
          </cell>
        </row>
        <row r="285">
          <cell r="B285">
            <v>6754</v>
          </cell>
          <cell r="C285" t="str">
            <v>CESPEDES  GUADALUPE, BLANCA EVA LIMBANIA</v>
          </cell>
          <cell r="D285">
            <v>-16</v>
          </cell>
          <cell r="E285">
            <v>2910000</v>
          </cell>
          <cell r="F285" t="str">
            <v>REMODELACION IE SAN JOSE - CHICLAYO</v>
          </cell>
          <cell r="G285">
            <v>40575</v>
          </cell>
          <cell r="H285">
            <v>2</v>
          </cell>
          <cell r="I285">
            <v>2011</v>
          </cell>
          <cell r="J285" t="str">
            <v>REMODELACION IE SAN JOSE - CHICLAYO</v>
          </cell>
          <cell r="K285" t="str">
            <v>SEDE CENTRAL</v>
          </cell>
          <cell r="L285" t="str">
            <v>E</v>
          </cell>
          <cell r="R285">
            <v>-16</v>
          </cell>
          <cell r="S285">
            <v>-16</v>
          </cell>
          <cell r="T285">
            <v>-16</v>
          </cell>
          <cell r="U285">
            <v>25</v>
          </cell>
          <cell r="V285">
            <v>0</v>
          </cell>
          <cell r="W285">
            <v>9</v>
          </cell>
          <cell r="X285">
            <v>16</v>
          </cell>
          <cell r="Y285">
            <v>0</v>
          </cell>
        </row>
        <row r="286">
          <cell r="B286">
            <v>883202</v>
          </cell>
          <cell r="C286" t="str">
            <v>CHACHAPOYAS  ESPINO, JOSE LUIS</v>
          </cell>
          <cell r="D286">
            <v>0</v>
          </cell>
          <cell r="E286">
            <v>2929000</v>
          </cell>
          <cell r="F286" t="str">
            <v>CC-05 MONT ESTRUC Y ELECT DE EQUI-REEM ANTAMINA</v>
          </cell>
          <cell r="G286">
            <v>40826</v>
          </cell>
          <cell r="H286">
            <v>10</v>
          </cell>
          <cell r="I286">
            <v>2011</v>
          </cell>
          <cell r="J286" t="str">
            <v>CC-05 MONT ESTRUC Y ELECT DE EQUI-REEM ANTAMINA</v>
          </cell>
          <cell r="K286" t="str">
            <v>OBRA</v>
          </cell>
          <cell r="L286" t="str">
            <v>O</v>
          </cell>
          <cell r="S286">
            <v>0</v>
          </cell>
          <cell r="T286">
            <v>0</v>
          </cell>
          <cell r="U286">
            <v>4.25</v>
          </cell>
          <cell r="V286">
            <v>0</v>
          </cell>
          <cell r="W286">
            <v>4.25</v>
          </cell>
          <cell r="X286">
            <v>0</v>
          </cell>
          <cell r="Y286">
            <v>0</v>
          </cell>
        </row>
        <row r="287">
          <cell r="B287">
            <v>882074</v>
          </cell>
          <cell r="C287" t="str">
            <v>CHACMANA  AGUILAR, EDMIN FELIPE</v>
          </cell>
          <cell r="D287">
            <v>0</v>
          </cell>
          <cell r="E287">
            <v>2909000</v>
          </cell>
          <cell r="F287" t="str">
            <v>MONT. ESTRUC. ELECTROMEC DE EQUIPOS-ANTAMINA</v>
          </cell>
          <cell r="G287">
            <v>40703</v>
          </cell>
          <cell r="H287">
            <v>6</v>
          </cell>
          <cell r="I287">
            <v>2011</v>
          </cell>
          <cell r="J287" t="str">
            <v>MONT. ESTRUC. ELECTROMEC DE EQUIPOS-ANTAMINA</v>
          </cell>
          <cell r="K287" t="str">
            <v>OBRA</v>
          </cell>
          <cell r="L287" t="str">
            <v>E</v>
          </cell>
          <cell r="S287">
            <v>0</v>
          </cell>
          <cell r="T287">
            <v>0</v>
          </cell>
          <cell r="U287">
            <v>14.33</v>
          </cell>
          <cell r="V287">
            <v>0</v>
          </cell>
          <cell r="W287">
            <v>14.33</v>
          </cell>
          <cell r="X287">
            <v>0</v>
          </cell>
          <cell r="Y287">
            <v>0</v>
          </cell>
        </row>
        <row r="288">
          <cell r="B288">
            <v>5936</v>
          </cell>
          <cell r="C288" t="str">
            <v>CHALCO  CARRASCO, FELIX VENANCIO</v>
          </cell>
          <cell r="D288">
            <v>0</v>
          </cell>
          <cell r="E288">
            <v>2927000</v>
          </cell>
          <cell r="F288" t="str">
            <v>CC-04 OBRAS CONCRETO AREA HUMEDA-TOROMOCHO</v>
          </cell>
          <cell r="G288">
            <v>40725</v>
          </cell>
          <cell r="H288">
            <v>7</v>
          </cell>
          <cell r="I288">
            <v>2011</v>
          </cell>
          <cell r="J288" t="str">
            <v>CC-04 OBRAS CONCRETO AREA HUMEDA-TOROMOCHO</v>
          </cell>
          <cell r="K288" t="str">
            <v>OBRA</v>
          </cell>
          <cell r="L288" t="str">
            <v>E</v>
          </cell>
          <cell r="S288">
            <v>0</v>
          </cell>
          <cell r="T288">
            <v>0</v>
          </cell>
          <cell r="U288">
            <v>12.5</v>
          </cell>
          <cell r="V288">
            <v>0</v>
          </cell>
          <cell r="W288">
            <v>12.5</v>
          </cell>
          <cell r="X288">
            <v>0</v>
          </cell>
          <cell r="Y288">
            <v>0</v>
          </cell>
        </row>
        <row r="289">
          <cell r="B289">
            <v>882945</v>
          </cell>
          <cell r="C289" t="str">
            <v>CHAMBARD  MERTZ, NICOLE ISABEL</v>
          </cell>
          <cell r="D289">
            <v>0</v>
          </cell>
          <cell r="E289">
            <v>2071000</v>
          </cell>
          <cell r="F289" t="str">
            <v>DESARROLLO HUMANO</v>
          </cell>
          <cell r="G289">
            <v>40728</v>
          </cell>
          <cell r="H289">
            <v>7</v>
          </cell>
          <cell r="I289">
            <v>2011</v>
          </cell>
          <cell r="J289" t="str">
            <v>DESARROLLO HUMANO</v>
          </cell>
          <cell r="K289" t="str">
            <v>SEDE CENTRAL</v>
          </cell>
          <cell r="L289" t="str">
            <v>E</v>
          </cell>
          <cell r="S289">
            <v>0</v>
          </cell>
          <cell r="T289">
            <v>0</v>
          </cell>
          <cell r="U289">
            <v>12.25</v>
          </cell>
          <cell r="V289">
            <v>0</v>
          </cell>
          <cell r="W289">
            <v>12.25</v>
          </cell>
          <cell r="X289">
            <v>0</v>
          </cell>
          <cell r="Y289">
            <v>0</v>
          </cell>
        </row>
        <row r="290">
          <cell r="B290">
            <v>881643</v>
          </cell>
          <cell r="C290" t="str">
            <v>CHAMPI  RODRIGUEZ, EDITH</v>
          </cell>
          <cell r="D290">
            <v>30</v>
          </cell>
          <cell r="E290">
            <v>2901000</v>
          </cell>
          <cell r="F290" t="str">
            <v>CONS.CARR. ALFAMAYO - QUILLABAMBA</v>
          </cell>
          <cell r="G290">
            <v>40391</v>
          </cell>
          <cell r="H290">
            <v>8</v>
          </cell>
          <cell r="I290">
            <v>2010</v>
          </cell>
          <cell r="J290" t="str">
            <v>CONS.CARR. ALFAMAYO - QUILLABAMBA</v>
          </cell>
          <cell r="K290" t="str">
            <v>OBRA</v>
          </cell>
          <cell r="L290" t="str">
            <v>O</v>
          </cell>
          <cell r="Q290">
            <v>30</v>
          </cell>
          <cell r="S290">
            <v>30</v>
          </cell>
          <cell r="T290">
            <v>30</v>
          </cell>
          <cell r="U290">
            <v>10</v>
          </cell>
          <cell r="V290">
            <v>0</v>
          </cell>
          <cell r="W290">
            <v>40</v>
          </cell>
          <cell r="X290">
            <v>0</v>
          </cell>
          <cell r="Y290">
            <v>0</v>
          </cell>
        </row>
        <row r="291">
          <cell r="B291">
            <v>2955</v>
          </cell>
          <cell r="C291" t="str">
            <v>CHAPOÑAN  PIÑEA, NOE AFRODICIO</v>
          </cell>
          <cell r="D291">
            <v>0</v>
          </cell>
          <cell r="E291">
            <v>2927000</v>
          </cell>
          <cell r="F291" t="str">
            <v>CC-04 OBRAS CONCRETO AREA HUMEDA-TOROMOCHO</v>
          </cell>
          <cell r="G291">
            <v>40725</v>
          </cell>
          <cell r="H291">
            <v>7</v>
          </cell>
          <cell r="I291">
            <v>2011</v>
          </cell>
          <cell r="J291" t="str">
            <v>CC-04 OBRAS CONCRETO AREA HUMEDA-TOROMOCHO</v>
          </cell>
          <cell r="K291" t="str">
            <v>OBRA</v>
          </cell>
          <cell r="L291" t="str">
            <v>E</v>
          </cell>
          <cell r="S291">
            <v>0</v>
          </cell>
          <cell r="T291">
            <v>0</v>
          </cell>
          <cell r="U291">
            <v>12.5</v>
          </cell>
          <cell r="V291">
            <v>0</v>
          </cell>
          <cell r="W291">
            <v>12.5</v>
          </cell>
          <cell r="X291">
            <v>0</v>
          </cell>
          <cell r="Y291">
            <v>0</v>
          </cell>
        </row>
        <row r="292">
          <cell r="B292">
            <v>882273</v>
          </cell>
          <cell r="C292" t="str">
            <v>CHASIN  HUAMAN, ADRIAN</v>
          </cell>
          <cell r="D292">
            <v>0</v>
          </cell>
          <cell r="E292">
            <v>2908000</v>
          </cell>
          <cell r="F292" t="str">
            <v>SERV. CONSERV. RED VIAL DEL CUSCO</v>
          </cell>
          <cell r="G292">
            <v>40544</v>
          </cell>
          <cell r="H292">
            <v>1</v>
          </cell>
          <cell r="I292">
            <v>2011</v>
          </cell>
          <cell r="J292" t="str">
            <v>SERV. CONSERV. RED VIAL DEL CUSCO</v>
          </cell>
          <cell r="K292" t="str">
            <v>OBRA</v>
          </cell>
          <cell r="L292" t="str">
            <v>O</v>
          </cell>
          <cell r="S292">
            <v>0</v>
          </cell>
          <cell r="T292">
            <v>0</v>
          </cell>
          <cell r="U292">
            <v>27.5</v>
          </cell>
          <cell r="V292">
            <v>0</v>
          </cell>
          <cell r="W292">
            <v>27.5</v>
          </cell>
          <cell r="X292">
            <v>0</v>
          </cell>
          <cell r="Y292">
            <v>0</v>
          </cell>
        </row>
        <row r="293">
          <cell r="B293">
            <v>5912</v>
          </cell>
          <cell r="C293" t="str">
            <v>CHAVEZ  MAURICIO, ELMER HUMBERTO</v>
          </cell>
          <cell r="D293">
            <v>33</v>
          </cell>
          <cell r="E293">
            <v>2110000</v>
          </cell>
          <cell r="F293" t="str">
            <v>GERENCIA DE GESTION DE OPERACIONES</v>
          </cell>
          <cell r="G293">
            <v>39600</v>
          </cell>
          <cell r="H293">
            <v>6</v>
          </cell>
          <cell r="I293">
            <v>2008</v>
          </cell>
          <cell r="J293" t="str">
            <v>GERENCIA DE GESTION DE OPERACIONES</v>
          </cell>
          <cell r="K293" t="str">
            <v>OBRA</v>
          </cell>
          <cell r="L293" t="str">
            <v>E</v>
          </cell>
          <cell r="P293">
            <v>3</v>
          </cell>
          <cell r="Q293">
            <v>30</v>
          </cell>
          <cell r="S293">
            <v>33</v>
          </cell>
          <cell r="T293">
            <v>33</v>
          </cell>
          <cell r="U293">
            <v>15</v>
          </cell>
          <cell r="V293">
            <v>0</v>
          </cell>
          <cell r="W293">
            <v>48</v>
          </cell>
          <cell r="X293">
            <v>57</v>
          </cell>
          <cell r="Y293">
            <v>0</v>
          </cell>
        </row>
        <row r="294">
          <cell r="B294">
            <v>883114</v>
          </cell>
          <cell r="C294" t="str">
            <v>CHAVEZ  MENDIOLA, JOSUE NICOLAS</v>
          </cell>
          <cell r="D294">
            <v>0</v>
          </cell>
          <cell r="E294">
            <v>2915100</v>
          </cell>
          <cell r="F294" t="str">
            <v>CONSTRUCCION CARRETERA CHONGOYAPE - LLAMA</v>
          </cell>
          <cell r="G294">
            <v>40794</v>
          </cell>
          <cell r="H294">
            <v>9</v>
          </cell>
          <cell r="I294">
            <v>2011</v>
          </cell>
          <cell r="J294" t="str">
            <v>CONSTRUCCION CARRETERA CHONGOYAPE - LLAMA</v>
          </cell>
          <cell r="K294" t="str">
            <v>OBRA</v>
          </cell>
          <cell r="L294" t="str">
            <v>O</v>
          </cell>
          <cell r="S294">
            <v>0</v>
          </cell>
          <cell r="T294">
            <v>0</v>
          </cell>
          <cell r="U294">
            <v>6.92</v>
          </cell>
          <cell r="V294">
            <v>0</v>
          </cell>
          <cell r="W294">
            <v>6.92</v>
          </cell>
          <cell r="X294">
            <v>0</v>
          </cell>
          <cell r="Y294">
            <v>0</v>
          </cell>
        </row>
        <row r="295">
          <cell r="B295">
            <v>881382</v>
          </cell>
          <cell r="C295" t="str">
            <v>CHAVEZ  NIETO, FIORELLA CECILIA</v>
          </cell>
          <cell r="D295">
            <v>0</v>
          </cell>
          <cell r="E295">
            <v>2933000</v>
          </cell>
          <cell r="F295" t="str">
            <v>REUBICACION LINEA BOMBEO SEEPAGE-ANTAMINA</v>
          </cell>
          <cell r="G295">
            <v>40848</v>
          </cell>
          <cell r="H295">
            <v>11</v>
          </cell>
          <cell r="I295">
            <v>2011</v>
          </cell>
          <cell r="J295" t="str">
            <v>REUBICACION LINEA BOMBEO SEEPAGE-ANTAMINA</v>
          </cell>
          <cell r="K295" t="str">
            <v>OBRA</v>
          </cell>
          <cell r="L295" t="str">
            <v>E</v>
          </cell>
          <cell r="S295">
            <v>0</v>
          </cell>
          <cell r="T295">
            <v>0</v>
          </cell>
          <cell r="U295">
            <v>2.5</v>
          </cell>
          <cell r="V295">
            <v>0</v>
          </cell>
          <cell r="W295">
            <v>2.5</v>
          </cell>
          <cell r="X295">
            <v>0</v>
          </cell>
          <cell r="Y295">
            <v>0</v>
          </cell>
        </row>
        <row r="296">
          <cell r="B296">
            <v>882901</v>
          </cell>
          <cell r="C296" t="str">
            <v>CHINO  QUISPE, ISABEL</v>
          </cell>
          <cell r="D296">
            <v>0</v>
          </cell>
          <cell r="E296">
            <v>2918000</v>
          </cell>
          <cell r="F296" t="str">
            <v>REHAB Y MEJORAM CARRETERA EL DESCANSO-LANGUI</v>
          </cell>
          <cell r="G296">
            <v>40695</v>
          </cell>
          <cell r="H296">
            <v>6</v>
          </cell>
          <cell r="I296">
            <v>2011</v>
          </cell>
          <cell r="J296" t="str">
            <v>REHAB Y MEJORAM CARRETERA EL DESCANSO-LANGUI</v>
          </cell>
          <cell r="K296" t="str">
            <v>OBRA</v>
          </cell>
          <cell r="L296" t="str">
            <v>O</v>
          </cell>
          <cell r="S296">
            <v>0</v>
          </cell>
          <cell r="T296">
            <v>0</v>
          </cell>
          <cell r="U296">
            <v>15</v>
          </cell>
          <cell r="V296">
            <v>0</v>
          </cell>
          <cell r="W296">
            <v>15</v>
          </cell>
          <cell r="X296">
            <v>0</v>
          </cell>
          <cell r="Y296">
            <v>0</v>
          </cell>
        </row>
        <row r="297">
          <cell r="B297">
            <v>882434</v>
          </cell>
          <cell r="C297" t="str">
            <v>CHIPANA  COLLAHUA, PERCY</v>
          </cell>
          <cell r="D297">
            <v>0</v>
          </cell>
          <cell r="E297">
            <v>2901800</v>
          </cell>
          <cell r="F297" t="str">
            <v>CONS. CARR. ALFAMAYO - QUILLABAMBA</v>
          </cell>
          <cell r="G297">
            <v>40603</v>
          </cell>
          <cell r="H297">
            <v>3</v>
          </cell>
          <cell r="I297">
            <v>2011</v>
          </cell>
          <cell r="J297" t="str">
            <v>CONS. CARR. ALFAMAYO - QUILLABAMBA</v>
          </cell>
          <cell r="K297" t="str">
            <v>OBRA</v>
          </cell>
          <cell r="L297" t="str">
            <v>E</v>
          </cell>
          <cell r="S297">
            <v>0</v>
          </cell>
          <cell r="T297">
            <v>0</v>
          </cell>
          <cell r="U297">
            <v>22.5</v>
          </cell>
          <cell r="V297">
            <v>0</v>
          </cell>
          <cell r="W297">
            <v>22.5</v>
          </cell>
          <cell r="X297">
            <v>0</v>
          </cell>
          <cell r="Y297">
            <v>0</v>
          </cell>
        </row>
        <row r="298">
          <cell r="B298">
            <v>660681</v>
          </cell>
          <cell r="C298" t="str">
            <v>CHOQUE  APAZA, HELARD JOHNNY</v>
          </cell>
          <cell r="D298">
            <v>0</v>
          </cell>
          <cell r="E298">
            <v>2901800</v>
          </cell>
          <cell r="F298" t="str">
            <v>CONS. CARR. ALFAMAYO - QUILLABAMBA</v>
          </cell>
          <cell r="G298">
            <v>40575</v>
          </cell>
          <cell r="H298">
            <v>2</v>
          </cell>
          <cell r="I298">
            <v>2011</v>
          </cell>
          <cell r="J298" t="str">
            <v>CONS. CARR. ALFAMAYO - QUILLABAMBA</v>
          </cell>
          <cell r="K298" t="str">
            <v>OBRA</v>
          </cell>
          <cell r="L298" t="str">
            <v>O</v>
          </cell>
          <cell r="S298">
            <v>0</v>
          </cell>
          <cell r="T298">
            <v>0</v>
          </cell>
          <cell r="U298">
            <v>25</v>
          </cell>
          <cell r="V298">
            <v>0</v>
          </cell>
          <cell r="W298">
            <v>25</v>
          </cell>
          <cell r="X298">
            <v>0</v>
          </cell>
          <cell r="Y298">
            <v>0</v>
          </cell>
        </row>
        <row r="299">
          <cell r="B299">
            <v>882260</v>
          </cell>
          <cell r="C299" t="str">
            <v>CHOQUE  DUEÑAS, ROCIO</v>
          </cell>
          <cell r="D299">
            <v>0</v>
          </cell>
          <cell r="E299">
            <v>2918000</v>
          </cell>
          <cell r="F299" t="str">
            <v>REHAB Y MEJORAM CARRETERA EL DESCANSO-LANGUI</v>
          </cell>
          <cell r="G299">
            <v>40544</v>
          </cell>
          <cell r="H299">
            <v>1</v>
          </cell>
          <cell r="I299">
            <v>2011</v>
          </cell>
          <cell r="J299" t="str">
            <v>REHAB Y MEJORAM CARRETERA EL DESCANSO-LANGUI</v>
          </cell>
          <cell r="K299" t="str">
            <v>OBRA</v>
          </cell>
          <cell r="L299" t="str">
            <v>O</v>
          </cell>
          <cell r="S299">
            <v>0</v>
          </cell>
          <cell r="T299">
            <v>0</v>
          </cell>
          <cell r="U299">
            <v>27.5</v>
          </cell>
          <cell r="V299">
            <v>0</v>
          </cell>
          <cell r="W299">
            <v>27.5</v>
          </cell>
          <cell r="X299">
            <v>0</v>
          </cell>
          <cell r="Y299">
            <v>0</v>
          </cell>
        </row>
        <row r="300">
          <cell r="B300">
            <v>6722</v>
          </cell>
          <cell r="C300" t="str">
            <v>CHOQUE  HERRERA, HIPOLITO JORGE ALBERTO</v>
          </cell>
          <cell r="D300">
            <v>30</v>
          </cell>
          <cell r="E300">
            <v>2901000</v>
          </cell>
          <cell r="F300" t="str">
            <v>CONS.CARR. ALFAMAYO - QUILLABAMBA</v>
          </cell>
          <cell r="G300">
            <v>40360</v>
          </cell>
          <cell r="H300">
            <v>7</v>
          </cell>
          <cell r="I300">
            <v>2010</v>
          </cell>
          <cell r="J300" t="str">
            <v>CONS.CARR. ALFAMAYO - QUILLABAMBA</v>
          </cell>
          <cell r="K300" t="str">
            <v>OBRA</v>
          </cell>
          <cell r="L300" t="str">
            <v>E</v>
          </cell>
          <cell r="Q300">
            <v>30</v>
          </cell>
          <cell r="S300">
            <v>30</v>
          </cell>
          <cell r="T300">
            <v>30</v>
          </cell>
          <cell r="U300">
            <v>12.5</v>
          </cell>
          <cell r="V300">
            <v>0</v>
          </cell>
          <cell r="W300">
            <v>42.5</v>
          </cell>
          <cell r="X300">
            <v>0</v>
          </cell>
          <cell r="Y300">
            <v>0</v>
          </cell>
        </row>
        <row r="301">
          <cell r="B301">
            <v>883285</v>
          </cell>
          <cell r="C301" t="str">
            <v>CHOQUE  RAMIREZ, JOSE MIGUEL</v>
          </cell>
          <cell r="D301">
            <v>0</v>
          </cell>
          <cell r="E301">
            <v>2930000</v>
          </cell>
          <cell r="F301" t="str">
            <v>CONST Y PUEST EN MARCHA-PLANTA PUCAMARCA</v>
          </cell>
          <cell r="G301">
            <v>40851</v>
          </cell>
          <cell r="H301">
            <v>11</v>
          </cell>
          <cell r="I301">
            <v>2011</v>
          </cell>
          <cell r="J301" t="str">
            <v>CONST Y PUEST EN MARCHA-PLANTA PUCAMARCA</v>
          </cell>
          <cell r="K301" t="str">
            <v>OBRA</v>
          </cell>
          <cell r="L301" t="str">
            <v>O</v>
          </cell>
          <cell r="S301">
            <v>0</v>
          </cell>
          <cell r="T301">
            <v>0</v>
          </cell>
          <cell r="U301">
            <v>2.25</v>
          </cell>
          <cell r="V301">
            <v>0</v>
          </cell>
          <cell r="W301">
            <v>2.25</v>
          </cell>
          <cell r="X301">
            <v>0</v>
          </cell>
          <cell r="Y301">
            <v>0</v>
          </cell>
        </row>
        <row r="302">
          <cell r="B302">
            <v>882808</v>
          </cell>
          <cell r="C302" t="str">
            <v>CHOQUE  SANCHEZ, HECTOR MARTIN</v>
          </cell>
          <cell r="D302">
            <v>0</v>
          </cell>
          <cell r="E302">
            <v>2918000</v>
          </cell>
          <cell r="F302" t="str">
            <v>REHAB Y MEJORAM CARRETERA EL DESCANSO-LANGUI</v>
          </cell>
          <cell r="G302">
            <v>40710</v>
          </cell>
          <cell r="H302">
            <v>6</v>
          </cell>
          <cell r="I302">
            <v>2011</v>
          </cell>
          <cell r="J302" t="str">
            <v>REHAB Y MEJORAM CARRETERA EL DESCANSO-LANGUI</v>
          </cell>
          <cell r="K302" t="str">
            <v>OBRA</v>
          </cell>
          <cell r="L302" t="str">
            <v>E</v>
          </cell>
          <cell r="S302">
            <v>0</v>
          </cell>
          <cell r="T302">
            <v>0</v>
          </cell>
          <cell r="U302">
            <v>13.75</v>
          </cell>
          <cell r="V302">
            <v>0</v>
          </cell>
          <cell r="W302">
            <v>13.75</v>
          </cell>
          <cell r="X302">
            <v>0</v>
          </cell>
          <cell r="Y302">
            <v>0</v>
          </cell>
        </row>
        <row r="303">
          <cell r="B303">
            <v>660997</v>
          </cell>
          <cell r="C303" t="str">
            <v>CHOQUECAHUA  CHANPI, MARIANO</v>
          </cell>
          <cell r="D303">
            <v>30</v>
          </cell>
          <cell r="E303">
            <v>2901800</v>
          </cell>
          <cell r="F303" t="str">
            <v>CONS. CARR. ALFAMAYO - QUILLABAMBA</v>
          </cell>
          <cell r="G303">
            <v>40391</v>
          </cell>
          <cell r="H303">
            <v>8</v>
          </cell>
          <cell r="I303">
            <v>2010</v>
          </cell>
          <cell r="J303" t="str">
            <v>CONS. CARR. ALFAMAYO - QUILLABAMBA</v>
          </cell>
          <cell r="K303" t="str">
            <v>OBRA</v>
          </cell>
          <cell r="L303" t="str">
            <v>O</v>
          </cell>
          <cell r="Q303">
            <v>30</v>
          </cell>
          <cell r="S303">
            <v>30</v>
          </cell>
          <cell r="T303">
            <v>30</v>
          </cell>
          <cell r="U303">
            <v>10</v>
          </cell>
          <cell r="V303">
            <v>0</v>
          </cell>
          <cell r="W303">
            <v>40</v>
          </cell>
          <cell r="X303">
            <v>0</v>
          </cell>
          <cell r="Y303">
            <v>0</v>
          </cell>
        </row>
        <row r="304">
          <cell r="B304">
            <v>882261</v>
          </cell>
          <cell r="C304" t="str">
            <v>CHOQUEHUAYTA  PAUCAR, EDGAR</v>
          </cell>
          <cell r="D304">
            <v>0</v>
          </cell>
          <cell r="E304">
            <v>2918000</v>
          </cell>
          <cell r="F304" t="str">
            <v>REHAB Y MEJORAM CARRETERA EL DESCANSO-LANGUI</v>
          </cell>
          <cell r="G304">
            <v>40556</v>
          </cell>
          <cell r="H304">
            <v>1</v>
          </cell>
          <cell r="I304">
            <v>2011</v>
          </cell>
          <cell r="J304" t="str">
            <v>REHAB Y MEJORAM CARRETERA EL DESCANSO-LANGUI</v>
          </cell>
          <cell r="K304" t="str">
            <v>OBRA</v>
          </cell>
          <cell r="L304" t="str">
            <v>O</v>
          </cell>
          <cell r="S304">
            <v>0</v>
          </cell>
          <cell r="T304">
            <v>0</v>
          </cell>
          <cell r="U304">
            <v>26.5</v>
          </cell>
          <cell r="V304">
            <v>0</v>
          </cell>
          <cell r="W304">
            <v>26.5</v>
          </cell>
          <cell r="X304">
            <v>0</v>
          </cell>
          <cell r="Y304">
            <v>0</v>
          </cell>
        </row>
        <row r="305">
          <cell r="B305">
            <v>882943</v>
          </cell>
          <cell r="C305" t="str">
            <v>CHOTA  MORENO, CLEVER PLACIDO</v>
          </cell>
          <cell r="D305">
            <v>0</v>
          </cell>
          <cell r="E305">
            <v>2929000</v>
          </cell>
          <cell r="F305" t="str">
            <v>CC-05 MONT ESTRUC Y ELECT DE EQUI-REEM ANTAMINA</v>
          </cell>
          <cell r="G305">
            <v>40725</v>
          </cell>
          <cell r="H305">
            <v>7</v>
          </cell>
          <cell r="I305">
            <v>2011</v>
          </cell>
          <cell r="J305" t="str">
            <v>CC-05 MONT ESTRUC Y ELECT DE EQUI-REEM ANTAMINA</v>
          </cell>
          <cell r="K305" t="str">
            <v>OBRA</v>
          </cell>
          <cell r="L305" t="str">
            <v>E</v>
          </cell>
          <cell r="S305">
            <v>0</v>
          </cell>
          <cell r="T305">
            <v>0</v>
          </cell>
          <cell r="U305">
            <v>12.5</v>
          </cell>
          <cell r="V305">
            <v>0</v>
          </cell>
          <cell r="W305">
            <v>12.5</v>
          </cell>
          <cell r="X305">
            <v>0</v>
          </cell>
          <cell r="Y305">
            <v>0</v>
          </cell>
        </row>
        <row r="306">
          <cell r="B306">
            <v>6724</v>
          </cell>
          <cell r="C306" t="str">
            <v>CHU  KOO, JULIO GERARDO</v>
          </cell>
          <cell r="D306">
            <v>46</v>
          </cell>
          <cell r="E306">
            <v>2131000</v>
          </cell>
          <cell r="F306" t="str">
            <v>PROCURA/MATERIALES</v>
          </cell>
          <cell r="G306">
            <v>39264</v>
          </cell>
          <cell r="H306">
            <v>7</v>
          </cell>
          <cell r="I306">
            <v>2007</v>
          </cell>
          <cell r="J306" t="str">
            <v>PROCURA/MATERIALES</v>
          </cell>
          <cell r="K306" t="str">
            <v>SEDE CENTRAL</v>
          </cell>
          <cell r="L306" t="str">
            <v>E</v>
          </cell>
          <cell r="P306">
            <v>16</v>
          </cell>
          <cell r="Q306">
            <v>30</v>
          </cell>
          <cell r="S306">
            <v>46</v>
          </cell>
          <cell r="T306">
            <v>46</v>
          </cell>
          <cell r="U306">
            <v>12.5</v>
          </cell>
          <cell r="V306">
            <v>0</v>
          </cell>
          <cell r="W306">
            <v>58.5</v>
          </cell>
          <cell r="X306">
            <v>74</v>
          </cell>
          <cell r="Y306">
            <v>0</v>
          </cell>
        </row>
        <row r="307">
          <cell r="B307">
            <v>880518</v>
          </cell>
          <cell r="C307" t="str">
            <v>CHUCHULLO  NINA, YOLANDA</v>
          </cell>
          <cell r="D307">
            <v>0</v>
          </cell>
          <cell r="E307">
            <v>2918000</v>
          </cell>
          <cell r="F307" t="str">
            <v>REHAB Y MEJORAM CARRETERA EL DESCANSO-LANGUI</v>
          </cell>
          <cell r="G307">
            <v>40582</v>
          </cell>
          <cell r="H307">
            <v>2</v>
          </cell>
          <cell r="I307">
            <v>2011</v>
          </cell>
          <cell r="J307" t="str">
            <v>REHAB Y MEJORAM CARRETERA EL DESCANSO-LANGUI</v>
          </cell>
          <cell r="K307" t="str">
            <v>OBRA</v>
          </cell>
          <cell r="L307" t="str">
            <v>O</v>
          </cell>
          <cell r="S307">
            <v>0</v>
          </cell>
          <cell r="T307">
            <v>0</v>
          </cell>
          <cell r="U307">
            <v>24.42</v>
          </cell>
          <cell r="V307">
            <v>0</v>
          </cell>
          <cell r="W307">
            <v>24.42</v>
          </cell>
          <cell r="X307">
            <v>0</v>
          </cell>
          <cell r="Y307">
            <v>0</v>
          </cell>
        </row>
        <row r="308">
          <cell r="B308">
            <v>881806</v>
          </cell>
          <cell r="C308" t="str">
            <v>CHUMAN  CARMEN, RONALD FABIAN</v>
          </cell>
          <cell r="D308">
            <v>0</v>
          </cell>
          <cell r="E308">
            <v>2915100</v>
          </cell>
          <cell r="F308" t="str">
            <v>CONSTRUCCION CARRETERA CHONGOYAPE - LLAMA</v>
          </cell>
          <cell r="G308">
            <v>40756</v>
          </cell>
          <cell r="H308">
            <v>8</v>
          </cell>
          <cell r="I308">
            <v>2011</v>
          </cell>
          <cell r="J308" t="str">
            <v>CONSTRUCCION CARRETERA CHONGOYAPE - LLAMA</v>
          </cell>
          <cell r="K308" t="str">
            <v>OBRA</v>
          </cell>
          <cell r="L308" t="str">
            <v>E</v>
          </cell>
          <cell r="S308">
            <v>0</v>
          </cell>
          <cell r="T308">
            <v>0</v>
          </cell>
          <cell r="U308">
            <v>10</v>
          </cell>
          <cell r="V308">
            <v>0</v>
          </cell>
          <cell r="W308">
            <v>10</v>
          </cell>
          <cell r="X308">
            <v>0</v>
          </cell>
          <cell r="Y308">
            <v>0</v>
          </cell>
        </row>
        <row r="309">
          <cell r="B309">
            <v>881738</v>
          </cell>
          <cell r="C309" t="str">
            <v>CHUQUIHUAYTA  MORVELI, JOSUE SANTIAGO</v>
          </cell>
          <cell r="D309">
            <v>30</v>
          </cell>
          <cell r="E309">
            <v>2901000</v>
          </cell>
          <cell r="F309" t="str">
            <v>CONS.CARR. ALFAMAYO - QUILLABAMBA</v>
          </cell>
          <cell r="G309">
            <v>40436</v>
          </cell>
          <cell r="H309">
            <v>9</v>
          </cell>
          <cell r="I309">
            <v>2010</v>
          </cell>
          <cell r="J309" t="str">
            <v>CONS.CARR. ALFAMAYO - QUILLABAMBA</v>
          </cell>
          <cell r="K309" t="str">
            <v>OBRA</v>
          </cell>
          <cell r="L309" t="str">
            <v>O</v>
          </cell>
          <cell r="Q309">
            <v>30</v>
          </cell>
          <cell r="S309">
            <v>30</v>
          </cell>
          <cell r="T309">
            <v>30</v>
          </cell>
          <cell r="U309">
            <v>6.33</v>
          </cell>
          <cell r="V309">
            <v>0</v>
          </cell>
          <cell r="W309">
            <v>36.33</v>
          </cell>
          <cell r="X309">
            <v>0</v>
          </cell>
          <cell r="Y309">
            <v>0</v>
          </cell>
        </row>
        <row r="310">
          <cell r="B310">
            <v>882727</v>
          </cell>
          <cell r="C310" t="str">
            <v>CHUQUIPURA  VILCA, CELIA</v>
          </cell>
          <cell r="D310">
            <v>0</v>
          </cell>
          <cell r="E310">
            <v>2918000</v>
          </cell>
          <cell r="F310" t="str">
            <v>REHAB Y MEJORAM CARRETERA EL DESCANSO-LANGUI</v>
          </cell>
          <cell r="G310">
            <v>40664</v>
          </cell>
          <cell r="H310">
            <v>5</v>
          </cell>
          <cell r="I310">
            <v>2011</v>
          </cell>
          <cell r="J310" t="str">
            <v>REHAB Y MEJORAM CARRETERA EL DESCANSO-LANGUI</v>
          </cell>
          <cell r="K310" t="str">
            <v>OBRA</v>
          </cell>
          <cell r="L310" t="str">
            <v>O</v>
          </cell>
          <cell r="S310">
            <v>0</v>
          </cell>
          <cell r="T310">
            <v>0</v>
          </cell>
          <cell r="U310">
            <v>17.5</v>
          </cell>
          <cell r="V310">
            <v>0</v>
          </cell>
          <cell r="W310">
            <v>17.5</v>
          </cell>
          <cell r="X310">
            <v>0</v>
          </cell>
          <cell r="Y310">
            <v>0</v>
          </cell>
        </row>
        <row r="311">
          <cell r="B311">
            <v>882983</v>
          </cell>
          <cell r="C311" t="str">
            <v>CHUQUIRUNA  OCAS, SAMUEL</v>
          </cell>
          <cell r="D311">
            <v>0</v>
          </cell>
          <cell r="E311">
            <v>2929000</v>
          </cell>
          <cell r="F311" t="str">
            <v>CC-05 MONT ESTRUC Y ELECT DE EQUI-REEM ANTAMINA</v>
          </cell>
          <cell r="G311">
            <v>40725</v>
          </cell>
          <cell r="H311">
            <v>7</v>
          </cell>
          <cell r="I311">
            <v>2011</v>
          </cell>
          <cell r="J311" t="str">
            <v>CC-05 MONT ESTRUC Y ELECT DE EQUI-REEM ANTAMINA</v>
          </cell>
          <cell r="K311" t="str">
            <v>OBRA</v>
          </cell>
          <cell r="L311" t="str">
            <v>O</v>
          </cell>
          <cell r="S311">
            <v>0</v>
          </cell>
          <cell r="T311">
            <v>0</v>
          </cell>
          <cell r="U311">
            <v>12.5</v>
          </cell>
          <cell r="V311">
            <v>0</v>
          </cell>
          <cell r="W311">
            <v>12.5</v>
          </cell>
          <cell r="X311">
            <v>0</v>
          </cell>
          <cell r="Y311">
            <v>0</v>
          </cell>
        </row>
        <row r="312">
          <cell r="B312">
            <v>882448</v>
          </cell>
          <cell r="C312" t="str">
            <v>CHUQUISPUMA  BARILLAS, LUIS ADOLFO</v>
          </cell>
          <cell r="D312">
            <v>0</v>
          </cell>
          <cell r="E312">
            <v>2909000</v>
          </cell>
          <cell r="F312" t="str">
            <v>MONT. ESTRUC. ELECTROMEC DE EQUIPOS-ANTAMINA</v>
          </cell>
          <cell r="G312">
            <v>40603</v>
          </cell>
          <cell r="H312">
            <v>3</v>
          </cell>
          <cell r="I312">
            <v>2011</v>
          </cell>
          <cell r="J312" t="str">
            <v>MONT. ESTRUC. ELECTROMEC DE EQUIPOS-ANTAMINA</v>
          </cell>
          <cell r="K312" t="str">
            <v>OBRA</v>
          </cell>
          <cell r="L312" t="str">
            <v>O</v>
          </cell>
          <cell r="S312">
            <v>0</v>
          </cell>
          <cell r="T312">
            <v>0</v>
          </cell>
          <cell r="U312">
            <v>22.5</v>
          </cell>
          <cell r="V312">
            <v>0</v>
          </cell>
          <cell r="W312">
            <v>22.5</v>
          </cell>
          <cell r="X312">
            <v>0</v>
          </cell>
          <cell r="Y312">
            <v>0</v>
          </cell>
        </row>
        <row r="313">
          <cell r="B313">
            <v>882466</v>
          </cell>
          <cell r="C313" t="str">
            <v>CHUTA  HUARCA, EDGAR</v>
          </cell>
          <cell r="D313">
            <v>0</v>
          </cell>
          <cell r="E313">
            <v>2918000</v>
          </cell>
          <cell r="F313" t="str">
            <v>REHAB Y MEJORAM CARRETERA EL DESCANSO-LANGUI</v>
          </cell>
          <cell r="G313">
            <v>40611</v>
          </cell>
          <cell r="H313">
            <v>3</v>
          </cell>
          <cell r="I313">
            <v>2011</v>
          </cell>
          <cell r="J313" t="str">
            <v>REHAB Y MEJORAM CARRETERA EL DESCANSO-LANGUI</v>
          </cell>
          <cell r="K313" t="str">
            <v>OBRA</v>
          </cell>
          <cell r="L313" t="str">
            <v>O</v>
          </cell>
          <cell r="S313">
            <v>0</v>
          </cell>
          <cell r="T313">
            <v>0</v>
          </cell>
          <cell r="U313">
            <v>21.83</v>
          </cell>
          <cell r="V313">
            <v>0</v>
          </cell>
          <cell r="W313">
            <v>21.83</v>
          </cell>
          <cell r="X313">
            <v>0</v>
          </cell>
          <cell r="Y313">
            <v>0</v>
          </cell>
        </row>
        <row r="314">
          <cell r="B314">
            <v>125</v>
          </cell>
          <cell r="C314" t="str">
            <v>CIGARAN  ELCOROBARRUTIA, MANUEL DANIEL</v>
          </cell>
          <cell r="D314">
            <v>93</v>
          </cell>
          <cell r="E314">
            <v>2080000</v>
          </cell>
          <cell r="F314" t="str">
            <v>MARKETING</v>
          </cell>
          <cell r="G314">
            <v>26970</v>
          </cell>
          <cell r="H314">
            <v>11</v>
          </cell>
          <cell r="I314">
            <v>1973</v>
          </cell>
          <cell r="J314" t="str">
            <v>MARKETING</v>
          </cell>
          <cell r="K314" t="str">
            <v>SEDE CENTRAL</v>
          </cell>
          <cell r="L314" t="str">
            <v>G</v>
          </cell>
          <cell r="N314">
            <v>3</v>
          </cell>
          <cell r="O314">
            <v>30</v>
          </cell>
          <cell r="P314">
            <v>30</v>
          </cell>
          <cell r="Q314">
            <v>30</v>
          </cell>
          <cell r="S314">
            <v>93</v>
          </cell>
          <cell r="T314">
            <v>93</v>
          </cell>
          <cell r="U314">
            <v>2.42</v>
          </cell>
          <cell r="V314">
            <v>0</v>
          </cell>
          <cell r="W314">
            <v>95.42</v>
          </cell>
          <cell r="X314">
            <v>1047</v>
          </cell>
          <cell r="Y314">
            <v>0</v>
          </cell>
        </row>
        <row r="315">
          <cell r="B315">
            <v>3566</v>
          </cell>
          <cell r="C315" t="str">
            <v>CIPRIANO  BERNAL, FRANK PAUL</v>
          </cell>
          <cell r="D315">
            <v>46</v>
          </cell>
          <cell r="E315">
            <v>2135000</v>
          </cell>
          <cell r="F315" t="str">
            <v>PROCURA/EQUIPOS</v>
          </cell>
          <cell r="G315">
            <v>39448</v>
          </cell>
          <cell r="H315">
            <v>1</v>
          </cell>
          <cell r="I315">
            <v>2008</v>
          </cell>
          <cell r="J315" t="str">
            <v>PROCURA/EQUIPOS</v>
          </cell>
          <cell r="K315" t="str">
            <v>OBRA</v>
          </cell>
          <cell r="L315" t="str">
            <v>E</v>
          </cell>
          <cell r="P315">
            <v>16</v>
          </cell>
          <cell r="Q315">
            <v>30</v>
          </cell>
          <cell r="S315">
            <v>46</v>
          </cell>
          <cell r="T315">
            <v>46</v>
          </cell>
          <cell r="U315">
            <v>27.5</v>
          </cell>
          <cell r="V315">
            <v>0</v>
          </cell>
          <cell r="W315">
            <v>73.5</v>
          </cell>
          <cell r="X315">
            <v>44</v>
          </cell>
          <cell r="Y315">
            <v>0</v>
          </cell>
        </row>
        <row r="316">
          <cell r="B316">
            <v>883204</v>
          </cell>
          <cell r="C316" t="str">
            <v>CLAROS  SAMANAMUD, LUIS ENRIQUE</v>
          </cell>
          <cell r="D316">
            <v>0</v>
          </cell>
          <cell r="E316">
            <v>2122000</v>
          </cell>
          <cell r="F316" t="str">
            <v>SERVICIOS DE GERENCIA DE PROYECTOS</v>
          </cell>
          <cell r="G316">
            <v>40835</v>
          </cell>
          <cell r="H316">
            <v>10</v>
          </cell>
          <cell r="I316">
            <v>2011</v>
          </cell>
          <cell r="J316" t="str">
            <v>SERVICIOS DE GERENCIA DE PROYECTOS</v>
          </cell>
          <cell r="K316" t="str">
            <v>SEDE CENTRAL</v>
          </cell>
          <cell r="L316" t="str">
            <v>E</v>
          </cell>
          <cell r="S316">
            <v>0</v>
          </cell>
          <cell r="T316">
            <v>0</v>
          </cell>
          <cell r="U316">
            <v>3.5</v>
          </cell>
          <cell r="V316">
            <v>0</v>
          </cell>
          <cell r="W316">
            <v>3.5</v>
          </cell>
          <cell r="X316">
            <v>0</v>
          </cell>
          <cell r="Y316">
            <v>0</v>
          </cell>
        </row>
        <row r="317">
          <cell r="B317">
            <v>881393</v>
          </cell>
          <cell r="C317" t="str">
            <v>COHAILA  GUZMAN, JUAN CARLOS</v>
          </cell>
          <cell r="D317">
            <v>0</v>
          </cell>
          <cell r="E317">
            <v>2932000</v>
          </cell>
          <cell r="F317" t="str">
            <v>CONST FASES II Y III CARRETERA TUCUSH</v>
          </cell>
          <cell r="G317">
            <v>40794</v>
          </cell>
          <cell r="H317">
            <v>9</v>
          </cell>
          <cell r="I317">
            <v>2011</v>
          </cell>
          <cell r="J317" t="str">
            <v>CONST FASES II Y III CARRETERA TUCUSH</v>
          </cell>
          <cell r="K317" t="str">
            <v>OBRA</v>
          </cell>
          <cell r="L317" t="str">
            <v>E</v>
          </cell>
          <cell r="S317">
            <v>0</v>
          </cell>
          <cell r="T317">
            <v>0</v>
          </cell>
          <cell r="U317">
            <v>6.92</v>
          </cell>
          <cell r="V317">
            <v>0</v>
          </cell>
          <cell r="W317">
            <v>6.92</v>
          </cell>
          <cell r="X317">
            <v>0</v>
          </cell>
          <cell r="Y317">
            <v>0</v>
          </cell>
        </row>
        <row r="318">
          <cell r="B318">
            <v>883231</v>
          </cell>
          <cell r="C318" t="str">
            <v>COLCA  AYALA, PRIMO</v>
          </cell>
          <cell r="D318">
            <v>0</v>
          </cell>
          <cell r="E318">
            <v>2135000</v>
          </cell>
          <cell r="F318" t="str">
            <v>PROCURA/EQUIPOS</v>
          </cell>
          <cell r="G318">
            <v>40840</v>
          </cell>
          <cell r="H318">
            <v>10</v>
          </cell>
          <cell r="I318">
            <v>2011</v>
          </cell>
          <cell r="J318" t="str">
            <v>PROCURA/EQUIPOS</v>
          </cell>
          <cell r="K318" t="str">
            <v>ALMACEN CENTRAL VENTANILLA</v>
          </cell>
          <cell r="L318" t="str">
            <v>O</v>
          </cell>
          <cell r="S318">
            <v>0</v>
          </cell>
          <cell r="T318">
            <v>0</v>
          </cell>
          <cell r="U318">
            <v>3.08</v>
          </cell>
          <cell r="V318">
            <v>0</v>
          </cell>
          <cell r="W318">
            <v>3.08</v>
          </cell>
          <cell r="X318">
            <v>0</v>
          </cell>
          <cell r="Y318">
            <v>0</v>
          </cell>
        </row>
        <row r="319">
          <cell r="B319">
            <v>883035</v>
          </cell>
          <cell r="C319" t="str">
            <v>COLCA  GARCIA, PERCY TITO</v>
          </cell>
          <cell r="D319">
            <v>0</v>
          </cell>
          <cell r="E319">
            <v>2060000</v>
          </cell>
          <cell r="F319" t="str">
            <v>ADMINISTRACION SEDE CENTRAL</v>
          </cell>
          <cell r="G319">
            <v>40758</v>
          </cell>
          <cell r="H319">
            <v>8</v>
          </cell>
          <cell r="I319">
            <v>2011</v>
          </cell>
          <cell r="J319" t="str">
            <v>ADMINISTRACION SEDE CENTRAL</v>
          </cell>
          <cell r="K319" t="str">
            <v>SEDE CENTRAL</v>
          </cell>
          <cell r="L319" t="str">
            <v>E</v>
          </cell>
          <cell r="S319">
            <v>0</v>
          </cell>
          <cell r="T319">
            <v>0</v>
          </cell>
          <cell r="U319">
            <v>9.83</v>
          </cell>
          <cell r="V319">
            <v>0</v>
          </cell>
          <cell r="W319">
            <v>9.83</v>
          </cell>
          <cell r="X319">
            <v>0</v>
          </cell>
          <cell r="Y319">
            <v>0</v>
          </cell>
        </row>
        <row r="320">
          <cell r="B320">
            <v>881349</v>
          </cell>
          <cell r="C320" t="str">
            <v>COLLAHUA  HUARACA, JHON</v>
          </cell>
          <cell r="D320">
            <v>0</v>
          </cell>
          <cell r="E320">
            <v>2918800</v>
          </cell>
          <cell r="F320" t="str">
            <v>REHAB Y MEJOR CARRETERA EL DESCANSO-LANGUI EQUIPOS</v>
          </cell>
          <cell r="G320">
            <v>40634</v>
          </cell>
          <cell r="H320">
            <v>4</v>
          </cell>
          <cell r="I320">
            <v>2011</v>
          </cell>
          <cell r="J320" t="str">
            <v>REHAB Y MEJOR CARRETERA EL DESCANSO-LANGUI EQUIPOS</v>
          </cell>
          <cell r="K320" t="str">
            <v>OBRA</v>
          </cell>
          <cell r="L320" t="str">
            <v>E</v>
          </cell>
          <cell r="S320">
            <v>0</v>
          </cell>
          <cell r="T320">
            <v>0</v>
          </cell>
          <cell r="U320">
            <v>20</v>
          </cell>
          <cell r="V320">
            <v>0</v>
          </cell>
          <cell r="W320">
            <v>20</v>
          </cell>
          <cell r="X320">
            <v>0</v>
          </cell>
          <cell r="Y320">
            <v>0</v>
          </cell>
        </row>
        <row r="321">
          <cell r="B321">
            <v>3243</v>
          </cell>
          <cell r="C321" t="str">
            <v>COLLANTES  POVES, JOSE LUIS</v>
          </cell>
          <cell r="D321">
            <v>-31</v>
          </cell>
          <cell r="E321">
            <v>2927000</v>
          </cell>
          <cell r="F321" t="str">
            <v>CC-04 OBRAS CONCRETO AREA HUMEDA-TOROMOCHO</v>
          </cell>
          <cell r="G321">
            <v>40603</v>
          </cell>
          <cell r="H321">
            <v>3</v>
          </cell>
          <cell r="I321">
            <v>2011</v>
          </cell>
          <cell r="J321" t="str">
            <v>CC-04 OBRAS CONCRETO AREA HUMEDA-TOROMOCHO</v>
          </cell>
          <cell r="K321" t="str">
            <v>OBRA</v>
          </cell>
          <cell r="L321" t="str">
            <v>G</v>
          </cell>
          <cell r="R321">
            <v>-31</v>
          </cell>
          <cell r="S321">
            <v>-31</v>
          </cell>
          <cell r="T321">
            <v>-31</v>
          </cell>
          <cell r="U321">
            <v>22.5</v>
          </cell>
          <cell r="V321">
            <v>0</v>
          </cell>
          <cell r="W321">
            <v>-8.5</v>
          </cell>
          <cell r="X321">
            <v>31</v>
          </cell>
          <cell r="Y321">
            <v>0</v>
          </cell>
        </row>
        <row r="322">
          <cell r="B322">
            <v>882203</v>
          </cell>
          <cell r="C322" t="str">
            <v>COLLAZOS  ROJAS, HUGO VICTOR</v>
          </cell>
          <cell r="D322">
            <v>0</v>
          </cell>
          <cell r="E322">
            <v>2923000</v>
          </cell>
          <cell r="F322" t="str">
            <v>ELEV PRESA RELAV FASE IV-PRODUC MAT ANTAMINA</v>
          </cell>
          <cell r="G322">
            <v>40556</v>
          </cell>
          <cell r="H322">
            <v>1</v>
          </cell>
          <cell r="I322">
            <v>2011</v>
          </cell>
          <cell r="J322" t="str">
            <v>ELEV PRESA RELAV FASE IV-PRODUC MAT ANTAMINA</v>
          </cell>
          <cell r="K322" t="str">
            <v>OBRA</v>
          </cell>
          <cell r="L322" t="str">
            <v>E</v>
          </cell>
          <cell r="S322">
            <v>0</v>
          </cell>
          <cell r="T322">
            <v>0</v>
          </cell>
          <cell r="U322">
            <v>26.5</v>
          </cell>
          <cell r="V322">
            <v>0</v>
          </cell>
          <cell r="W322">
            <v>26.5</v>
          </cell>
          <cell r="X322">
            <v>0</v>
          </cell>
          <cell r="Y322">
            <v>0</v>
          </cell>
        </row>
        <row r="323">
          <cell r="B323">
            <v>598</v>
          </cell>
          <cell r="C323" t="str">
            <v>COLOMA  CHUMACERO, CESAR EDUARDO</v>
          </cell>
          <cell r="D323">
            <v>39</v>
          </cell>
          <cell r="E323">
            <v>2110000</v>
          </cell>
          <cell r="F323" t="str">
            <v>GERENCIA DE GESTION DE OPERACIONES</v>
          </cell>
          <cell r="G323">
            <v>28825</v>
          </cell>
          <cell r="H323">
            <v>12</v>
          </cell>
          <cell r="I323">
            <v>1978</v>
          </cell>
          <cell r="J323" t="str">
            <v>GERENCIA DE GESTION DE OPERACIONES</v>
          </cell>
          <cell r="K323" t="str">
            <v>SEDE CENTRAL</v>
          </cell>
          <cell r="L323" t="str">
            <v>G</v>
          </cell>
          <cell r="P323">
            <v>9</v>
          </cell>
          <cell r="Q323">
            <v>30</v>
          </cell>
          <cell r="S323">
            <v>39</v>
          </cell>
          <cell r="T323">
            <v>39</v>
          </cell>
          <cell r="U323">
            <v>0</v>
          </cell>
          <cell r="V323">
            <v>0</v>
          </cell>
          <cell r="W323">
            <v>39</v>
          </cell>
          <cell r="X323">
            <v>951</v>
          </cell>
          <cell r="Y323">
            <v>0</v>
          </cell>
        </row>
        <row r="324">
          <cell r="B324">
            <v>882025</v>
          </cell>
          <cell r="C324" t="str">
            <v>COLQUE  DURAN, DARSY</v>
          </cell>
          <cell r="D324">
            <v>30</v>
          </cell>
          <cell r="E324">
            <v>2901000</v>
          </cell>
          <cell r="F324" t="str">
            <v>CONS.CARR. ALFAMAYO - QUILLABAMBA</v>
          </cell>
          <cell r="G324">
            <v>40491</v>
          </cell>
          <cell r="H324">
            <v>11</v>
          </cell>
          <cell r="I324">
            <v>2010</v>
          </cell>
          <cell r="J324" t="str">
            <v>CONS.CARR. ALFAMAYO - QUILLABAMBA</v>
          </cell>
          <cell r="K324" t="str">
            <v>OBRA</v>
          </cell>
          <cell r="L324" t="str">
            <v>O</v>
          </cell>
          <cell r="Q324">
            <v>30</v>
          </cell>
          <cell r="S324">
            <v>30</v>
          </cell>
          <cell r="T324">
            <v>30</v>
          </cell>
          <cell r="U324">
            <v>1.83</v>
          </cell>
          <cell r="V324">
            <v>0</v>
          </cell>
          <cell r="W324">
            <v>31.83</v>
          </cell>
          <cell r="X324">
            <v>0</v>
          </cell>
          <cell r="Y324">
            <v>0</v>
          </cell>
        </row>
        <row r="325">
          <cell r="B325">
            <v>883190</v>
          </cell>
          <cell r="C325" t="str">
            <v>COLQUE  MAMANI, ELIAS EDILBERTO</v>
          </cell>
          <cell r="D325">
            <v>0</v>
          </cell>
          <cell r="E325">
            <v>2930000</v>
          </cell>
          <cell r="F325" t="str">
            <v>CONST Y PUEST EN MARCHA-PLANTA PUCAMARCA</v>
          </cell>
          <cell r="G325">
            <v>40821</v>
          </cell>
          <cell r="H325">
            <v>10</v>
          </cell>
          <cell r="I325">
            <v>2011</v>
          </cell>
          <cell r="J325" t="str">
            <v>CONST Y PUEST EN MARCHA-PLANTA PUCAMARCA</v>
          </cell>
          <cell r="K325" t="str">
            <v>OBRA</v>
          </cell>
          <cell r="L325" t="str">
            <v>O</v>
          </cell>
          <cell r="S325">
            <v>0</v>
          </cell>
          <cell r="T325">
            <v>0</v>
          </cell>
          <cell r="U325">
            <v>4.67</v>
          </cell>
          <cell r="V325">
            <v>0</v>
          </cell>
          <cell r="W325">
            <v>4.67</v>
          </cell>
          <cell r="X325">
            <v>0</v>
          </cell>
          <cell r="Y325">
            <v>0</v>
          </cell>
        </row>
        <row r="326">
          <cell r="B326">
            <v>882831</v>
          </cell>
          <cell r="C326" t="str">
            <v>COLQUIER  VILLENA, LUIS MANUEL</v>
          </cell>
          <cell r="D326">
            <v>0</v>
          </cell>
          <cell r="E326">
            <v>2901000</v>
          </cell>
          <cell r="F326" t="str">
            <v>CONS.CARR. ALFAMAYO - QUILLABAMBA</v>
          </cell>
          <cell r="G326">
            <v>40695</v>
          </cell>
          <cell r="H326">
            <v>6</v>
          </cell>
          <cell r="I326">
            <v>2011</v>
          </cell>
          <cell r="J326" t="str">
            <v>CONS.CARR. ALFAMAYO - QUILLABAMBA</v>
          </cell>
          <cell r="K326" t="str">
            <v>OBRA</v>
          </cell>
          <cell r="L326" t="str">
            <v>O</v>
          </cell>
          <cell r="S326">
            <v>0</v>
          </cell>
          <cell r="T326">
            <v>0</v>
          </cell>
          <cell r="U326">
            <v>15</v>
          </cell>
          <cell r="V326">
            <v>0</v>
          </cell>
          <cell r="W326">
            <v>15</v>
          </cell>
          <cell r="X326">
            <v>0</v>
          </cell>
          <cell r="Y326">
            <v>0</v>
          </cell>
        </row>
        <row r="327">
          <cell r="B327">
            <v>883115</v>
          </cell>
          <cell r="C327" t="str">
            <v>COLUNCHE  VERGARA, CHARLES</v>
          </cell>
          <cell r="D327">
            <v>0</v>
          </cell>
          <cell r="E327">
            <v>2932000</v>
          </cell>
          <cell r="F327" t="str">
            <v>CONST FASES II Y III CARRETERA TUCUSH</v>
          </cell>
          <cell r="G327">
            <v>40799</v>
          </cell>
          <cell r="H327">
            <v>9</v>
          </cell>
          <cell r="I327">
            <v>2011</v>
          </cell>
          <cell r="J327" t="str">
            <v>CONST FASES II Y III CARRETERA TUCUSH</v>
          </cell>
          <cell r="K327" t="str">
            <v>OBRA</v>
          </cell>
          <cell r="L327" t="str">
            <v>E</v>
          </cell>
          <cell r="S327">
            <v>0</v>
          </cell>
          <cell r="T327">
            <v>0</v>
          </cell>
          <cell r="U327">
            <v>6.5</v>
          </cell>
          <cell r="V327">
            <v>0</v>
          </cell>
          <cell r="W327">
            <v>6.5</v>
          </cell>
          <cell r="X327">
            <v>0</v>
          </cell>
          <cell r="Y327">
            <v>0</v>
          </cell>
        </row>
        <row r="328">
          <cell r="B328">
            <v>882477</v>
          </cell>
          <cell r="C328" t="str">
            <v>CONDE  CONDORI, ROBERTO</v>
          </cell>
          <cell r="D328">
            <v>0</v>
          </cell>
          <cell r="E328">
            <v>2918000</v>
          </cell>
          <cell r="F328" t="str">
            <v>REHAB Y MEJORAM CARRETERA EL DESCANSO-LANGUI</v>
          </cell>
          <cell r="G328">
            <v>40603</v>
          </cell>
          <cell r="H328">
            <v>3</v>
          </cell>
          <cell r="I328">
            <v>2011</v>
          </cell>
          <cell r="J328" t="str">
            <v>REHAB Y MEJORAM CARRETERA EL DESCANSO-LANGUI</v>
          </cell>
          <cell r="K328" t="str">
            <v>OBRA</v>
          </cell>
          <cell r="L328" t="str">
            <v>O</v>
          </cell>
          <cell r="S328">
            <v>0</v>
          </cell>
          <cell r="T328">
            <v>0</v>
          </cell>
          <cell r="U328">
            <v>22.5</v>
          </cell>
          <cell r="V328">
            <v>0</v>
          </cell>
          <cell r="W328">
            <v>22.5</v>
          </cell>
          <cell r="X328">
            <v>0</v>
          </cell>
          <cell r="Y328">
            <v>0</v>
          </cell>
        </row>
        <row r="329">
          <cell r="B329">
            <v>882728</v>
          </cell>
          <cell r="C329" t="str">
            <v>CONDE  MAMANI, YONY</v>
          </cell>
          <cell r="D329">
            <v>0</v>
          </cell>
          <cell r="E329">
            <v>2918000</v>
          </cell>
          <cell r="F329" t="str">
            <v>REHAB Y MEJORAM CARRETERA EL DESCANSO-LANGUI</v>
          </cell>
          <cell r="G329">
            <v>40664</v>
          </cell>
          <cell r="H329">
            <v>5</v>
          </cell>
          <cell r="I329">
            <v>2011</v>
          </cell>
          <cell r="J329" t="str">
            <v>REHAB Y MEJORAM CARRETERA EL DESCANSO-LANGUI</v>
          </cell>
          <cell r="K329" t="str">
            <v>OBRA</v>
          </cell>
          <cell r="L329" t="str">
            <v>O</v>
          </cell>
          <cell r="S329">
            <v>0</v>
          </cell>
          <cell r="T329">
            <v>0</v>
          </cell>
          <cell r="U329">
            <v>17.5</v>
          </cell>
          <cell r="V329">
            <v>0</v>
          </cell>
          <cell r="W329">
            <v>17.5</v>
          </cell>
          <cell r="X329">
            <v>0</v>
          </cell>
          <cell r="Y329">
            <v>0</v>
          </cell>
        </row>
        <row r="330">
          <cell r="B330">
            <v>4301</v>
          </cell>
          <cell r="C330" t="str">
            <v>CONDORCHUA  FERNANDEZ, CESAR AUGUSTO</v>
          </cell>
          <cell r="D330">
            <v>44</v>
          </cell>
          <cell r="E330">
            <v>2932000</v>
          </cell>
          <cell r="F330" t="str">
            <v>CONST FASES II Y III CARRETERA TUCUSH</v>
          </cell>
          <cell r="G330">
            <v>39479</v>
          </cell>
          <cell r="H330">
            <v>2</v>
          </cell>
          <cell r="I330">
            <v>2008</v>
          </cell>
          <cell r="J330" t="str">
            <v>CONST FASES II Y III CARRETERA TUCUSH</v>
          </cell>
          <cell r="K330" t="str">
            <v>OBRA</v>
          </cell>
          <cell r="L330" t="str">
            <v>E</v>
          </cell>
          <cell r="P330">
            <v>14</v>
          </cell>
          <cell r="Q330">
            <v>30</v>
          </cell>
          <cell r="S330">
            <v>44</v>
          </cell>
          <cell r="T330">
            <v>44</v>
          </cell>
          <cell r="U330">
            <v>25</v>
          </cell>
          <cell r="V330">
            <v>0</v>
          </cell>
          <cell r="W330">
            <v>69</v>
          </cell>
          <cell r="X330">
            <v>46</v>
          </cell>
          <cell r="Y330">
            <v>0</v>
          </cell>
        </row>
        <row r="331">
          <cell r="B331">
            <v>4975</v>
          </cell>
          <cell r="C331" t="str">
            <v>CONDORE  SALINAS, JOSE RODOLFO</v>
          </cell>
          <cell r="D331">
            <v>0</v>
          </cell>
          <cell r="E331">
            <v>2932800</v>
          </cell>
          <cell r="F331" t="str">
            <v>CONST FASES II Y III CARRETERA TUCUSH-EQUIPOS</v>
          </cell>
          <cell r="G331">
            <v>40695</v>
          </cell>
          <cell r="H331">
            <v>6</v>
          </cell>
          <cell r="I331">
            <v>2011</v>
          </cell>
          <cell r="J331" t="str">
            <v>CONST FASES II Y III CARRETERA TUCUSH-EQUIPOS</v>
          </cell>
          <cell r="K331" t="str">
            <v>OBRA</v>
          </cell>
          <cell r="L331" t="str">
            <v>E</v>
          </cell>
          <cell r="S331">
            <v>0</v>
          </cell>
          <cell r="T331">
            <v>0</v>
          </cell>
          <cell r="U331">
            <v>15</v>
          </cell>
          <cell r="V331">
            <v>0</v>
          </cell>
          <cell r="W331">
            <v>15</v>
          </cell>
          <cell r="X331">
            <v>0</v>
          </cell>
          <cell r="Y331">
            <v>0</v>
          </cell>
        </row>
        <row r="332">
          <cell r="B332">
            <v>882566</v>
          </cell>
          <cell r="C332" t="str">
            <v>CONDORI  CCOTOHUANCA, GUILLERMO</v>
          </cell>
          <cell r="D332">
            <v>0</v>
          </cell>
          <cell r="E332">
            <v>2918000</v>
          </cell>
          <cell r="F332" t="str">
            <v>REHAB Y MEJORAM CARRETERA EL DESCANSO-LANGUI</v>
          </cell>
          <cell r="G332">
            <v>40645</v>
          </cell>
          <cell r="H332">
            <v>4</v>
          </cell>
          <cell r="I332">
            <v>2011</v>
          </cell>
          <cell r="J332" t="str">
            <v>REHAB Y MEJORAM CARRETERA EL DESCANSO-LANGUI</v>
          </cell>
          <cell r="K332" t="str">
            <v>OBRA</v>
          </cell>
          <cell r="L332" t="str">
            <v>O</v>
          </cell>
          <cell r="S332">
            <v>0</v>
          </cell>
          <cell r="T332">
            <v>0</v>
          </cell>
          <cell r="U332">
            <v>19.079999999999998</v>
          </cell>
          <cell r="V332">
            <v>0</v>
          </cell>
          <cell r="W332">
            <v>19.079999999999998</v>
          </cell>
          <cell r="X332">
            <v>0</v>
          </cell>
          <cell r="Y332">
            <v>0</v>
          </cell>
        </row>
        <row r="333">
          <cell r="B333">
            <v>881812</v>
          </cell>
          <cell r="C333" t="str">
            <v>CONDORI  CHURA, WILBER</v>
          </cell>
          <cell r="D333">
            <v>0</v>
          </cell>
          <cell r="E333">
            <v>2908000</v>
          </cell>
          <cell r="F333" t="str">
            <v>SERV. CONSERV. RED VIAL DEL CUSCO</v>
          </cell>
          <cell r="G333">
            <v>40634</v>
          </cell>
          <cell r="H333">
            <v>4</v>
          </cell>
          <cell r="I333">
            <v>2011</v>
          </cell>
          <cell r="J333" t="str">
            <v>SERV. CONSERV. RED VIAL DEL CUSCO</v>
          </cell>
          <cell r="K333" t="str">
            <v>OBRA</v>
          </cell>
          <cell r="L333" t="str">
            <v>O</v>
          </cell>
          <cell r="S333">
            <v>0</v>
          </cell>
          <cell r="T333">
            <v>0</v>
          </cell>
          <cell r="U333">
            <v>20</v>
          </cell>
          <cell r="V333">
            <v>0</v>
          </cell>
          <cell r="W333">
            <v>20</v>
          </cell>
          <cell r="X333">
            <v>0</v>
          </cell>
          <cell r="Y333">
            <v>0</v>
          </cell>
        </row>
        <row r="334">
          <cell r="B334">
            <v>5222</v>
          </cell>
          <cell r="C334" t="str">
            <v>CONDORI  CONDORI, JUAN PERCY</v>
          </cell>
          <cell r="D334">
            <v>30</v>
          </cell>
          <cell r="E334">
            <v>2909800</v>
          </cell>
          <cell r="F334" t="str">
            <v>MONT ESTRUC Y ELECTR DE EQUIP ANTAMINA-EQUIPOS</v>
          </cell>
          <cell r="G334">
            <v>40472</v>
          </cell>
          <cell r="H334">
            <v>10</v>
          </cell>
          <cell r="I334">
            <v>2010</v>
          </cell>
          <cell r="J334" t="str">
            <v>MONT ESTRUC Y ELECTR DE EQUIP ANTAMINA-EQUIPOS</v>
          </cell>
          <cell r="K334" t="str">
            <v>OBRA</v>
          </cell>
          <cell r="L334" t="str">
            <v>O</v>
          </cell>
          <cell r="Q334">
            <v>30</v>
          </cell>
          <cell r="S334">
            <v>30</v>
          </cell>
          <cell r="T334">
            <v>30</v>
          </cell>
          <cell r="U334">
            <v>3.33</v>
          </cell>
          <cell r="V334">
            <v>0</v>
          </cell>
          <cell r="W334">
            <v>33.33</v>
          </cell>
          <cell r="X334">
            <v>0</v>
          </cell>
          <cell r="Y334">
            <v>0</v>
          </cell>
        </row>
        <row r="335">
          <cell r="B335">
            <v>882269</v>
          </cell>
          <cell r="C335" t="str">
            <v>CONDORI  CONDORI, LUIS ALBERTO</v>
          </cell>
          <cell r="D335">
            <v>0</v>
          </cell>
          <cell r="E335">
            <v>2918000</v>
          </cell>
          <cell r="F335" t="str">
            <v>REHAB Y MEJORAM CARRETERA EL DESCANSO-LANGUI</v>
          </cell>
          <cell r="G335">
            <v>40544</v>
          </cell>
          <cell r="H335">
            <v>1</v>
          </cell>
          <cell r="I335">
            <v>2011</v>
          </cell>
          <cell r="J335" t="str">
            <v>REHAB Y MEJORAM CARRETERA EL DESCANSO-LANGUI</v>
          </cell>
          <cell r="K335" t="str">
            <v>OBRA</v>
          </cell>
          <cell r="L335" t="str">
            <v>O</v>
          </cell>
          <cell r="S335">
            <v>0</v>
          </cell>
          <cell r="T335">
            <v>0</v>
          </cell>
          <cell r="U335">
            <v>27.5</v>
          </cell>
          <cell r="V335">
            <v>0</v>
          </cell>
          <cell r="W335">
            <v>27.5</v>
          </cell>
          <cell r="X335">
            <v>0</v>
          </cell>
          <cell r="Y335">
            <v>0</v>
          </cell>
        </row>
        <row r="336">
          <cell r="B336">
            <v>883189</v>
          </cell>
          <cell r="C336" t="str">
            <v>CONDORI  ESCOBAR, FIDEL</v>
          </cell>
          <cell r="D336">
            <v>0</v>
          </cell>
          <cell r="E336">
            <v>2930000</v>
          </cell>
          <cell r="F336" t="str">
            <v>CONST Y PUEST EN MARCHA-PLANTA PUCAMARCA</v>
          </cell>
          <cell r="G336">
            <v>40817</v>
          </cell>
          <cell r="H336">
            <v>10</v>
          </cell>
          <cell r="I336">
            <v>2011</v>
          </cell>
          <cell r="J336" t="str">
            <v>CONST Y PUEST EN MARCHA-PLANTA PUCAMARCA</v>
          </cell>
          <cell r="K336" t="str">
            <v>OBRA</v>
          </cell>
          <cell r="L336" t="str">
            <v>O</v>
          </cell>
          <cell r="S336">
            <v>0</v>
          </cell>
          <cell r="T336">
            <v>0</v>
          </cell>
          <cell r="U336">
            <v>5</v>
          </cell>
          <cell r="V336">
            <v>0</v>
          </cell>
          <cell r="W336">
            <v>5</v>
          </cell>
          <cell r="X336">
            <v>0</v>
          </cell>
          <cell r="Y336">
            <v>0</v>
          </cell>
        </row>
        <row r="337">
          <cell r="B337">
            <v>882730</v>
          </cell>
          <cell r="C337" t="str">
            <v>CONDORI  LUQUE, YUDINA</v>
          </cell>
          <cell r="D337">
            <v>0</v>
          </cell>
          <cell r="E337">
            <v>2918000</v>
          </cell>
          <cell r="F337" t="str">
            <v>REHAB Y MEJORAM CARRETERA EL DESCANSO-LANGUI</v>
          </cell>
          <cell r="G337">
            <v>40669</v>
          </cell>
          <cell r="H337">
            <v>5</v>
          </cell>
          <cell r="I337">
            <v>2011</v>
          </cell>
          <cell r="J337" t="str">
            <v>REHAB Y MEJORAM CARRETERA EL DESCANSO-LANGUI</v>
          </cell>
          <cell r="K337" t="str">
            <v>OBRA</v>
          </cell>
          <cell r="L337" t="str">
            <v>O</v>
          </cell>
          <cell r="S337">
            <v>0</v>
          </cell>
          <cell r="T337">
            <v>0</v>
          </cell>
          <cell r="U337">
            <v>17.079999999999998</v>
          </cell>
          <cell r="V337">
            <v>0</v>
          </cell>
          <cell r="W337">
            <v>17.079999999999998</v>
          </cell>
          <cell r="X337">
            <v>0</v>
          </cell>
          <cell r="Y337">
            <v>0</v>
          </cell>
        </row>
        <row r="338">
          <cell r="B338">
            <v>882108</v>
          </cell>
          <cell r="C338" t="str">
            <v>CONDORI  TAIRO, ELMER RAFAEL</v>
          </cell>
          <cell r="D338">
            <v>30</v>
          </cell>
          <cell r="E338">
            <v>2918000</v>
          </cell>
          <cell r="F338" t="str">
            <v>REHAB Y MEJORAM CARRETERA EL DESCANSO-LANGUI</v>
          </cell>
          <cell r="G338">
            <v>40513</v>
          </cell>
          <cell r="H338">
            <v>12</v>
          </cell>
          <cell r="I338">
            <v>2010</v>
          </cell>
          <cell r="J338" t="str">
            <v>REHAB Y MEJORAM CARRETERA EL DESCANSO-LANGUI</v>
          </cell>
          <cell r="K338" t="str">
            <v>OBRA</v>
          </cell>
          <cell r="L338" t="str">
            <v>O</v>
          </cell>
          <cell r="Q338">
            <v>30</v>
          </cell>
          <cell r="S338">
            <v>30</v>
          </cell>
          <cell r="T338">
            <v>30</v>
          </cell>
          <cell r="U338">
            <v>0</v>
          </cell>
          <cell r="V338">
            <v>0</v>
          </cell>
          <cell r="W338">
            <v>30</v>
          </cell>
          <cell r="X338">
            <v>0</v>
          </cell>
          <cell r="Y338">
            <v>0</v>
          </cell>
        </row>
        <row r="339">
          <cell r="B339">
            <v>882782</v>
          </cell>
          <cell r="C339" t="str">
            <v>CONDORI  YUPANQUI, SERGIO</v>
          </cell>
          <cell r="D339">
            <v>0</v>
          </cell>
          <cell r="E339">
            <v>2901000</v>
          </cell>
          <cell r="F339" t="str">
            <v>CONS.CARR. ALFAMAYO - QUILLABAMBA</v>
          </cell>
          <cell r="G339">
            <v>40664</v>
          </cell>
          <cell r="H339">
            <v>5</v>
          </cell>
          <cell r="I339">
            <v>2011</v>
          </cell>
          <cell r="J339" t="str">
            <v>CONS.CARR. ALFAMAYO - QUILLABAMBA</v>
          </cell>
          <cell r="K339" t="str">
            <v>OBRA</v>
          </cell>
          <cell r="L339" t="str">
            <v>O</v>
          </cell>
          <cell r="S339">
            <v>0</v>
          </cell>
          <cell r="T339">
            <v>0</v>
          </cell>
          <cell r="U339">
            <v>17.5</v>
          </cell>
          <cell r="V339">
            <v>0</v>
          </cell>
          <cell r="W339">
            <v>17.5</v>
          </cell>
          <cell r="X339">
            <v>0</v>
          </cell>
          <cell r="Y339">
            <v>0</v>
          </cell>
        </row>
        <row r="340">
          <cell r="B340">
            <v>5401</v>
          </cell>
          <cell r="C340" t="str">
            <v>CONISLLA  ESPINOZA, LUCIANO FELIX</v>
          </cell>
          <cell r="D340">
            <v>0</v>
          </cell>
          <cell r="E340">
            <v>2919000</v>
          </cell>
          <cell r="F340" t="str">
            <v>SERV CONSERV CARRET PANAM SUR DESV ATICO</v>
          </cell>
          <cell r="G340">
            <v>40850</v>
          </cell>
          <cell r="H340">
            <v>11</v>
          </cell>
          <cell r="I340">
            <v>2011</v>
          </cell>
          <cell r="J340" t="str">
            <v>SERV CONSERV CARRET PANAM SUR DESV ATICO</v>
          </cell>
          <cell r="K340" t="str">
            <v>OBRA</v>
          </cell>
          <cell r="L340" t="str">
            <v>O</v>
          </cell>
          <cell r="S340">
            <v>0</v>
          </cell>
          <cell r="T340">
            <v>0</v>
          </cell>
          <cell r="U340">
            <v>2.33</v>
          </cell>
          <cell r="V340">
            <v>0</v>
          </cell>
          <cell r="W340">
            <v>2.33</v>
          </cell>
          <cell r="X340">
            <v>0</v>
          </cell>
          <cell r="Y340">
            <v>0</v>
          </cell>
        </row>
        <row r="341">
          <cell r="B341">
            <v>883107</v>
          </cell>
          <cell r="C341" t="str">
            <v>CONSTANTINO  ORDOÑEZ, SONIA MARIA DE LOS ANGEL</v>
          </cell>
          <cell r="D341">
            <v>0</v>
          </cell>
          <cell r="E341">
            <v>2915100</v>
          </cell>
          <cell r="F341" t="str">
            <v>CONSTRUCCION CARRETERA CHONGOYAPE - LLAMA</v>
          </cell>
          <cell r="G341">
            <v>40795</v>
          </cell>
          <cell r="H341">
            <v>9</v>
          </cell>
          <cell r="I341">
            <v>2011</v>
          </cell>
          <cell r="J341" t="str">
            <v>CONSTRUCCION CARRETERA CHONGOYAPE - LLAMA</v>
          </cell>
          <cell r="K341" t="str">
            <v>OBRA</v>
          </cell>
          <cell r="L341" t="str">
            <v>O</v>
          </cell>
          <cell r="S341">
            <v>0</v>
          </cell>
          <cell r="T341">
            <v>0</v>
          </cell>
          <cell r="U341">
            <v>6.83</v>
          </cell>
          <cell r="V341">
            <v>0</v>
          </cell>
          <cell r="W341">
            <v>6.83</v>
          </cell>
          <cell r="X341">
            <v>0</v>
          </cell>
          <cell r="Y341">
            <v>0</v>
          </cell>
        </row>
        <row r="342">
          <cell r="B342">
            <v>882676</v>
          </cell>
          <cell r="C342" t="str">
            <v>CONTRERAS  FAJARDO, RAUL IVAN</v>
          </cell>
          <cell r="D342">
            <v>0</v>
          </cell>
          <cell r="E342">
            <v>2908000</v>
          </cell>
          <cell r="F342" t="str">
            <v>SERV. CONSERV. RED VIAL DEL CUSCO</v>
          </cell>
          <cell r="G342">
            <v>40685</v>
          </cell>
          <cell r="H342">
            <v>5</v>
          </cell>
          <cell r="I342">
            <v>2011</v>
          </cell>
          <cell r="J342" t="str">
            <v>SERV. CONSERV. RED VIAL DEL CUSCO</v>
          </cell>
          <cell r="K342" t="str">
            <v>OBRA</v>
          </cell>
          <cell r="L342" t="str">
            <v>E</v>
          </cell>
          <cell r="S342">
            <v>0</v>
          </cell>
          <cell r="T342">
            <v>0</v>
          </cell>
          <cell r="U342">
            <v>15.75</v>
          </cell>
          <cell r="V342">
            <v>0</v>
          </cell>
          <cell r="W342">
            <v>15.75</v>
          </cell>
          <cell r="X342">
            <v>0</v>
          </cell>
          <cell r="Y342">
            <v>0</v>
          </cell>
        </row>
        <row r="343">
          <cell r="B343">
            <v>882659</v>
          </cell>
          <cell r="C343" t="str">
            <v>CONTRERAS  SAMANEZ, ANABEL</v>
          </cell>
          <cell r="D343">
            <v>0</v>
          </cell>
          <cell r="E343">
            <v>2051000</v>
          </cell>
          <cell r="F343" t="str">
            <v>ASESORIA LEGAL</v>
          </cell>
          <cell r="G343">
            <v>40679</v>
          </cell>
          <cell r="H343">
            <v>5</v>
          </cell>
          <cell r="I343">
            <v>2011</v>
          </cell>
          <cell r="J343" t="str">
            <v>ASESORIA LEGAL</v>
          </cell>
          <cell r="K343" t="str">
            <v>SEDE CENTRAL</v>
          </cell>
          <cell r="L343" t="str">
            <v>E</v>
          </cell>
          <cell r="S343">
            <v>0</v>
          </cell>
          <cell r="T343">
            <v>0</v>
          </cell>
          <cell r="U343">
            <v>16.25</v>
          </cell>
          <cell r="V343">
            <v>0</v>
          </cell>
          <cell r="W343">
            <v>16.25</v>
          </cell>
          <cell r="X343">
            <v>0</v>
          </cell>
          <cell r="Y343">
            <v>0</v>
          </cell>
        </row>
        <row r="344">
          <cell r="B344">
            <v>882780</v>
          </cell>
          <cell r="C344" t="str">
            <v>CORDOVA  CHAVEZ, BACILIO</v>
          </cell>
          <cell r="D344">
            <v>0</v>
          </cell>
          <cell r="E344">
            <v>2901000</v>
          </cell>
          <cell r="F344" t="str">
            <v>CONS.CARR. ALFAMAYO - QUILLABAMBA</v>
          </cell>
          <cell r="G344">
            <v>40664</v>
          </cell>
          <cell r="H344">
            <v>5</v>
          </cell>
          <cell r="I344">
            <v>2011</v>
          </cell>
          <cell r="J344" t="str">
            <v>CONS.CARR. ALFAMAYO - QUILLABAMBA</v>
          </cell>
          <cell r="K344" t="str">
            <v>OBRA</v>
          </cell>
          <cell r="L344" t="str">
            <v>O</v>
          </cell>
          <cell r="S344">
            <v>0</v>
          </cell>
          <cell r="T344">
            <v>0</v>
          </cell>
          <cell r="U344">
            <v>17.5</v>
          </cell>
          <cell r="V344">
            <v>0</v>
          </cell>
          <cell r="W344">
            <v>17.5</v>
          </cell>
          <cell r="X344">
            <v>0</v>
          </cell>
          <cell r="Y344">
            <v>0</v>
          </cell>
        </row>
        <row r="345">
          <cell r="B345">
            <v>950074</v>
          </cell>
          <cell r="C345" t="str">
            <v>CORDOVA  CORONADO, GODOFREDO MARIO</v>
          </cell>
          <cell r="D345">
            <v>0</v>
          </cell>
          <cell r="E345">
            <v>2918000</v>
          </cell>
          <cell r="F345" t="str">
            <v>REHAB Y MEJORAM CARRETERA EL DESCANSO-LANGUI</v>
          </cell>
          <cell r="G345">
            <v>40772</v>
          </cell>
          <cell r="H345">
            <v>8</v>
          </cell>
          <cell r="I345">
            <v>2011</v>
          </cell>
          <cell r="J345" t="str">
            <v>REHAB Y MEJORAM CARRETERA EL DESCANSO-LANGUI</v>
          </cell>
          <cell r="K345" t="str">
            <v>SEDE CENTRAL</v>
          </cell>
          <cell r="L345" t="str">
            <v>E</v>
          </cell>
          <cell r="S345">
            <v>0</v>
          </cell>
          <cell r="T345">
            <v>0</v>
          </cell>
          <cell r="U345">
            <v>8.67</v>
          </cell>
          <cell r="V345">
            <v>0</v>
          </cell>
          <cell r="W345">
            <v>8.67</v>
          </cell>
          <cell r="X345">
            <v>0</v>
          </cell>
          <cell r="Y345">
            <v>0</v>
          </cell>
        </row>
        <row r="346">
          <cell r="B346">
            <v>882435</v>
          </cell>
          <cell r="C346" t="str">
            <v>CORDOVA  HUERE, PEDRO DAMIAN</v>
          </cell>
          <cell r="D346">
            <v>0</v>
          </cell>
          <cell r="E346">
            <v>2909000</v>
          </cell>
          <cell r="F346" t="str">
            <v>MONT. ESTRUC. ELECTROMEC DE EQUIPOS-ANTAMINA</v>
          </cell>
          <cell r="G346">
            <v>40603</v>
          </cell>
          <cell r="H346">
            <v>3</v>
          </cell>
          <cell r="I346">
            <v>2011</v>
          </cell>
          <cell r="J346" t="str">
            <v>MONT. ESTRUC. ELECTROMEC DE EQUIPOS-ANTAMINA</v>
          </cell>
          <cell r="K346" t="str">
            <v>OBRA</v>
          </cell>
          <cell r="L346" t="str">
            <v>O</v>
          </cell>
          <cell r="S346">
            <v>0</v>
          </cell>
          <cell r="T346">
            <v>0</v>
          </cell>
          <cell r="U346">
            <v>22.5</v>
          </cell>
          <cell r="V346">
            <v>0</v>
          </cell>
          <cell r="W346">
            <v>22.5</v>
          </cell>
          <cell r="X346">
            <v>0</v>
          </cell>
          <cell r="Y346">
            <v>0</v>
          </cell>
        </row>
        <row r="347">
          <cell r="B347">
            <v>2170</v>
          </cell>
          <cell r="C347" t="str">
            <v>CORDOVA  OCANA, ALFREDO DANIEL</v>
          </cell>
          <cell r="D347">
            <v>60</v>
          </cell>
          <cell r="E347">
            <v>2090000</v>
          </cell>
          <cell r="F347" t="str">
            <v>ADMINISTRACION Y FINANZAS</v>
          </cell>
          <cell r="G347">
            <v>39661</v>
          </cell>
          <cell r="H347">
            <v>8</v>
          </cell>
          <cell r="I347">
            <v>2008</v>
          </cell>
          <cell r="J347" t="str">
            <v>ADMINISTRACION Y FINANZAS</v>
          </cell>
          <cell r="K347" t="str">
            <v>SEDE CENTRAL</v>
          </cell>
          <cell r="L347" t="str">
            <v>E</v>
          </cell>
          <cell r="P347">
            <v>30</v>
          </cell>
          <cell r="Q347">
            <v>30</v>
          </cell>
          <cell r="S347">
            <v>60</v>
          </cell>
          <cell r="T347">
            <v>60</v>
          </cell>
          <cell r="U347">
            <v>10</v>
          </cell>
          <cell r="V347">
            <v>0</v>
          </cell>
          <cell r="W347">
            <v>70</v>
          </cell>
          <cell r="X347">
            <v>30</v>
          </cell>
          <cell r="Y347">
            <v>0</v>
          </cell>
        </row>
        <row r="348">
          <cell r="B348">
            <v>882459</v>
          </cell>
          <cell r="C348" t="str">
            <v>CORDOVA  SANTIAGO, JESUS ANTONIO</v>
          </cell>
          <cell r="D348">
            <v>0</v>
          </cell>
          <cell r="E348">
            <v>2909000</v>
          </cell>
          <cell r="F348" t="str">
            <v>MONT. ESTRUC. ELECTROMEC DE EQUIPOS-ANTAMINA</v>
          </cell>
          <cell r="G348">
            <v>40640</v>
          </cell>
          <cell r="H348">
            <v>4</v>
          </cell>
          <cell r="I348">
            <v>2011</v>
          </cell>
          <cell r="J348" t="str">
            <v>MONT. ESTRUC. ELECTROMEC DE EQUIPOS-ANTAMINA</v>
          </cell>
          <cell r="K348" t="str">
            <v>OBRA</v>
          </cell>
          <cell r="L348" t="str">
            <v>O</v>
          </cell>
          <cell r="S348">
            <v>0</v>
          </cell>
          <cell r="T348">
            <v>0</v>
          </cell>
          <cell r="U348">
            <v>19.5</v>
          </cell>
          <cell r="V348">
            <v>0</v>
          </cell>
          <cell r="W348">
            <v>19.5</v>
          </cell>
          <cell r="X348">
            <v>0</v>
          </cell>
          <cell r="Y348">
            <v>0</v>
          </cell>
        </row>
        <row r="349">
          <cell r="B349">
            <v>883310</v>
          </cell>
          <cell r="C349" t="str">
            <v>CORNEJO  LUNA, MONICA PATRICIA</v>
          </cell>
          <cell r="D349">
            <v>0</v>
          </cell>
          <cell r="E349">
            <v>2928000</v>
          </cell>
          <cell r="F349" t="str">
            <v>EXTENSION DECANT TUNEL ANTAMINA</v>
          </cell>
          <cell r="G349">
            <v>40875</v>
          </cell>
          <cell r="H349">
            <v>11</v>
          </cell>
          <cell r="I349">
            <v>2011</v>
          </cell>
          <cell r="J349" t="str">
            <v>EXTENSION DECANT TUNEL ANTAMINA</v>
          </cell>
          <cell r="K349" t="str">
            <v>OBRA</v>
          </cell>
          <cell r="L349" t="str">
            <v>E</v>
          </cell>
          <cell r="S349">
            <v>0</v>
          </cell>
          <cell r="T349">
            <v>0</v>
          </cell>
          <cell r="U349">
            <v>0.25</v>
          </cell>
          <cell r="V349">
            <v>0</v>
          </cell>
          <cell r="W349">
            <v>0.25</v>
          </cell>
          <cell r="X349">
            <v>0</v>
          </cell>
          <cell r="Y349">
            <v>0</v>
          </cell>
        </row>
        <row r="350">
          <cell r="B350">
            <v>881863</v>
          </cell>
          <cell r="C350" t="str">
            <v>CORONADO  DELGADO, ANGELICA YANET</v>
          </cell>
          <cell r="D350">
            <v>0</v>
          </cell>
          <cell r="E350">
            <v>2070000</v>
          </cell>
          <cell r="F350" t="str">
            <v>RECURSOS HUMANOS</v>
          </cell>
          <cell r="G350">
            <v>40695</v>
          </cell>
          <cell r="H350">
            <v>6</v>
          </cell>
          <cell r="I350">
            <v>2011</v>
          </cell>
          <cell r="J350" t="str">
            <v>RECURSOS HUMANOS</v>
          </cell>
          <cell r="K350" t="str">
            <v>SEDE CENTRAL</v>
          </cell>
          <cell r="L350" t="str">
            <v>E</v>
          </cell>
          <cell r="S350">
            <v>0</v>
          </cell>
          <cell r="T350">
            <v>0</v>
          </cell>
          <cell r="U350">
            <v>15</v>
          </cell>
          <cell r="V350">
            <v>0</v>
          </cell>
          <cell r="W350">
            <v>15</v>
          </cell>
          <cell r="X350">
            <v>0</v>
          </cell>
          <cell r="Y350">
            <v>0</v>
          </cell>
        </row>
        <row r="351">
          <cell r="B351">
            <v>4254</v>
          </cell>
          <cell r="C351" t="str">
            <v>CORONADO  NIZAMA, JUAN CARLOS</v>
          </cell>
          <cell r="D351">
            <v>0</v>
          </cell>
          <cell r="E351">
            <v>2909000</v>
          </cell>
          <cell r="F351" t="str">
            <v>MONT. ESTRUC. ELECTROMEC DE EQUIPOS-ANTAMINA</v>
          </cell>
          <cell r="G351">
            <v>40638</v>
          </cell>
          <cell r="H351">
            <v>4</v>
          </cell>
          <cell r="I351">
            <v>2011</v>
          </cell>
          <cell r="J351" t="str">
            <v>MONT. ESTRUC. ELECTROMEC DE EQUIPOS-ANTAMINA</v>
          </cell>
          <cell r="K351" t="str">
            <v>OBRA</v>
          </cell>
          <cell r="L351" t="str">
            <v>E</v>
          </cell>
          <cell r="S351">
            <v>0</v>
          </cell>
          <cell r="T351">
            <v>0</v>
          </cell>
          <cell r="U351">
            <v>19.670000000000002</v>
          </cell>
          <cell r="V351">
            <v>0</v>
          </cell>
          <cell r="W351">
            <v>19.670000000000002</v>
          </cell>
          <cell r="X351">
            <v>0</v>
          </cell>
          <cell r="Y351">
            <v>0</v>
          </cell>
        </row>
        <row r="352">
          <cell r="B352">
            <v>3882</v>
          </cell>
          <cell r="C352" t="str">
            <v>CORONADO  PHUN, CLAUDIA PATRICIA</v>
          </cell>
          <cell r="D352">
            <v>7</v>
          </cell>
          <cell r="E352">
            <v>2122000</v>
          </cell>
          <cell r="F352" t="str">
            <v>SERVICIOS DE GERENCIA DE PROYECTOS</v>
          </cell>
          <cell r="G352">
            <v>40238</v>
          </cell>
          <cell r="H352">
            <v>3</v>
          </cell>
          <cell r="I352">
            <v>2010</v>
          </cell>
          <cell r="J352" t="str">
            <v>SERVICIOS DE GERENCIA DE PROYECTOS</v>
          </cell>
          <cell r="K352" t="str">
            <v>OBRA</v>
          </cell>
          <cell r="L352" t="str">
            <v>E</v>
          </cell>
          <cell r="Q352">
            <v>7</v>
          </cell>
          <cell r="S352">
            <v>7</v>
          </cell>
          <cell r="T352">
            <v>7</v>
          </cell>
          <cell r="U352">
            <v>22.5</v>
          </cell>
          <cell r="V352">
            <v>0</v>
          </cell>
          <cell r="W352">
            <v>29.5</v>
          </cell>
          <cell r="X352">
            <v>23</v>
          </cell>
          <cell r="Y352">
            <v>0</v>
          </cell>
        </row>
        <row r="353">
          <cell r="B353">
            <v>6592</v>
          </cell>
          <cell r="C353" t="str">
            <v>CORONADO  RUIZ, WILLY EDWIN JESUS</v>
          </cell>
          <cell r="D353">
            <v>0</v>
          </cell>
          <cell r="E353">
            <v>2930000</v>
          </cell>
          <cell r="F353" t="str">
            <v>CONST Y PUEST EN MARCHA-PLANTA PUCAMARCA</v>
          </cell>
          <cell r="G353">
            <v>40808</v>
          </cell>
          <cell r="H353">
            <v>9</v>
          </cell>
          <cell r="I353">
            <v>2011</v>
          </cell>
          <cell r="J353" t="str">
            <v>CONST Y PUEST EN MARCHA-PLANTA PUCAMARCA</v>
          </cell>
          <cell r="K353" t="str">
            <v>OBRA</v>
          </cell>
          <cell r="L353" t="str">
            <v>E</v>
          </cell>
          <cell r="S353">
            <v>0</v>
          </cell>
          <cell r="T353">
            <v>0</v>
          </cell>
          <cell r="U353">
            <v>5.75</v>
          </cell>
          <cell r="V353">
            <v>0</v>
          </cell>
          <cell r="W353">
            <v>5.75</v>
          </cell>
          <cell r="X353">
            <v>0</v>
          </cell>
          <cell r="Y353">
            <v>0</v>
          </cell>
        </row>
        <row r="354">
          <cell r="B354">
            <v>880416</v>
          </cell>
          <cell r="C354" t="str">
            <v>CORONADO  ULLOA, MIGUEL ANGEL BERNABE</v>
          </cell>
          <cell r="D354">
            <v>0</v>
          </cell>
          <cell r="E354">
            <v>2927000</v>
          </cell>
          <cell r="F354" t="str">
            <v>CC-04 OBRAS CONCRETO AREA HUMEDA-TOROMOCHO</v>
          </cell>
          <cell r="G354">
            <v>40802</v>
          </cell>
          <cell r="H354">
            <v>9</v>
          </cell>
          <cell r="I354">
            <v>2011</v>
          </cell>
          <cell r="J354" t="str">
            <v>CC-04 OBRAS CONCRETO AREA HUMEDA-TOROMOCHO</v>
          </cell>
          <cell r="K354" t="str">
            <v>OBRA</v>
          </cell>
          <cell r="L354" t="str">
            <v>E</v>
          </cell>
          <cell r="S354">
            <v>0</v>
          </cell>
          <cell r="T354">
            <v>0</v>
          </cell>
          <cell r="U354">
            <v>6.25</v>
          </cell>
          <cell r="V354">
            <v>0</v>
          </cell>
          <cell r="W354">
            <v>6.25</v>
          </cell>
          <cell r="X354">
            <v>0</v>
          </cell>
          <cell r="Y354">
            <v>0</v>
          </cell>
        </row>
        <row r="355">
          <cell r="B355">
            <v>5262</v>
          </cell>
          <cell r="C355" t="str">
            <v>CORRALES  MORALES, NELSON EDMUNDO</v>
          </cell>
          <cell r="D355">
            <v>30</v>
          </cell>
          <cell r="E355">
            <v>2909000</v>
          </cell>
          <cell r="F355" t="str">
            <v>MONT. ESTRUC. ELECTROMEC DE EQUIPOS-ANTAMINA</v>
          </cell>
          <cell r="G355">
            <v>40513</v>
          </cell>
          <cell r="H355">
            <v>12</v>
          </cell>
          <cell r="I355">
            <v>2010</v>
          </cell>
          <cell r="J355" t="str">
            <v>MONT. ESTRUC. ELECTROMEC DE EQUIPOS-ANTAMINA</v>
          </cell>
          <cell r="K355" t="str">
            <v>OBRA</v>
          </cell>
          <cell r="L355" t="str">
            <v>E</v>
          </cell>
          <cell r="Q355">
            <v>30</v>
          </cell>
          <cell r="S355">
            <v>30</v>
          </cell>
          <cell r="T355">
            <v>30</v>
          </cell>
          <cell r="U355">
            <v>0</v>
          </cell>
          <cell r="V355">
            <v>0</v>
          </cell>
          <cell r="W355">
            <v>30</v>
          </cell>
          <cell r="X355">
            <v>0</v>
          </cell>
          <cell r="Y355">
            <v>0</v>
          </cell>
        </row>
        <row r="356">
          <cell r="B356">
            <v>883162</v>
          </cell>
          <cell r="C356" t="str">
            <v>CORREA  GALVEZ, CARLOS ALBERTO</v>
          </cell>
          <cell r="D356">
            <v>0</v>
          </cell>
          <cell r="E356">
            <v>2135000</v>
          </cell>
          <cell r="F356" t="str">
            <v>PROCURA/EQUIPOS</v>
          </cell>
          <cell r="G356">
            <v>40820</v>
          </cell>
          <cell r="H356">
            <v>10</v>
          </cell>
          <cell r="I356">
            <v>2011</v>
          </cell>
          <cell r="J356" t="str">
            <v>PROCURA/EQUIPOS</v>
          </cell>
          <cell r="K356" t="str">
            <v>ALMACEN CENTRAL VENTANILLA</v>
          </cell>
          <cell r="L356" t="str">
            <v>E</v>
          </cell>
          <cell r="S356">
            <v>0</v>
          </cell>
          <cell r="T356">
            <v>0</v>
          </cell>
          <cell r="U356">
            <v>4.75</v>
          </cell>
          <cell r="V356">
            <v>0</v>
          </cell>
          <cell r="W356">
            <v>4.75</v>
          </cell>
          <cell r="X356">
            <v>0</v>
          </cell>
          <cell r="Y356">
            <v>0</v>
          </cell>
        </row>
        <row r="357">
          <cell r="B357">
            <v>883244</v>
          </cell>
          <cell r="C357" t="str">
            <v>CORREA  LINARES, RICHARD JACK</v>
          </cell>
          <cell r="D357">
            <v>0</v>
          </cell>
          <cell r="E357">
            <v>2901000</v>
          </cell>
          <cell r="F357" t="str">
            <v>CONS.CARR. ALFAMAYO - QUILLABAMBA</v>
          </cell>
          <cell r="G357">
            <v>40850</v>
          </cell>
          <cell r="H357">
            <v>11</v>
          </cell>
          <cell r="I357">
            <v>2011</v>
          </cell>
          <cell r="J357" t="str">
            <v>CONS.CARR. ALFAMAYO - QUILLABAMBA</v>
          </cell>
          <cell r="K357" t="str">
            <v>OBRA</v>
          </cell>
          <cell r="L357" t="str">
            <v>E</v>
          </cell>
          <cell r="S357">
            <v>0</v>
          </cell>
          <cell r="T357">
            <v>0</v>
          </cell>
          <cell r="U357">
            <v>2.33</v>
          </cell>
          <cell r="V357">
            <v>0</v>
          </cell>
          <cell r="W357">
            <v>2.33</v>
          </cell>
          <cell r="X357">
            <v>0</v>
          </cell>
          <cell r="Y357">
            <v>0</v>
          </cell>
        </row>
        <row r="358">
          <cell r="B358">
            <v>883303</v>
          </cell>
          <cell r="C358" t="str">
            <v>CORRO  PAREJAS, SERGIO WALTER</v>
          </cell>
          <cell r="D358">
            <v>0</v>
          </cell>
          <cell r="E358">
            <v>2927000</v>
          </cell>
          <cell r="F358" t="str">
            <v>CC-04 OBRAS CONCRETO AREA HUMEDA-TOROMOCHO</v>
          </cell>
          <cell r="G358">
            <v>40850</v>
          </cell>
          <cell r="H358">
            <v>11</v>
          </cell>
          <cell r="I358">
            <v>2011</v>
          </cell>
          <cell r="J358" t="str">
            <v>CC-04 OBRAS CONCRETO AREA HUMEDA-TOROMOCHO</v>
          </cell>
          <cell r="K358" t="str">
            <v>OBRA</v>
          </cell>
          <cell r="L358" t="str">
            <v>O</v>
          </cell>
          <cell r="S358">
            <v>0</v>
          </cell>
          <cell r="T358">
            <v>0</v>
          </cell>
          <cell r="U358">
            <v>2.33</v>
          </cell>
          <cell r="V358">
            <v>0</v>
          </cell>
          <cell r="W358">
            <v>2.33</v>
          </cell>
          <cell r="X358">
            <v>0</v>
          </cell>
          <cell r="Y358">
            <v>0</v>
          </cell>
        </row>
        <row r="359">
          <cell r="B359">
            <v>6601</v>
          </cell>
          <cell r="C359" t="str">
            <v>CORTEZ  DIEGO, AGUSTIN</v>
          </cell>
          <cell r="D359">
            <v>0</v>
          </cell>
          <cell r="E359">
            <v>2901000</v>
          </cell>
          <cell r="F359" t="str">
            <v>CONS.CARR. ALFAMAYO - QUILLABAMBA</v>
          </cell>
          <cell r="G359">
            <v>40725</v>
          </cell>
          <cell r="H359">
            <v>7</v>
          </cell>
          <cell r="I359">
            <v>2011</v>
          </cell>
          <cell r="J359" t="str">
            <v>CONS.CARR. ALFAMAYO - QUILLABAMBA</v>
          </cell>
          <cell r="K359" t="str">
            <v>OBRA</v>
          </cell>
          <cell r="L359" t="str">
            <v>E</v>
          </cell>
          <cell r="S359">
            <v>0</v>
          </cell>
          <cell r="T359">
            <v>0</v>
          </cell>
          <cell r="U359">
            <v>12.5</v>
          </cell>
          <cell r="V359">
            <v>0</v>
          </cell>
          <cell r="W359">
            <v>12.5</v>
          </cell>
          <cell r="X359">
            <v>0</v>
          </cell>
          <cell r="Y359">
            <v>0</v>
          </cell>
        </row>
        <row r="360">
          <cell r="B360">
            <v>660864</v>
          </cell>
          <cell r="C360" t="str">
            <v>CORTEZ  PUCHOC, BENANCIO VICTOR</v>
          </cell>
          <cell r="D360">
            <v>60</v>
          </cell>
          <cell r="E360">
            <v>2135000</v>
          </cell>
          <cell r="F360" t="str">
            <v>PROCURA/EQUIPOS</v>
          </cell>
          <cell r="G360">
            <v>39783</v>
          </cell>
          <cell r="H360">
            <v>12</v>
          </cell>
          <cell r="I360">
            <v>2008</v>
          </cell>
          <cell r="J360" t="str">
            <v>PROCURA/EQUIPOS</v>
          </cell>
          <cell r="K360" t="str">
            <v>ALMACEN CENTRAL VENTANILLA</v>
          </cell>
          <cell r="L360" t="str">
            <v>O</v>
          </cell>
          <cell r="P360">
            <v>30</v>
          </cell>
          <cell r="Q360">
            <v>30</v>
          </cell>
          <cell r="S360">
            <v>60</v>
          </cell>
          <cell r="T360">
            <v>60</v>
          </cell>
          <cell r="U360">
            <v>0</v>
          </cell>
          <cell r="V360">
            <v>0</v>
          </cell>
          <cell r="W360">
            <v>60</v>
          </cell>
          <cell r="X360">
            <v>30</v>
          </cell>
          <cell r="Y360">
            <v>0</v>
          </cell>
        </row>
        <row r="361">
          <cell r="B361">
            <v>882297</v>
          </cell>
          <cell r="C361" t="str">
            <v>CORTEZ  SILVA, JOSE ANTONIO</v>
          </cell>
          <cell r="D361">
            <v>0</v>
          </cell>
          <cell r="E361">
            <v>2915100</v>
          </cell>
          <cell r="F361" t="str">
            <v>CONSTRUCCION CARRETERA CHONGOYAPE - LLAMA</v>
          </cell>
          <cell r="G361">
            <v>40548</v>
          </cell>
          <cell r="H361">
            <v>1</v>
          </cell>
          <cell r="I361">
            <v>2011</v>
          </cell>
          <cell r="J361" t="str">
            <v>CONSTRUCCION CARRETERA CHONGOYAPE - LLAMA</v>
          </cell>
          <cell r="K361" t="str">
            <v>OBRA</v>
          </cell>
          <cell r="L361" t="str">
            <v>O</v>
          </cell>
          <cell r="S361">
            <v>0</v>
          </cell>
          <cell r="T361">
            <v>0</v>
          </cell>
          <cell r="U361">
            <v>27.17</v>
          </cell>
          <cell r="V361">
            <v>0</v>
          </cell>
          <cell r="W361">
            <v>27.17</v>
          </cell>
          <cell r="X361">
            <v>0</v>
          </cell>
          <cell r="Y361">
            <v>0</v>
          </cell>
        </row>
        <row r="362">
          <cell r="B362">
            <v>883250</v>
          </cell>
          <cell r="C362" t="str">
            <v>COSME  NUÑEZ, MIGUEL ANGEL</v>
          </cell>
          <cell r="D362">
            <v>0</v>
          </cell>
          <cell r="E362">
            <v>2111000</v>
          </cell>
          <cell r="F362" t="str">
            <v>UNIDAD DE NEGOCIO/PROYECTOS INDUSTRIALES</v>
          </cell>
          <cell r="G362">
            <v>40861</v>
          </cell>
          <cell r="H362">
            <v>11</v>
          </cell>
          <cell r="I362">
            <v>2011</v>
          </cell>
          <cell r="J362" t="str">
            <v>UNIDAD DE NEGOCIO/PROYECTOS INDUSTRIALES</v>
          </cell>
          <cell r="K362" t="str">
            <v>SEDE CENTRAL</v>
          </cell>
          <cell r="L362" t="str">
            <v>E</v>
          </cell>
          <cell r="S362">
            <v>0</v>
          </cell>
          <cell r="T362">
            <v>0</v>
          </cell>
          <cell r="U362">
            <v>1.42</v>
          </cell>
          <cell r="V362">
            <v>0</v>
          </cell>
          <cell r="W362">
            <v>1.42</v>
          </cell>
          <cell r="X362">
            <v>0</v>
          </cell>
          <cell r="Y362">
            <v>0</v>
          </cell>
        </row>
        <row r="363">
          <cell r="B363">
            <v>6662</v>
          </cell>
          <cell r="C363" t="str">
            <v>COTACALLAPA  VERA, ATALIA PAULA</v>
          </cell>
          <cell r="D363">
            <v>30</v>
          </cell>
          <cell r="E363">
            <v>2918000</v>
          </cell>
          <cell r="F363" t="str">
            <v>REHAB Y MEJORAM CARRETERA EL DESCANSO-LANGUI</v>
          </cell>
          <cell r="G363">
            <v>40483</v>
          </cell>
          <cell r="H363">
            <v>11</v>
          </cell>
          <cell r="I363">
            <v>2010</v>
          </cell>
          <cell r="J363" t="str">
            <v>REHAB Y MEJORAM CARRETERA EL DESCANSO-LANGUI</v>
          </cell>
          <cell r="K363" t="str">
            <v>OBRA</v>
          </cell>
          <cell r="L363" t="str">
            <v>E</v>
          </cell>
          <cell r="Q363">
            <v>30</v>
          </cell>
          <cell r="S363">
            <v>30</v>
          </cell>
          <cell r="T363">
            <v>30</v>
          </cell>
          <cell r="U363">
            <v>2.5</v>
          </cell>
          <cell r="V363">
            <v>0</v>
          </cell>
          <cell r="W363">
            <v>32.5</v>
          </cell>
          <cell r="X363">
            <v>0</v>
          </cell>
          <cell r="Y363">
            <v>0</v>
          </cell>
        </row>
        <row r="364">
          <cell r="B364">
            <v>883142</v>
          </cell>
          <cell r="C364" t="str">
            <v>COTERA  TORRES, SAUL ANTONY</v>
          </cell>
          <cell r="D364">
            <v>0</v>
          </cell>
          <cell r="E364">
            <v>2898000</v>
          </cell>
          <cell r="F364" t="str">
            <v>EXCAV. ESTRUCT. CIMENTAC. ANTAMINA</v>
          </cell>
          <cell r="G364">
            <v>40803</v>
          </cell>
          <cell r="H364">
            <v>9</v>
          </cell>
          <cell r="I364">
            <v>2011</v>
          </cell>
          <cell r="J364" t="str">
            <v>EXCAV. ESTRUCT. CIMENTAC. ANTAMINA</v>
          </cell>
          <cell r="K364" t="str">
            <v>OBRA</v>
          </cell>
          <cell r="L364" t="str">
            <v>E</v>
          </cell>
          <cell r="S364">
            <v>0</v>
          </cell>
          <cell r="T364">
            <v>0</v>
          </cell>
          <cell r="U364">
            <v>6.17</v>
          </cell>
          <cell r="V364">
            <v>0</v>
          </cell>
          <cell r="W364">
            <v>6.17</v>
          </cell>
          <cell r="X364">
            <v>0</v>
          </cell>
          <cell r="Y364">
            <v>0</v>
          </cell>
        </row>
        <row r="365">
          <cell r="B365">
            <v>880808</v>
          </cell>
          <cell r="C365" t="str">
            <v>COTRINA  CARDENAS, WILDA ROSA DEL PILAR</v>
          </cell>
          <cell r="D365">
            <v>0</v>
          </cell>
          <cell r="E365">
            <v>2925000</v>
          </cell>
          <cell r="F365" t="str">
            <v>ING REMODELA SEDES S ISIDRO Y LA MOLI BCP</v>
          </cell>
          <cell r="G365">
            <v>40664</v>
          </cell>
          <cell r="H365">
            <v>5</v>
          </cell>
          <cell r="I365">
            <v>2011</v>
          </cell>
          <cell r="J365" t="str">
            <v>ING REMODELA SEDES S ISIDRO Y LA MOLI BCP</v>
          </cell>
          <cell r="K365" t="str">
            <v>OBRA</v>
          </cell>
          <cell r="L365" t="str">
            <v>E</v>
          </cell>
          <cell r="S365">
            <v>0</v>
          </cell>
          <cell r="T365">
            <v>0</v>
          </cell>
          <cell r="U365">
            <v>17.5</v>
          </cell>
          <cell r="V365">
            <v>0</v>
          </cell>
          <cell r="W365">
            <v>17.5</v>
          </cell>
          <cell r="X365">
            <v>0</v>
          </cell>
          <cell r="Y365">
            <v>0</v>
          </cell>
        </row>
        <row r="366">
          <cell r="B366">
            <v>883072</v>
          </cell>
          <cell r="C366" t="str">
            <v>COTRINA  CERCADO, SEGUNDO</v>
          </cell>
          <cell r="D366">
            <v>0</v>
          </cell>
          <cell r="E366">
            <v>2929000</v>
          </cell>
          <cell r="F366" t="str">
            <v>CC-05 MONT ESTRUC Y ELECT DE EQUI-REEM ANTAMINA</v>
          </cell>
          <cell r="G366">
            <v>40763</v>
          </cell>
          <cell r="H366">
            <v>8</v>
          </cell>
          <cell r="I366">
            <v>2011</v>
          </cell>
          <cell r="J366" t="str">
            <v>CC-05 MONT ESTRUC Y ELECT DE EQUI-REEM ANTAMINA</v>
          </cell>
          <cell r="K366" t="str">
            <v>OBRA</v>
          </cell>
          <cell r="L366" t="str">
            <v>O</v>
          </cell>
          <cell r="S366">
            <v>0</v>
          </cell>
          <cell r="T366">
            <v>0</v>
          </cell>
          <cell r="U366">
            <v>9.42</v>
          </cell>
          <cell r="V366">
            <v>0</v>
          </cell>
          <cell r="W366">
            <v>9.42</v>
          </cell>
          <cell r="X366">
            <v>0</v>
          </cell>
          <cell r="Y366">
            <v>0</v>
          </cell>
        </row>
        <row r="367">
          <cell r="B367">
            <v>880856</v>
          </cell>
          <cell r="C367" t="str">
            <v>CRISTOBAL  QUISPE, JUAN PEDRO</v>
          </cell>
          <cell r="D367">
            <v>0</v>
          </cell>
          <cell r="E367">
            <v>2928000</v>
          </cell>
          <cell r="F367" t="str">
            <v>EXTENSION DECANT TUNEL ANTAMINA</v>
          </cell>
          <cell r="G367">
            <v>40725</v>
          </cell>
          <cell r="H367">
            <v>7</v>
          </cell>
          <cell r="I367">
            <v>2011</v>
          </cell>
          <cell r="J367" t="str">
            <v>EXTENSION DECANT TUNEL ANTAMINA</v>
          </cell>
          <cell r="K367" t="str">
            <v>OBRA</v>
          </cell>
          <cell r="L367" t="str">
            <v>E</v>
          </cell>
          <cell r="S367">
            <v>0</v>
          </cell>
          <cell r="T367">
            <v>0</v>
          </cell>
          <cell r="U367">
            <v>12.5</v>
          </cell>
          <cell r="V367">
            <v>0</v>
          </cell>
          <cell r="W367">
            <v>12.5</v>
          </cell>
          <cell r="X367">
            <v>0</v>
          </cell>
          <cell r="Y367">
            <v>0</v>
          </cell>
        </row>
        <row r="368">
          <cell r="B368">
            <v>470085</v>
          </cell>
          <cell r="C368" t="str">
            <v>CRISTOBAL  ZUÑIGA, SAUL</v>
          </cell>
          <cell r="D368">
            <v>0</v>
          </cell>
          <cell r="E368">
            <v>2919000</v>
          </cell>
          <cell r="F368" t="str">
            <v>SERV CONSERV CARRET PANAM SUR DESV ATICO</v>
          </cell>
          <cell r="G368">
            <v>40855</v>
          </cell>
          <cell r="H368">
            <v>11</v>
          </cell>
          <cell r="I368">
            <v>2011</v>
          </cell>
          <cell r="J368" t="str">
            <v>SERV CONSERV CARRET PANAM SUR DESV ATICO</v>
          </cell>
          <cell r="K368" t="str">
            <v>OBRA</v>
          </cell>
          <cell r="L368" t="str">
            <v>O</v>
          </cell>
          <cell r="S368">
            <v>0</v>
          </cell>
          <cell r="T368">
            <v>0</v>
          </cell>
          <cell r="U368">
            <v>1.92</v>
          </cell>
          <cell r="V368">
            <v>0</v>
          </cell>
          <cell r="W368">
            <v>1.92</v>
          </cell>
          <cell r="X368">
            <v>0</v>
          </cell>
          <cell r="Y368">
            <v>0</v>
          </cell>
        </row>
        <row r="369">
          <cell r="B369">
            <v>881531</v>
          </cell>
          <cell r="C369" t="str">
            <v>CRUZ  BACA, BLADIMIRO</v>
          </cell>
          <cell r="D369">
            <v>30</v>
          </cell>
          <cell r="E369">
            <v>2901000</v>
          </cell>
          <cell r="F369" t="str">
            <v>CONS.CARR. ALFAMAYO - QUILLABAMBA</v>
          </cell>
          <cell r="G369">
            <v>40360</v>
          </cell>
          <cell r="H369">
            <v>7</v>
          </cell>
          <cell r="I369">
            <v>2010</v>
          </cell>
          <cell r="J369" t="str">
            <v>CONS.CARR. ALFAMAYO - QUILLABAMBA</v>
          </cell>
          <cell r="K369" t="str">
            <v>OBRA</v>
          </cell>
          <cell r="L369" t="str">
            <v>O</v>
          </cell>
          <cell r="Q369">
            <v>30</v>
          </cell>
          <cell r="S369">
            <v>30</v>
          </cell>
          <cell r="T369">
            <v>30</v>
          </cell>
          <cell r="U369">
            <v>12.5</v>
          </cell>
          <cell r="V369">
            <v>0</v>
          </cell>
          <cell r="W369">
            <v>42.5</v>
          </cell>
          <cell r="X369">
            <v>0</v>
          </cell>
          <cell r="Y369">
            <v>0</v>
          </cell>
        </row>
        <row r="370">
          <cell r="B370">
            <v>881428</v>
          </cell>
          <cell r="C370" t="str">
            <v>CRUZ  CERCEDA, NELLY</v>
          </cell>
          <cell r="D370">
            <v>30</v>
          </cell>
          <cell r="E370">
            <v>2901000</v>
          </cell>
          <cell r="F370" t="str">
            <v>CONS.CARR. ALFAMAYO - QUILLABAMBA</v>
          </cell>
          <cell r="G370">
            <v>40350</v>
          </cell>
          <cell r="H370">
            <v>6</v>
          </cell>
          <cell r="I370">
            <v>2010</v>
          </cell>
          <cell r="J370" t="str">
            <v>CONS.CARR. ALFAMAYO - QUILLABAMBA</v>
          </cell>
          <cell r="K370" t="str">
            <v>OBRA</v>
          </cell>
          <cell r="L370" t="str">
            <v>O</v>
          </cell>
          <cell r="Q370">
            <v>30</v>
          </cell>
          <cell r="S370">
            <v>30</v>
          </cell>
          <cell r="T370">
            <v>30</v>
          </cell>
          <cell r="U370">
            <v>13.33</v>
          </cell>
          <cell r="V370">
            <v>0</v>
          </cell>
          <cell r="W370">
            <v>43.33</v>
          </cell>
          <cell r="X370">
            <v>0</v>
          </cell>
          <cell r="Y370">
            <v>0</v>
          </cell>
        </row>
        <row r="371">
          <cell r="B371">
            <v>882468</v>
          </cell>
          <cell r="C371" t="str">
            <v>CRUZ  CONDO, VERNEY WASHINGTON</v>
          </cell>
          <cell r="D371">
            <v>0</v>
          </cell>
          <cell r="E371">
            <v>2918000</v>
          </cell>
          <cell r="F371" t="str">
            <v>REHAB Y MEJORAM CARRETERA EL DESCANSO-LANGUI</v>
          </cell>
          <cell r="G371">
            <v>40610</v>
          </cell>
          <cell r="H371">
            <v>3</v>
          </cell>
          <cell r="I371">
            <v>2011</v>
          </cell>
          <cell r="J371" t="str">
            <v>REHAB Y MEJORAM CARRETERA EL DESCANSO-LANGUI</v>
          </cell>
          <cell r="K371" t="str">
            <v>OBRA</v>
          </cell>
          <cell r="L371" t="str">
            <v>O</v>
          </cell>
          <cell r="S371">
            <v>0</v>
          </cell>
          <cell r="T371">
            <v>0</v>
          </cell>
          <cell r="U371">
            <v>21.92</v>
          </cell>
          <cell r="V371">
            <v>0</v>
          </cell>
          <cell r="W371">
            <v>21.92</v>
          </cell>
          <cell r="X371">
            <v>0</v>
          </cell>
          <cell r="Y371">
            <v>0</v>
          </cell>
        </row>
        <row r="372">
          <cell r="B372">
            <v>882976</v>
          </cell>
          <cell r="C372" t="str">
            <v>CRUZ  GIL, PETER CUSTER</v>
          </cell>
          <cell r="D372">
            <v>0</v>
          </cell>
          <cell r="E372">
            <v>2915100</v>
          </cell>
          <cell r="F372" t="str">
            <v>CONSTRUCCION CARRETERA CHONGOYAPE - LLAMA</v>
          </cell>
          <cell r="G372">
            <v>40730</v>
          </cell>
          <cell r="H372">
            <v>7</v>
          </cell>
          <cell r="I372">
            <v>2011</v>
          </cell>
          <cell r="J372" t="str">
            <v>CONSTRUCCION CARRETERA CHONGOYAPE - LLAMA</v>
          </cell>
          <cell r="K372" t="str">
            <v>OBRA</v>
          </cell>
          <cell r="L372" t="str">
            <v>O</v>
          </cell>
          <cell r="S372">
            <v>0</v>
          </cell>
          <cell r="T372">
            <v>0</v>
          </cell>
          <cell r="U372">
            <v>12.08</v>
          </cell>
          <cell r="V372">
            <v>0</v>
          </cell>
          <cell r="W372">
            <v>12.08</v>
          </cell>
          <cell r="X372">
            <v>0</v>
          </cell>
          <cell r="Y372">
            <v>0</v>
          </cell>
        </row>
        <row r="373">
          <cell r="B373">
            <v>882180</v>
          </cell>
          <cell r="C373" t="str">
            <v>CRUZ  MATOS, MARIA PATRICIA</v>
          </cell>
          <cell r="D373">
            <v>0</v>
          </cell>
          <cell r="E373">
            <v>2929000</v>
          </cell>
          <cell r="F373" t="str">
            <v>CC-05 MONT ESTRUC Y ELECT DE EQUI-REEM ANTAMINA</v>
          </cell>
          <cell r="G373">
            <v>40799</v>
          </cell>
          <cell r="H373">
            <v>9</v>
          </cell>
          <cell r="I373">
            <v>2011</v>
          </cell>
          <cell r="J373" t="str">
            <v>CC-05 MONT ESTRUC Y ELECT DE EQUI-REEM ANTAMINA</v>
          </cell>
          <cell r="K373" t="str">
            <v>OBRA</v>
          </cell>
          <cell r="L373" t="str">
            <v>E</v>
          </cell>
          <cell r="S373">
            <v>0</v>
          </cell>
          <cell r="T373">
            <v>0</v>
          </cell>
          <cell r="U373">
            <v>6.5</v>
          </cell>
          <cell r="V373">
            <v>0</v>
          </cell>
          <cell r="W373">
            <v>6.5</v>
          </cell>
          <cell r="X373">
            <v>0</v>
          </cell>
          <cell r="Y373">
            <v>0</v>
          </cell>
        </row>
        <row r="374">
          <cell r="B374">
            <v>883101</v>
          </cell>
          <cell r="C374" t="str">
            <v>CRUZ  ORTIZ, MARCOS GUILLERMO</v>
          </cell>
          <cell r="D374">
            <v>0</v>
          </cell>
          <cell r="E374">
            <v>2915100</v>
          </cell>
          <cell r="F374" t="str">
            <v>CONSTRUCCION CARRETERA CHONGOYAPE - LLAMA</v>
          </cell>
          <cell r="G374">
            <v>40795</v>
          </cell>
          <cell r="H374">
            <v>9</v>
          </cell>
          <cell r="I374">
            <v>2011</v>
          </cell>
          <cell r="J374" t="str">
            <v>CONSTRUCCION CARRETERA CHONGOYAPE - LLAMA</v>
          </cell>
          <cell r="K374" t="str">
            <v>OBRA</v>
          </cell>
          <cell r="L374" t="str">
            <v>O</v>
          </cell>
          <cell r="S374">
            <v>0</v>
          </cell>
          <cell r="T374">
            <v>0</v>
          </cell>
          <cell r="U374">
            <v>6.83</v>
          </cell>
          <cell r="V374">
            <v>0</v>
          </cell>
          <cell r="W374">
            <v>6.83</v>
          </cell>
          <cell r="X374">
            <v>0</v>
          </cell>
          <cell r="Y374">
            <v>0</v>
          </cell>
        </row>
        <row r="375">
          <cell r="B375">
            <v>882071</v>
          </cell>
          <cell r="C375" t="str">
            <v>CRUZ  YANA, JOSE GABRIEL</v>
          </cell>
          <cell r="D375">
            <v>0</v>
          </cell>
          <cell r="E375">
            <v>2909000</v>
          </cell>
          <cell r="F375" t="str">
            <v>MONT. ESTRUC. ELECTROMEC DE EQUIPOS-ANTAMINA</v>
          </cell>
          <cell r="G375">
            <v>40519</v>
          </cell>
          <cell r="H375">
            <v>12</v>
          </cell>
          <cell r="I375">
            <v>2010</v>
          </cell>
          <cell r="J375" t="str">
            <v>MONT. ESTRUC. ELECTROMEC DE EQUIPOS-ANTAMINA</v>
          </cell>
          <cell r="K375" t="str">
            <v>OBRA</v>
          </cell>
          <cell r="L375" t="str">
            <v>E</v>
          </cell>
          <cell r="S375">
            <v>0</v>
          </cell>
          <cell r="T375">
            <v>0</v>
          </cell>
          <cell r="U375">
            <v>29.5</v>
          </cell>
          <cell r="V375">
            <v>0</v>
          </cell>
          <cell r="W375">
            <v>29.5</v>
          </cell>
          <cell r="X375">
            <v>0</v>
          </cell>
          <cell r="Y375">
            <v>0</v>
          </cell>
        </row>
        <row r="376">
          <cell r="B376">
            <v>882539</v>
          </cell>
          <cell r="C376" t="str">
            <v>CUADROS  GALLEGOS, LUIS ALBERTO</v>
          </cell>
          <cell r="D376">
            <v>0</v>
          </cell>
          <cell r="E376">
            <v>2930000</v>
          </cell>
          <cell r="F376" t="str">
            <v>CONST Y PUEST EN MARCHA-PLANTA PUCAMARCA</v>
          </cell>
          <cell r="G376">
            <v>40805</v>
          </cell>
          <cell r="H376">
            <v>9</v>
          </cell>
          <cell r="I376">
            <v>2011</v>
          </cell>
          <cell r="J376" t="str">
            <v>CONST Y PUEST EN MARCHA-PLANTA PUCAMARCA</v>
          </cell>
          <cell r="K376" t="str">
            <v>OBRA</v>
          </cell>
          <cell r="L376" t="str">
            <v>E</v>
          </cell>
          <cell r="S376">
            <v>0</v>
          </cell>
          <cell r="T376">
            <v>0</v>
          </cell>
          <cell r="U376">
            <v>6</v>
          </cell>
          <cell r="V376">
            <v>0</v>
          </cell>
          <cell r="W376">
            <v>6</v>
          </cell>
          <cell r="X376">
            <v>0</v>
          </cell>
          <cell r="Y376">
            <v>0</v>
          </cell>
        </row>
        <row r="377">
          <cell r="B377">
            <v>6672</v>
          </cell>
          <cell r="C377" t="str">
            <v>CUBA  CARRION, JUAN CARMEN</v>
          </cell>
          <cell r="D377">
            <v>0</v>
          </cell>
          <cell r="E377">
            <v>2910000</v>
          </cell>
          <cell r="F377" t="str">
            <v>REMODELACION IE SAN JOSE - CHICLAYO</v>
          </cell>
          <cell r="G377">
            <v>40817</v>
          </cell>
          <cell r="H377">
            <v>10</v>
          </cell>
          <cell r="I377">
            <v>2011</v>
          </cell>
          <cell r="J377" t="str">
            <v>REMODELACION IE SAN JOSE - CHICLAYO</v>
          </cell>
          <cell r="K377" t="str">
            <v>OBRA</v>
          </cell>
          <cell r="L377" t="str">
            <v>E</v>
          </cell>
          <cell r="S377">
            <v>0</v>
          </cell>
          <cell r="T377">
            <v>0</v>
          </cell>
          <cell r="U377">
            <v>5</v>
          </cell>
          <cell r="V377">
            <v>0</v>
          </cell>
          <cell r="W377">
            <v>5</v>
          </cell>
          <cell r="X377">
            <v>0</v>
          </cell>
          <cell r="Y377">
            <v>0</v>
          </cell>
        </row>
        <row r="378">
          <cell r="B378">
            <v>820080</v>
          </cell>
          <cell r="C378" t="str">
            <v>CUELLAR  ARMENDARIZ, EDDY RONNY</v>
          </cell>
          <cell r="D378">
            <v>0</v>
          </cell>
          <cell r="E378">
            <v>2909000</v>
          </cell>
          <cell r="F378" t="str">
            <v>MONT. ESTRUC. ELECTROMEC DE EQUIPOS-ANTAMINA</v>
          </cell>
          <cell r="G378">
            <v>40452</v>
          </cell>
          <cell r="H378">
            <v>10</v>
          </cell>
          <cell r="I378">
            <v>2010</v>
          </cell>
          <cell r="J378" t="str">
            <v>MONT. ESTRUC. ELECTROMEC DE EQUIPOS-ANTAMINA</v>
          </cell>
          <cell r="K378" t="str">
            <v>OBRA</v>
          </cell>
          <cell r="L378" t="str">
            <v>E</v>
          </cell>
          <cell r="S378">
            <v>0</v>
          </cell>
          <cell r="T378">
            <v>0</v>
          </cell>
          <cell r="U378">
            <v>5</v>
          </cell>
          <cell r="V378">
            <v>0</v>
          </cell>
          <cell r="W378">
            <v>5</v>
          </cell>
          <cell r="X378">
            <v>30</v>
          </cell>
          <cell r="Y378">
            <v>0</v>
          </cell>
        </row>
        <row r="379">
          <cell r="B379">
            <v>6622</v>
          </cell>
          <cell r="C379" t="str">
            <v>CUETO  MUÑOZ, ZAUMER DARIO</v>
          </cell>
          <cell r="D379">
            <v>12</v>
          </cell>
          <cell r="E379">
            <v>2122000</v>
          </cell>
          <cell r="F379" t="str">
            <v>SERVICIOS DE GERENCIA DE PROYECTOS</v>
          </cell>
          <cell r="G379">
            <v>40513</v>
          </cell>
          <cell r="H379">
            <v>12</v>
          </cell>
          <cell r="I379">
            <v>2010</v>
          </cell>
          <cell r="J379" t="str">
            <v>SERVICIOS DE GERENCIA DE PROYECTOS</v>
          </cell>
          <cell r="K379" t="str">
            <v>OBRA</v>
          </cell>
          <cell r="L379" t="str">
            <v>E</v>
          </cell>
          <cell r="Q379">
            <v>12</v>
          </cell>
          <cell r="S379">
            <v>12</v>
          </cell>
          <cell r="T379">
            <v>12</v>
          </cell>
          <cell r="U379">
            <v>0</v>
          </cell>
          <cell r="V379">
            <v>0</v>
          </cell>
          <cell r="W379">
            <v>12</v>
          </cell>
          <cell r="X379">
            <v>18</v>
          </cell>
          <cell r="Y379">
            <v>30</v>
          </cell>
        </row>
        <row r="380">
          <cell r="B380">
            <v>883106</v>
          </cell>
          <cell r="C380" t="str">
            <v>CUEVA  BRAVO, JUAN ERNESTO</v>
          </cell>
          <cell r="D380">
            <v>0</v>
          </cell>
          <cell r="E380">
            <v>2915100</v>
          </cell>
          <cell r="F380" t="str">
            <v>CONSTRUCCION CARRETERA CHONGOYAPE - LLAMA</v>
          </cell>
          <cell r="G380">
            <v>40795</v>
          </cell>
          <cell r="H380">
            <v>9</v>
          </cell>
          <cell r="I380">
            <v>2011</v>
          </cell>
          <cell r="J380" t="str">
            <v>CONSTRUCCION CARRETERA CHONGOYAPE - LLAMA</v>
          </cell>
          <cell r="K380" t="str">
            <v>OBRA</v>
          </cell>
          <cell r="L380" t="str">
            <v>O</v>
          </cell>
          <cell r="S380">
            <v>0</v>
          </cell>
          <cell r="T380">
            <v>0</v>
          </cell>
          <cell r="U380">
            <v>6.83</v>
          </cell>
          <cell r="V380">
            <v>0</v>
          </cell>
          <cell r="W380">
            <v>6.83</v>
          </cell>
          <cell r="X380">
            <v>0</v>
          </cell>
          <cell r="Y380">
            <v>0</v>
          </cell>
        </row>
        <row r="381">
          <cell r="B381">
            <v>882813</v>
          </cell>
          <cell r="C381" t="str">
            <v>CUNGIA  TOMAPASCA, JOSE MIGUEL</v>
          </cell>
          <cell r="D381">
            <v>0</v>
          </cell>
          <cell r="E381">
            <v>2929000</v>
          </cell>
          <cell r="F381" t="str">
            <v>CC-05 MONT ESTRUC Y ELECT DE EQUI-REEM ANTAMINA</v>
          </cell>
          <cell r="G381">
            <v>40695</v>
          </cell>
          <cell r="H381">
            <v>6</v>
          </cell>
          <cell r="I381">
            <v>2011</v>
          </cell>
          <cell r="J381" t="str">
            <v>CC-05 MONT ESTRUC Y ELECT DE EQUI-REEM ANTAMINA</v>
          </cell>
          <cell r="K381" t="str">
            <v>OBRA</v>
          </cell>
          <cell r="L381" t="str">
            <v>O</v>
          </cell>
          <cell r="S381">
            <v>0</v>
          </cell>
          <cell r="T381">
            <v>0</v>
          </cell>
          <cell r="U381">
            <v>15</v>
          </cell>
          <cell r="V381">
            <v>0</v>
          </cell>
          <cell r="W381">
            <v>15</v>
          </cell>
          <cell r="X381">
            <v>0</v>
          </cell>
          <cell r="Y381">
            <v>0</v>
          </cell>
        </row>
        <row r="382">
          <cell r="B382">
            <v>883132</v>
          </cell>
          <cell r="C382" t="str">
            <v>CUPE  FLORES, EDGAR DAVID</v>
          </cell>
          <cell r="D382">
            <v>0</v>
          </cell>
          <cell r="E382">
            <v>2122000</v>
          </cell>
          <cell r="F382" t="str">
            <v>SERVICIOS DE GERENCIA DE PROYECTOS</v>
          </cell>
          <cell r="G382">
            <v>40809</v>
          </cell>
          <cell r="H382">
            <v>9</v>
          </cell>
          <cell r="I382">
            <v>2011</v>
          </cell>
          <cell r="J382" t="str">
            <v>SERVICIOS DE GERENCIA DE PROYECTOS</v>
          </cell>
          <cell r="K382" t="str">
            <v>SEDE CENTRAL</v>
          </cell>
          <cell r="L382" t="str">
            <v>E</v>
          </cell>
          <cell r="S382">
            <v>0</v>
          </cell>
          <cell r="T382">
            <v>0</v>
          </cell>
          <cell r="U382">
            <v>5.67</v>
          </cell>
          <cell r="V382">
            <v>0</v>
          </cell>
          <cell r="W382">
            <v>5.67</v>
          </cell>
          <cell r="X382">
            <v>0</v>
          </cell>
          <cell r="Y382">
            <v>0</v>
          </cell>
        </row>
        <row r="383">
          <cell r="B383">
            <v>882962</v>
          </cell>
          <cell r="C383" t="str">
            <v>CURICHIMBA  MEDINA, CARLOS</v>
          </cell>
          <cell r="D383">
            <v>0</v>
          </cell>
          <cell r="E383">
            <v>2929000</v>
          </cell>
          <cell r="F383" t="str">
            <v>CC-05 MONT ESTRUC Y ELECT DE EQUI-REEM ANTAMINA</v>
          </cell>
          <cell r="G383">
            <v>40725</v>
          </cell>
          <cell r="H383">
            <v>7</v>
          </cell>
          <cell r="I383">
            <v>2011</v>
          </cell>
          <cell r="J383" t="str">
            <v>CC-05 MONT ESTRUC Y ELECT DE EQUI-REEM ANTAMINA</v>
          </cell>
          <cell r="K383" t="str">
            <v>OBRA</v>
          </cell>
          <cell r="L383" t="str">
            <v>E</v>
          </cell>
          <cell r="S383">
            <v>0</v>
          </cell>
          <cell r="T383">
            <v>0</v>
          </cell>
          <cell r="U383">
            <v>12.5</v>
          </cell>
          <cell r="V383">
            <v>0</v>
          </cell>
          <cell r="W383">
            <v>12.5</v>
          </cell>
          <cell r="X383">
            <v>0</v>
          </cell>
          <cell r="Y383">
            <v>0</v>
          </cell>
        </row>
        <row r="384">
          <cell r="B384">
            <v>881777</v>
          </cell>
          <cell r="C384" t="str">
            <v>CURILLO  LOAIZA, SERAPIO ROBERTO</v>
          </cell>
          <cell r="D384">
            <v>30</v>
          </cell>
          <cell r="E384">
            <v>2908000</v>
          </cell>
          <cell r="F384" t="str">
            <v>SERV. CONSERV. RED VIAL DEL CUSCO</v>
          </cell>
          <cell r="G384">
            <v>40422</v>
          </cell>
          <cell r="H384">
            <v>9</v>
          </cell>
          <cell r="I384">
            <v>2010</v>
          </cell>
          <cell r="J384" t="str">
            <v>SERV. CONSERV. RED VIAL DEL CUSCO</v>
          </cell>
          <cell r="K384" t="str">
            <v>OBRA</v>
          </cell>
          <cell r="L384" t="str">
            <v>O</v>
          </cell>
          <cell r="Q384">
            <v>30</v>
          </cell>
          <cell r="S384">
            <v>30</v>
          </cell>
          <cell r="T384">
            <v>30</v>
          </cell>
          <cell r="U384">
            <v>7.5</v>
          </cell>
          <cell r="V384">
            <v>0</v>
          </cell>
          <cell r="W384">
            <v>37.5</v>
          </cell>
          <cell r="X384">
            <v>0</v>
          </cell>
          <cell r="Y384">
            <v>0</v>
          </cell>
        </row>
        <row r="385">
          <cell r="B385">
            <v>880787</v>
          </cell>
          <cell r="C385" t="str">
            <v>CUSI  QUISPE, JULIO CLIMACO</v>
          </cell>
          <cell r="D385">
            <v>0</v>
          </cell>
          <cell r="E385">
            <v>2929000</v>
          </cell>
          <cell r="F385" t="str">
            <v>CC-05 MONT ESTRUC Y ELECT DE EQUI-REEM ANTAMINA</v>
          </cell>
          <cell r="G385">
            <v>40848</v>
          </cell>
          <cell r="H385">
            <v>11</v>
          </cell>
          <cell r="I385">
            <v>2011</v>
          </cell>
          <cell r="J385" t="str">
            <v>CC-05 MONT ESTRUC Y ELECT DE EQUI-REEM ANTAMINA</v>
          </cell>
          <cell r="K385" t="str">
            <v>OBRA</v>
          </cell>
          <cell r="L385" t="str">
            <v>E</v>
          </cell>
          <cell r="S385">
            <v>0</v>
          </cell>
          <cell r="T385">
            <v>0</v>
          </cell>
          <cell r="U385">
            <v>2.5</v>
          </cell>
          <cell r="V385">
            <v>0</v>
          </cell>
          <cell r="W385">
            <v>2.5</v>
          </cell>
          <cell r="X385">
            <v>0</v>
          </cell>
          <cell r="Y385">
            <v>0</v>
          </cell>
        </row>
        <row r="386">
          <cell r="B386">
            <v>882047</v>
          </cell>
          <cell r="C386" t="str">
            <v>CUSIHUALLPA  MOLLENEDO, ELIO</v>
          </cell>
          <cell r="D386">
            <v>30</v>
          </cell>
          <cell r="E386">
            <v>2917000</v>
          </cell>
          <cell r="F386" t="str">
            <v>REM INT DEL EXT SEDE CENTRAL,BANCO CONTINENTAL</v>
          </cell>
          <cell r="G386">
            <v>40513</v>
          </cell>
          <cell r="H386">
            <v>12</v>
          </cell>
          <cell r="I386">
            <v>2010</v>
          </cell>
          <cell r="J386" t="str">
            <v>REM INT DEL EXT SEDE CENTRAL,BANCO CONTINENTAL</v>
          </cell>
          <cell r="K386" t="str">
            <v>OBRA</v>
          </cell>
          <cell r="L386" t="str">
            <v>E</v>
          </cell>
          <cell r="Q386">
            <v>30</v>
          </cell>
          <cell r="S386">
            <v>30</v>
          </cell>
          <cell r="T386">
            <v>30</v>
          </cell>
          <cell r="U386">
            <v>0</v>
          </cell>
          <cell r="V386">
            <v>0</v>
          </cell>
          <cell r="W386">
            <v>30</v>
          </cell>
          <cell r="X386">
            <v>0</v>
          </cell>
          <cell r="Y386">
            <v>0</v>
          </cell>
        </row>
        <row r="387">
          <cell r="B387">
            <v>881852</v>
          </cell>
          <cell r="C387" t="str">
            <v>CUSIHUALLPA  QUISPE, FREDY</v>
          </cell>
          <cell r="D387">
            <v>0</v>
          </cell>
          <cell r="E387">
            <v>2901000</v>
          </cell>
          <cell r="F387" t="str">
            <v>CONS.CARR. ALFAMAYO - QUILLABAMBA</v>
          </cell>
          <cell r="G387">
            <v>40575</v>
          </cell>
          <cell r="H387">
            <v>2</v>
          </cell>
          <cell r="I387">
            <v>2011</v>
          </cell>
          <cell r="J387" t="str">
            <v>CONS.CARR. ALFAMAYO - QUILLABAMBA</v>
          </cell>
          <cell r="K387" t="str">
            <v>OBRA</v>
          </cell>
          <cell r="L387" t="str">
            <v>O</v>
          </cell>
          <cell r="S387">
            <v>0</v>
          </cell>
          <cell r="T387">
            <v>0</v>
          </cell>
          <cell r="U387">
            <v>25</v>
          </cell>
          <cell r="V387">
            <v>0</v>
          </cell>
          <cell r="W387">
            <v>25</v>
          </cell>
          <cell r="X387">
            <v>0</v>
          </cell>
          <cell r="Y387">
            <v>0</v>
          </cell>
        </row>
        <row r="388">
          <cell r="B388">
            <v>881602</v>
          </cell>
          <cell r="C388" t="str">
            <v>CUZCANO  COSSI, ERNESTO SANTIAGO</v>
          </cell>
          <cell r="D388">
            <v>0</v>
          </cell>
          <cell r="E388">
            <v>2935000</v>
          </cell>
          <cell r="F388" t="str">
            <v>CONST IE JORGE PORTOCARRERO PACHACUTEC-VENTANILLA</v>
          </cell>
          <cell r="G388">
            <v>40863</v>
          </cell>
          <cell r="H388">
            <v>11</v>
          </cell>
          <cell r="I388">
            <v>2011</v>
          </cell>
          <cell r="J388" t="str">
            <v>CONST IE JORGE PORTOCARRERO PACHACUTEC-VENTANILLA</v>
          </cell>
          <cell r="K388" t="str">
            <v>OBRA</v>
          </cell>
          <cell r="L388" t="str">
            <v>E</v>
          </cell>
          <cell r="S388">
            <v>0</v>
          </cell>
          <cell r="T388">
            <v>0</v>
          </cell>
          <cell r="U388">
            <v>1.25</v>
          </cell>
          <cell r="V388">
            <v>0</v>
          </cell>
          <cell r="W388">
            <v>1.25</v>
          </cell>
          <cell r="X388">
            <v>0</v>
          </cell>
          <cell r="Y388">
            <v>0</v>
          </cell>
        </row>
        <row r="389">
          <cell r="B389">
            <v>882989</v>
          </cell>
          <cell r="C389" t="str">
            <v>CUZCANO  ORELLANA, CARLOS MANUEL</v>
          </cell>
          <cell r="D389">
            <v>0</v>
          </cell>
          <cell r="E389">
            <v>2929000</v>
          </cell>
          <cell r="F389" t="str">
            <v>CC-05 MONT ESTRUC Y ELECT DE EQUI-REEM ANTAMINA</v>
          </cell>
          <cell r="G389">
            <v>40733</v>
          </cell>
          <cell r="H389">
            <v>7</v>
          </cell>
          <cell r="I389">
            <v>2011</v>
          </cell>
          <cell r="J389" t="str">
            <v>CC-05 MONT ESTRUC Y ELECT DE EQUI-REEM ANTAMINA</v>
          </cell>
          <cell r="K389" t="str">
            <v>OBRA</v>
          </cell>
          <cell r="L389" t="str">
            <v>O</v>
          </cell>
          <cell r="S389">
            <v>0</v>
          </cell>
          <cell r="T389">
            <v>0</v>
          </cell>
          <cell r="U389">
            <v>11.83</v>
          </cell>
          <cell r="V389">
            <v>0</v>
          </cell>
          <cell r="W389">
            <v>11.83</v>
          </cell>
          <cell r="X389">
            <v>0</v>
          </cell>
          <cell r="Y389">
            <v>0</v>
          </cell>
        </row>
        <row r="390">
          <cell r="B390">
            <v>882192</v>
          </cell>
          <cell r="C390" t="str">
            <v>DALL'ORSO  GUTIERREZ, RENZO MARCELO</v>
          </cell>
          <cell r="D390">
            <v>0</v>
          </cell>
          <cell r="E390">
            <v>2896000</v>
          </cell>
          <cell r="F390" t="str">
            <v>CONSERVACION CARRET.CONOCOCHA HUARAZ</v>
          </cell>
          <cell r="G390">
            <v>40856</v>
          </cell>
          <cell r="H390">
            <v>11</v>
          </cell>
          <cell r="I390">
            <v>2011</v>
          </cell>
          <cell r="J390" t="str">
            <v>CONSERVACION CARRET.CONOCOCHA HUARAZ</v>
          </cell>
          <cell r="K390" t="str">
            <v>OBRA</v>
          </cell>
          <cell r="L390" t="str">
            <v>E</v>
          </cell>
          <cell r="S390">
            <v>0</v>
          </cell>
          <cell r="T390">
            <v>0</v>
          </cell>
          <cell r="U390">
            <v>1.83</v>
          </cell>
          <cell r="V390">
            <v>0</v>
          </cell>
          <cell r="W390">
            <v>1.83</v>
          </cell>
          <cell r="X390">
            <v>0</v>
          </cell>
          <cell r="Y390">
            <v>0</v>
          </cell>
        </row>
        <row r="391">
          <cell r="B391">
            <v>4818</v>
          </cell>
          <cell r="C391" t="str">
            <v>DAMIAN  JARA, MELQUIADES DAMASO</v>
          </cell>
          <cell r="D391">
            <v>69</v>
          </cell>
          <cell r="E391">
            <v>2137000</v>
          </cell>
          <cell r="F391" t="str">
            <v>CONTROL DE PROYECTOS</v>
          </cell>
          <cell r="G391">
            <v>39173</v>
          </cell>
          <cell r="H391">
            <v>4</v>
          </cell>
          <cell r="I391">
            <v>2007</v>
          </cell>
          <cell r="J391" t="str">
            <v>CONTROL DE PROYECTOS</v>
          </cell>
          <cell r="K391" t="str">
            <v>SEDE CENTRAL</v>
          </cell>
          <cell r="L391" t="str">
            <v>G</v>
          </cell>
          <cell r="O391">
            <v>9</v>
          </cell>
          <cell r="P391">
            <v>30</v>
          </cell>
          <cell r="Q391">
            <v>30</v>
          </cell>
          <cell r="S391">
            <v>69</v>
          </cell>
          <cell r="T391">
            <v>69</v>
          </cell>
          <cell r="U391">
            <v>20</v>
          </cell>
          <cell r="V391">
            <v>0</v>
          </cell>
          <cell r="W391">
            <v>89</v>
          </cell>
          <cell r="X391">
            <v>46</v>
          </cell>
          <cell r="Y391">
            <v>0</v>
          </cell>
        </row>
        <row r="392">
          <cell r="B392">
            <v>3965</v>
          </cell>
          <cell r="C392" t="str">
            <v>DAVILA  ALFARO, JESUS FERMIN ANGEL</v>
          </cell>
          <cell r="D392">
            <v>0</v>
          </cell>
          <cell r="E392">
            <v>2931000</v>
          </cell>
          <cell r="F392" t="str">
            <v>INST SIST RECIRCULACION DE AGUA-OCROYOC</v>
          </cell>
          <cell r="G392">
            <v>40761</v>
          </cell>
          <cell r="H392">
            <v>8</v>
          </cell>
          <cell r="I392">
            <v>2011</v>
          </cell>
          <cell r="J392" t="str">
            <v>INST SIST RECIRCULACION DE AGUA-OCROYOC</v>
          </cell>
          <cell r="K392" t="str">
            <v>OBRA</v>
          </cell>
          <cell r="L392" t="str">
            <v>O</v>
          </cell>
          <cell r="S392">
            <v>0</v>
          </cell>
          <cell r="T392">
            <v>0</v>
          </cell>
          <cell r="U392">
            <v>9.58</v>
          </cell>
          <cell r="V392">
            <v>0</v>
          </cell>
          <cell r="W392">
            <v>9.58</v>
          </cell>
          <cell r="X392">
            <v>0</v>
          </cell>
          <cell r="Y392">
            <v>0</v>
          </cell>
        </row>
        <row r="393">
          <cell r="B393">
            <v>882444</v>
          </cell>
          <cell r="C393" t="str">
            <v>DAVILA  ALVAREZ, MIGUEL ANGEL</v>
          </cell>
          <cell r="D393">
            <v>0</v>
          </cell>
          <cell r="E393">
            <v>2908000</v>
          </cell>
          <cell r="F393" t="str">
            <v>SERV. CONSERV. RED VIAL DEL CUSCO</v>
          </cell>
          <cell r="G393">
            <v>40603</v>
          </cell>
          <cell r="H393">
            <v>3</v>
          </cell>
          <cell r="I393">
            <v>2011</v>
          </cell>
          <cell r="J393" t="str">
            <v>SERV. CONSERV. RED VIAL DEL CUSCO</v>
          </cell>
          <cell r="K393" t="str">
            <v>OBRA</v>
          </cell>
          <cell r="L393" t="str">
            <v>E</v>
          </cell>
          <cell r="S393">
            <v>0</v>
          </cell>
          <cell r="T393">
            <v>0</v>
          </cell>
          <cell r="U393">
            <v>22.5</v>
          </cell>
          <cell r="V393">
            <v>0</v>
          </cell>
          <cell r="W393">
            <v>22.5</v>
          </cell>
          <cell r="X393">
            <v>0</v>
          </cell>
          <cell r="Y393">
            <v>0</v>
          </cell>
        </row>
        <row r="394">
          <cell r="B394">
            <v>882866</v>
          </cell>
          <cell r="C394" t="str">
            <v>DAVILA  BRAVO, TEODOLINDA</v>
          </cell>
          <cell r="D394">
            <v>0</v>
          </cell>
          <cell r="E394">
            <v>2915100</v>
          </cell>
          <cell r="F394" t="str">
            <v>CONSTRUCCION CARRETERA CHONGOYAPE - LLAMA</v>
          </cell>
          <cell r="G394">
            <v>40711</v>
          </cell>
          <cell r="H394">
            <v>6</v>
          </cell>
          <cell r="I394">
            <v>2011</v>
          </cell>
          <cell r="J394" t="str">
            <v>CONSTRUCCION CARRETERA CHONGOYAPE - LLAMA</v>
          </cell>
          <cell r="K394" t="str">
            <v>OBRA</v>
          </cell>
          <cell r="L394" t="str">
            <v>O</v>
          </cell>
          <cell r="S394">
            <v>0</v>
          </cell>
          <cell r="T394">
            <v>0</v>
          </cell>
          <cell r="U394">
            <v>13.67</v>
          </cell>
          <cell r="V394">
            <v>0</v>
          </cell>
          <cell r="W394">
            <v>13.67</v>
          </cell>
          <cell r="X394">
            <v>0</v>
          </cell>
          <cell r="Y394">
            <v>0</v>
          </cell>
        </row>
        <row r="395">
          <cell r="B395">
            <v>883210</v>
          </cell>
          <cell r="C395" t="str">
            <v>DAVILA  CHAVEZ, ELIZABET</v>
          </cell>
          <cell r="D395">
            <v>0</v>
          </cell>
          <cell r="E395">
            <v>2915100</v>
          </cell>
          <cell r="F395" t="str">
            <v>CONSTRUCCION CARRETERA CHONGOYAPE - LLAMA</v>
          </cell>
          <cell r="G395">
            <v>40817</v>
          </cell>
          <cell r="H395">
            <v>10</v>
          </cell>
          <cell r="I395">
            <v>2011</v>
          </cell>
          <cell r="J395" t="str">
            <v>CONSTRUCCION CARRETERA CHONGOYAPE - LLAMA</v>
          </cell>
          <cell r="K395" t="str">
            <v>OBRA</v>
          </cell>
          <cell r="L395" t="str">
            <v>O</v>
          </cell>
          <cell r="S395">
            <v>0</v>
          </cell>
          <cell r="T395">
            <v>0</v>
          </cell>
          <cell r="U395">
            <v>5</v>
          </cell>
          <cell r="V395">
            <v>0</v>
          </cell>
          <cell r="W395">
            <v>5</v>
          </cell>
          <cell r="X395">
            <v>0</v>
          </cell>
          <cell r="Y395">
            <v>0</v>
          </cell>
        </row>
        <row r="396">
          <cell r="B396">
            <v>882997</v>
          </cell>
          <cell r="C396" t="str">
            <v>DAVILA  CHAVEZ, MARIA MARTINA</v>
          </cell>
          <cell r="D396">
            <v>0</v>
          </cell>
          <cell r="E396">
            <v>2915100</v>
          </cell>
          <cell r="F396" t="str">
            <v>CONSTRUCCION CARRETERA CHONGOYAPE - LLAMA</v>
          </cell>
          <cell r="G396">
            <v>40742</v>
          </cell>
          <cell r="H396">
            <v>7</v>
          </cell>
          <cell r="I396">
            <v>2011</v>
          </cell>
          <cell r="J396" t="str">
            <v>CONSTRUCCION CARRETERA CHONGOYAPE - LLAMA</v>
          </cell>
          <cell r="K396" t="str">
            <v>OBRA</v>
          </cell>
          <cell r="L396" t="str">
            <v>O</v>
          </cell>
          <cell r="S396">
            <v>0</v>
          </cell>
          <cell r="T396">
            <v>0</v>
          </cell>
          <cell r="U396">
            <v>11.08</v>
          </cell>
          <cell r="V396">
            <v>0</v>
          </cell>
          <cell r="W396">
            <v>11.08</v>
          </cell>
          <cell r="X396">
            <v>0</v>
          </cell>
          <cell r="Y396">
            <v>0</v>
          </cell>
        </row>
        <row r="397">
          <cell r="B397">
            <v>883224</v>
          </cell>
          <cell r="C397" t="str">
            <v>DAVILA  DAVILA, EDUARDO</v>
          </cell>
          <cell r="D397">
            <v>0</v>
          </cell>
          <cell r="E397">
            <v>2915100</v>
          </cell>
          <cell r="F397" t="str">
            <v>CONSTRUCCION CARRETERA CHONGOYAPE - LLAMA</v>
          </cell>
          <cell r="G397">
            <v>40834</v>
          </cell>
          <cell r="H397">
            <v>10</v>
          </cell>
          <cell r="I397">
            <v>2011</v>
          </cell>
          <cell r="J397" t="str">
            <v>CONSTRUCCION CARRETERA CHONGOYAPE - LLAMA</v>
          </cell>
          <cell r="K397" t="str">
            <v>OBRA</v>
          </cell>
          <cell r="L397" t="str">
            <v>O</v>
          </cell>
          <cell r="S397">
            <v>0</v>
          </cell>
          <cell r="T397">
            <v>0</v>
          </cell>
          <cell r="U397">
            <v>3.58</v>
          </cell>
          <cell r="V397">
            <v>0</v>
          </cell>
          <cell r="W397">
            <v>3.58</v>
          </cell>
          <cell r="X397">
            <v>0</v>
          </cell>
          <cell r="Y397">
            <v>0</v>
          </cell>
        </row>
        <row r="398">
          <cell r="B398">
            <v>882385</v>
          </cell>
          <cell r="C398" t="str">
            <v>DAVILA  DAVILA, ELITA EMPERATRIZ</v>
          </cell>
          <cell r="D398">
            <v>0</v>
          </cell>
          <cell r="E398">
            <v>2915100</v>
          </cell>
          <cell r="F398" t="str">
            <v>CONSTRUCCION CARRETERA CHONGOYAPE - LLAMA</v>
          </cell>
          <cell r="G398">
            <v>40764</v>
          </cell>
          <cell r="H398">
            <v>8</v>
          </cell>
          <cell r="I398">
            <v>2011</v>
          </cell>
          <cell r="J398" t="str">
            <v>CONSTRUCCION CARRETERA CHONGOYAPE - LLAMA</v>
          </cell>
          <cell r="K398" t="str">
            <v>OBRA</v>
          </cell>
          <cell r="L398" t="str">
            <v>O</v>
          </cell>
          <cell r="S398">
            <v>0</v>
          </cell>
          <cell r="T398">
            <v>0</v>
          </cell>
          <cell r="U398">
            <v>9.33</v>
          </cell>
          <cell r="V398">
            <v>0</v>
          </cell>
          <cell r="W398">
            <v>9.33</v>
          </cell>
          <cell r="X398">
            <v>0</v>
          </cell>
          <cell r="Y398">
            <v>0</v>
          </cell>
        </row>
        <row r="399">
          <cell r="B399">
            <v>882368</v>
          </cell>
          <cell r="C399" t="str">
            <v>DAVILA  DAVILA, LEIDY MARLENI</v>
          </cell>
          <cell r="D399">
            <v>0</v>
          </cell>
          <cell r="E399">
            <v>2915100</v>
          </cell>
          <cell r="F399" t="str">
            <v>CONSTRUCCION CARRETERA CHONGOYAPE - LLAMA</v>
          </cell>
          <cell r="G399">
            <v>40575</v>
          </cell>
          <cell r="H399">
            <v>2</v>
          </cell>
          <cell r="I399">
            <v>2011</v>
          </cell>
          <cell r="J399" t="str">
            <v>CONSTRUCCION CARRETERA CHONGOYAPE - LLAMA</v>
          </cell>
          <cell r="K399" t="str">
            <v>OBRA</v>
          </cell>
          <cell r="L399" t="str">
            <v>O</v>
          </cell>
          <cell r="S399">
            <v>0</v>
          </cell>
          <cell r="T399">
            <v>0</v>
          </cell>
          <cell r="U399">
            <v>25</v>
          </cell>
          <cell r="V399">
            <v>0</v>
          </cell>
          <cell r="W399">
            <v>25</v>
          </cell>
          <cell r="X399">
            <v>0</v>
          </cell>
          <cell r="Y399">
            <v>0</v>
          </cell>
        </row>
        <row r="400">
          <cell r="B400">
            <v>882578</v>
          </cell>
          <cell r="C400" t="str">
            <v>DAVILA  DAVILA, ONELIA</v>
          </cell>
          <cell r="D400">
            <v>0</v>
          </cell>
          <cell r="E400">
            <v>2915100</v>
          </cell>
          <cell r="F400" t="str">
            <v>CONSTRUCCION CARRETERA CHONGOYAPE - LLAMA</v>
          </cell>
          <cell r="G400">
            <v>40819</v>
          </cell>
          <cell r="H400">
            <v>10</v>
          </cell>
          <cell r="I400">
            <v>2011</v>
          </cell>
          <cell r="J400" t="str">
            <v>CONSTRUCCION CARRETERA CHONGOYAPE - LLAMA</v>
          </cell>
          <cell r="K400" t="str">
            <v>OBRA</v>
          </cell>
          <cell r="L400" t="str">
            <v>O</v>
          </cell>
          <cell r="S400">
            <v>0</v>
          </cell>
          <cell r="T400">
            <v>0</v>
          </cell>
          <cell r="U400">
            <v>4.83</v>
          </cell>
          <cell r="V400">
            <v>0</v>
          </cell>
          <cell r="W400">
            <v>4.83</v>
          </cell>
          <cell r="X400">
            <v>0</v>
          </cell>
          <cell r="Y400">
            <v>0</v>
          </cell>
        </row>
        <row r="401">
          <cell r="B401">
            <v>882953</v>
          </cell>
          <cell r="C401" t="str">
            <v>DAVILA  DAVILA, OSIAS</v>
          </cell>
          <cell r="D401">
            <v>0</v>
          </cell>
          <cell r="E401">
            <v>2915100</v>
          </cell>
          <cell r="F401" t="str">
            <v>CONSTRUCCION CARRETERA CHONGOYAPE - LLAMA</v>
          </cell>
          <cell r="G401">
            <v>40725</v>
          </cell>
          <cell r="H401">
            <v>7</v>
          </cell>
          <cell r="I401">
            <v>2011</v>
          </cell>
          <cell r="J401" t="str">
            <v>CONSTRUCCION CARRETERA CHONGOYAPE - LLAMA</v>
          </cell>
          <cell r="K401" t="str">
            <v>OBRA</v>
          </cell>
          <cell r="L401" t="str">
            <v>O</v>
          </cell>
          <cell r="S401">
            <v>0</v>
          </cell>
          <cell r="T401">
            <v>0</v>
          </cell>
          <cell r="U401">
            <v>12.5</v>
          </cell>
          <cell r="V401">
            <v>0</v>
          </cell>
          <cell r="W401">
            <v>12.5</v>
          </cell>
          <cell r="X401">
            <v>0</v>
          </cell>
          <cell r="Y401">
            <v>0</v>
          </cell>
        </row>
        <row r="402">
          <cell r="B402">
            <v>4326</v>
          </cell>
          <cell r="C402" t="str">
            <v>DAVILA  MORON, ALDO</v>
          </cell>
          <cell r="D402">
            <v>23</v>
          </cell>
          <cell r="E402">
            <v>2091000</v>
          </cell>
          <cell r="F402" t="str">
            <v>SISTEMAS DE INFORMACION</v>
          </cell>
          <cell r="G402">
            <v>39173</v>
          </cell>
          <cell r="H402">
            <v>4</v>
          </cell>
          <cell r="I402">
            <v>2007</v>
          </cell>
          <cell r="J402" t="str">
            <v>SISTEMAS DE INFORMACION</v>
          </cell>
          <cell r="K402" t="str">
            <v>SEDE CENTRAL</v>
          </cell>
          <cell r="L402" t="str">
            <v>E</v>
          </cell>
          <cell r="Q402">
            <v>23</v>
          </cell>
          <cell r="S402">
            <v>23</v>
          </cell>
          <cell r="T402">
            <v>23</v>
          </cell>
          <cell r="U402">
            <v>20</v>
          </cell>
          <cell r="V402">
            <v>0</v>
          </cell>
          <cell r="W402">
            <v>43</v>
          </cell>
          <cell r="X402">
            <v>97</v>
          </cell>
          <cell r="Y402">
            <v>0</v>
          </cell>
        </row>
        <row r="403">
          <cell r="B403">
            <v>882954</v>
          </cell>
          <cell r="C403" t="str">
            <v>DAVILA  PACHAMORA, ALBERTO</v>
          </cell>
          <cell r="D403">
            <v>0</v>
          </cell>
          <cell r="E403">
            <v>2915100</v>
          </cell>
          <cell r="F403" t="str">
            <v>CONSTRUCCION CARRETERA CHONGOYAPE - LLAMA</v>
          </cell>
          <cell r="G403">
            <v>40732</v>
          </cell>
          <cell r="H403">
            <v>7</v>
          </cell>
          <cell r="I403">
            <v>2011</v>
          </cell>
          <cell r="J403" t="str">
            <v>CONSTRUCCION CARRETERA CHONGOYAPE - LLAMA</v>
          </cell>
          <cell r="K403" t="str">
            <v>OBRA</v>
          </cell>
          <cell r="L403" t="str">
            <v>O</v>
          </cell>
          <cell r="S403">
            <v>0</v>
          </cell>
          <cell r="T403">
            <v>0</v>
          </cell>
          <cell r="U403">
            <v>11.92</v>
          </cell>
          <cell r="V403">
            <v>0</v>
          </cell>
          <cell r="W403">
            <v>11.92</v>
          </cell>
          <cell r="X403">
            <v>0</v>
          </cell>
          <cell r="Y403">
            <v>0</v>
          </cell>
        </row>
        <row r="404">
          <cell r="B404">
            <v>5322</v>
          </cell>
          <cell r="C404" t="str">
            <v>DAVILA  REYES, MANUEL ALEJANDRO</v>
          </cell>
          <cell r="D404">
            <v>0</v>
          </cell>
          <cell r="E404">
            <v>2918000</v>
          </cell>
          <cell r="F404" t="str">
            <v>REHAB Y MEJORAM CARRETERA EL DESCANSO-LANGUI</v>
          </cell>
          <cell r="G404">
            <v>40805</v>
          </cell>
          <cell r="H404">
            <v>9</v>
          </cell>
          <cell r="I404">
            <v>2011</v>
          </cell>
          <cell r="J404" t="str">
            <v>REHAB Y MEJORAM CARRETERA EL DESCANSO-LANGUI</v>
          </cell>
          <cell r="K404" t="str">
            <v>OBRA</v>
          </cell>
          <cell r="L404" t="str">
            <v>E</v>
          </cell>
          <cell r="S404">
            <v>0</v>
          </cell>
          <cell r="T404">
            <v>0</v>
          </cell>
          <cell r="U404">
            <v>6</v>
          </cell>
          <cell r="V404">
            <v>0</v>
          </cell>
          <cell r="W404">
            <v>6</v>
          </cell>
          <cell r="X404">
            <v>0</v>
          </cell>
          <cell r="Y404">
            <v>0</v>
          </cell>
        </row>
        <row r="405">
          <cell r="B405">
            <v>950089</v>
          </cell>
          <cell r="C405" t="str">
            <v>DE LA CRUZ  CAHUANA, DANTE</v>
          </cell>
          <cell r="D405">
            <v>0</v>
          </cell>
          <cell r="E405">
            <v>2928000</v>
          </cell>
          <cell r="F405" t="str">
            <v>EXTENSION DECANT TUNEL ANTAMINA</v>
          </cell>
          <cell r="G405">
            <v>40756</v>
          </cell>
          <cell r="H405">
            <v>8</v>
          </cell>
          <cell r="I405">
            <v>2011</v>
          </cell>
          <cell r="J405" t="str">
            <v>EXTENSION DECANT TUNEL ANTAMINA</v>
          </cell>
          <cell r="K405" t="str">
            <v>OBRA</v>
          </cell>
          <cell r="L405" t="str">
            <v>E</v>
          </cell>
          <cell r="S405">
            <v>0</v>
          </cell>
          <cell r="T405">
            <v>0</v>
          </cell>
          <cell r="U405">
            <v>10</v>
          </cell>
          <cell r="V405">
            <v>0</v>
          </cell>
          <cell r="W405">
            <v>10</v>
          </cell>
          <cell r="X405">
            <v>0</v>
          </cell>
          <cell r="Y405">
            <v>0</v>
          </cell>
        </row>
        <row r="406">
          <cell r="B406">
            <v>6831</v>
          </cell>
          <cell r="C406" t="str">
            <v>DE LA CRUZ  DEL AGUILA, CESAR AUGUSTO</v>
          </cell>
          <cell r="D406">
            <v>0</v>
          </cell>
          <cell r="E406">
            <v>2112000</v>
          </cell>
          <cell r="F406" t="str">
            <v>UNIDAD DE NEGOCIO/INFRAESTRUCTURA</v>
          </cell>
          <cell r="G406">
            <v>40544</v>
          </cell>
          <cell r="H406">
            <v>1</v>
          </cell>
          <cell r="I406">
            <v>2011</v>
          </cell>
          <cell r="J406" t="str">
            <v>UNIDAD DE NEGOCIO/INFRAESTRUCTURA</v>
          </cell>
          <cell r="K406" t="str">
            <v>OBRA</v>
          </cell>
          <cell r="L406" t="str">
            <v>E</v>
          </cell>
          <cell r="S406">
            <v>0</v>
          </cell>
          <cell r="T406">
            <v>0</v>
          </cell>
          <cell r="U406">
            <v>27.5</v>
          </cell>
          <cell r="V406">
            <v>0</v>
          </cell>
          <cell r="W406">
            <v>27.5</v>
          </cell>
          <cell r="X406">
            <v>0</v>
          </cell>
          <cell r="Y406">
            <v>0</v>
          </cell>
        </row>
        <row r="407">
          <cell r="B407">
            <v>880855</v>
          </cell>
          <cell r="C407" t="str">
            <v>DE LA CRUZ  PALOMINO, MARIO RAUL</v>
          </cell>
          <cell r="D407">
            <v>0</v>
          </cell>
          <cell r="E407">
            <v>2936000</v>
          </cell>
          <cell r="F407" t="str">
            <v>CC-03B OBRAS MISCELANEAS-ANTAMINA</v>
          </cell>
          <cell r="G407">
            <v>40832</v>
          </cell>
          <cell r="H407">
            <v>10</v>
          </cell>
          <cell r="I407">
            <v>2011</v>
          </cell>
          <cell r="J407" t="str">
            <v>CC-03B OBRAS MISCELANEAS-ANTAMINA</v>
          </cell>
          <cell r="K407" t="str">
            <v>OBRA</v>
          </cell>
          <cell r="L407" t="str">
            <v>E</v>
          </cell>
          <cell r="S407">
            <v>0</v>
          </cell>
          <cell r="T407">
            <v>0</v>
          </cell>
          <cell r="U407">
            <v>3.75</v>
          </cell>
          <cell r="V407">
            <v>0</v>
          </cell>
          <cell r="W407">
            <v>3.75</v>
          </cell>
          <cell r="X407">
            <v>0</v>
          </cell>
          <cell r="Y407">
            <v>0</v>
          </cell>
        </row>
        <row r="408">
          <cell r="B408">
            <v>882814</v>
          </cell>
          <cell r="C408" t="str">
            <v>DE LA CRUZ  ROJAS, RENE TEODOMIRO</v>
          </cell>
          <cell r="D408">
            <v>0</v>
          </cell>
          <cell r="E408">
            <v>2929000</v>
          </cell>
          <cell r="F408" t="str">
            <v>CC-05 MONT ESTRUC Y ELECT DE EQUI-REEM ANTAMINA</v>
          </cell>
          <cell r="G408">
            <v>40695</v>
          </cell>
          <cell r="H408">
            <v>6</v>
          </cell>
          <cell r="I408">
            <v>2011</v>
          </cell>
          <cell r="J408" t="str">
            <v>CC-05 MONT ESTRUC Y ELECT DE EQUI-REEM ANTAMINA</v>
          </cell>
          <cell r="K408" t="str">
            <v>OBRA</v>
          </cell>
          <cell r="L408" t="str">
            <v>O</v>
          </cell>
          <cell r="S408">
            <v>0</v>
          </cell>
          <cell r="T408">
            <v>0</v>
          </cell>
          <cell r="U408">
            <v>15</v>
          </cell>
          <cell r="V408">
            <v>0</v>
          </cell>
          <cell r="W408">
            <v>15</v>
          </cell>
          <cell r="X408">
            <v>0</v>
          </cell>
          <cell r="Y408">
            <v>0</v>
          </cell>
        </row>
        <row r="409">
          <cell r="B409">
            <v>2422</v>
          </cell>
          <cell r="C409" t="str">
            <v>DE LA CRUZ  URIBE, PERCY</v>
          </cell>
          <cell r="D409">
            <v>24</v>
          </cell>
          <cell r="E409">
            <v>2091000</v>
          </cell>
          <cell r="F409" t="str">
            <v>SISTEMAS DE INFORMACION</v>
          </cell>
          <cell r="G409">
            <v>39448</v>
          </cell>
          <cell r="H409">
            <v>1</v>
          </cell>
          <cell r="I409">
            <v>2008</v>
          </cell>
          <cell r="J409" t="str">
            <v>SISTEMAS DE INFORMACION</v>
          </cell>
          <cell r="K409" t="str">
            <v>SEDE CENTRAL</v>
          </cell>
          <cell r="L409" t="str">
            <v>E</v>
          </cell>
          <cell r="Q409">
            <v>24</v>
          </cell>
          <cell r="S409">
            <v>24</v>
          </cell>
          <cell r="T409">
            <v>24</v>
          </cell>
          <cell r="U409">
            <v>27.5</v>
          </cell>
          <cell r="V409">
            <v>0</v>
          </cell>
          <cell r="W409">
            <v>51.5</v>
          </cell>
          <cell r="X409">
            <v>66</v>
          </cell>
          <cell r="Y409">
            <v>0</v>
          </cell>
        </row>
        <row r="410">
          <cell r="B410">
            <v>882496</v>
          </cell>
          <cell r="C410" t="str">
            <v>DE LA JARA  D'ONOFRIO, JIMENA</v>
          </cell>
          <cell r="D410">
            <v>0</v>
          </cell>
          <cell r="E410">
            <v>2906000</v>
          </cell>
          <cell r="F410" t="str">
            <v>SERV. DE INGENIERIA DEL TEMPLO DE TRUJILLO</v>
          </cell>
          <cell r="G410">
            <v>40611</v>
          </cell>
          <cell r="H410">
            <v>3</v>
          </cell>
          <cell r="I410">
            <v>2011</v>
          </cell>
          <cell r="J410" t="str">
            <v>SERV. DE INGENIERIA DEL TEMPLO DE TRUJILLO</v>
          </cell>
          <cell r="K410" t="str">
            <v>OBRA</v>
          </cell>
          <cell r="L410" t="str">
            <v>E</v>
          </cell>
          <cell r="S410">
            <v>0</v>
          </cell>
          <cell r="T410">
            <v>0</v>
          </cell>
          <cell r="U410">
            <v>21.83</v>
          </cell>
          <cell r="V410">
            <v>0</v>
          </cell>
          <cell r="W410">
            <v>21.83</v>
          </cell>
          <cell r="X410">
            <v>0</v>
          </cell>
          <cell r="Y410">
            <v>0</v>
          </cell>
        </row>
        <row r="411">
          <cell r="B411">
            <v>880789</v>
          </cell>
          <cell r="C411" t="str">
            <v>DE LA LAMA  FIGUEROA, RAUL IGNACIO</v>
          </cell>
          <cell r="D411">
            <v>28</v>
          </cell>
          <cell r="E411">
            <v>2074000</v>
          </cell>
          <cell r="F411" t="str">
            <v>SELECCION Y RECLUTAMIENTO</v>
          </cell>
          <cell r="G411">
            <v>39608</v>
          </cell>
          <cell r="H411">
            <v>6</v>
          </cell>
          <cell r="I411">
            <v>2008</v>
          </cell>
          <cell r="J411" t="str">
            <v>SELECCION Y RECLUTAMIENTO</v>
          </cell>
          <cell r="K411" t="str">
            <v>SEDE CENTRAL</v>
          </cell>
          <cell r="L411" t="str">
            <v>E</v>
          </cell>
          <cell r="Q411">
            <v>28</v>
          </cell>
          <cell r="S411">
            <v>28</v>
          </cell>
          <cell r="T411">
            <v>28</v>
          </cell>
          <cell r="U411">
            <v>14.33</v>
          </cell>
          <cell r="V411">
            <v>0</v>
          </cell>
          <cell r="W411">
            <v>42.33</v>
          </cell>
          <cell r="X411">
            <v>62</v>
          </cell>
          <cell r="Y411">
            <v>0</v>
          </cell>
        </row>
        <row r="412">
          <cell r="B412">
            <v>5377</v>
          </cell>
          <cell r="C412" t="str">
            <v>DE LA ROCA  VARGAS, GUSTAVO ADOLFO</v>
          </cell>
          <cell r="D412">
            <v>60</v>
          </cell>
          <cell r="E412">
            <v>2930000</v>
          </cell>
          <cell r="F412" t="str">
            <v>CONST Y PUEST EN MARCHA-PLANTA PUCAMARCA</v>
          </cell>
          <cell r="G412">
            <v>40148</v>
          </cell>
          <cell r="H412">
            <v>12</v>
          </cell>
          <cell r="I412">
            <v>2009</v>
          </cell>
          <cell r="J412" t="str">
            <v>CONST Y PUEST EN MARCHA-PLANTA PUCAMARCA</v>
          </cell>
          <cell r="K412" t="str">
            <v>OBRA</v>
          </cell>
          <cell r="L412" t="str">
            <v>E</v>
          </cell>
          <cell r="P412">
            <v>30</v>
          </cell>
          <cell r="Q412">
            <v>30</v>
          </cell>
          <cell r="S412">
            <v>60</v>
          </cell>
          <cell r="T412">
            <v>60</v>
          </cell>
          <cell r="U412">
            <v>0</v>
          </cell>
          <cell r="V412">
            <v>0</v>
          </cell>
          <cell r="W412">
            <v>60</v>
          </cell>
          <cell r="X412">
            <v>0</v>
          </cell>
          <cell r="Y412">
            <v>0</v>
          </cell>
        </row>
        <row r="413">
          <cell r="B413">
            <v>2585</v>
          </cell>
          <cell r="C413" t="str">
            <v>DE VINATEA  VELARDE, MARIA SOLEDAD</v>
          </cell>
          <cell r="D413">
            <v>55</v>
          </cell>
          <cell r="E413">
            <v>2090000</v>
          </cell>
          <cell r="F413" t="str">
            <v>ADMINISTRACION Y FINANZAS</v>
          </cell>
          <cell r="G413">
            <v>39783</v>
          </cell>
          <cell r="H413">
            <v>12</v>
          </cell>
          <cell r="I413">
            <v>2008</v>
          </cell>
          <cell r="J413" t="str">
            <v>ADMINISTRACION Y FINANZAS</v>
          </cell>
          <cell r="K413" t="str">
            <v>SEDE CENTRAL</v>
          </cell>
          <cell r="L413" t="str">
            <v>E</v>
          </cell>
          <cell r="P413">
            <v>25</v>
          </cell>
          <cell r="Q413">
            <v>30</v>
          </cell>
          <cell r="S413">
            <v>55</v>
          </cell>
          <cell r="T413">
            <v>55</v>
          </cell>
          <cell r="U413">
            <v>0</v>
          </cell>
          <cell r="V413">
            <v>0</v>
          </cell>
          <cell r="W413">
            <v>55</v>
          </cell>
          <cell r="X413">
            <v>35</v>
          </cell>
          <cell r="Y413">
            <v>0</v>
          </cell>
        </row>
        <row r="414">
          <cell r="B414">
            <v>882320</v>
          </cell>
          <cell r="C414" t="str">
            <v>DEL PINO  AVILA, MARCO ANTONIO</v>
          </cell>
          <cell r="D414">
            <v>0</v>
          </cell>
          <cell r="E414">
            <v>2116000</v>
          </cell>
          <cell r="F414" t="str">
            <v>SEGURIDAD, SALUD Y  AMBIENTE</v>
          </cell>
          <cell r="G414">
            <v>40581</v>
          </cell>
          <cell r="H414">
            <v>2</v>
          </cell>
          <cell r="I414">
            <v>2011</v>
          </cell>
          <cell r="J414" t="str">
            <v>SEGURIDAD, SALUD Y  AMBIENTE</v>
          </cell>
          <cell r="K414" t="str">
            <v>OBRA</v>
          </cell>
          <cell r="L414" t="str">
            <v>E</v>
          </cell>
          <cell r="S414">
            <v>0</v>
          </cell>
          <cell r="T414">
            <v>0</v>
          </cell>
          <cell r="U414">
            <v>24.5</v>
          </cell>
          <cell r="V414">
            <v>0</v>
          </cell>
          <cell r="W414">
            <v>24.5</v>
          </cell>
          <cell r="X414">
            <v>0</v>
          </cell>
          <cell r="Y414">
            <v>0</v>
          </cell>
        </row>
        <row r="415">
          <cell r="B415">
            <v>882093</v>
          </cell>
          <cell r="C415" t="str">
            <v>DELGADO  COMPI, MARIO</v>
          </cell>
          <cell r="D415">
            <v>30</v>
          </cell>
          <cell r="E415">
            <v>2901000</v>
          </cell>
          <cell r="F415" t="str">
            <v>CONS.CARR. ALFAMAYO - QUILLABAMBA</v>
          </cell>
          <cell r="G415">
            <v>40513</v>
          </cell>
          <cell r="H415">
            <v>12</v>
          </cell>
          <cell r="I415">
            <v>2010</v>
          </cell>
          <cell r="J415" t="str">
            <v>CONS.CARR. ALFAMAYO - QUILLABAMBA</v>
          </cell>
          <cell r="K415" t="str">
            <v>OBRA</v>
          </cell>
          <cell r="L415" t="str">
            <v>O</v>
          </cell>
          <cell r="Q415">
            <v>30</v>
          </cell>
          <cell r="S415">
            <v>30</v>
          </cell>
          <cell r="T415">
            <v>30</v>
          </cell>
          <cell r="U415">
            <v>0</v>
          </cell>
          <cell r="V415">
            <v>0</v>
          </cell>
          <cell r="W415">
            <v>30</v>
          </cell>
          <cell r="X415">
            <v>0</v>
          </cell>
          <cell r="Y415">
            <v>0</v>
          </cell>
        </row>
        <row r="416">
          <cell r="B416">
            <v>882932</v>
          </cell>
          <cell r="C416" t="str">
            <v>DELGADO  LESCANO, JOSE LUIS</v>
          </cell>
          <cell r="D416">
            <v>0</v>
          </cell>
          <cell r="E416">
            <v>2927800</v>
          </cell>
          <cell r="F416" t="str">
            <v>CC-04 OBRAS CONCRETO AREA HUMEDA TOROMOCHO-EQUIPOS</v>
          </cell>
          <cell r="G416">
            <v>40725</v>
          </cell>
          <cell r="H416">
            <v>7</v>
          </cell>
          <cell r="I416">
            <v>2011</v>
          </cell>
          <cell r="J416" t="str">
            <v>CC-04 OBRAS CONCRETO AREA HUMEDA TOROMOCHO-EQUIPOS</v>
          </cell>
          <cell r="K416" t="str">
            <v>OBRA</v>
          </cell>
          <cell r="L416" t="str">
            <v>O</v>
          </cell>
          <cell r="S416">
            <v>0</v>
          </cell>
          <cell r="T416">
            <v>0</v>
          </cell>
          <cell r="U416">
            <v>12.5</v>
          </cell>
          <cell r="V416">
            <v>0</v>
          </cell>
          <cell r="W416">
            <v>12.5</v>
          </cell>
          <cell r="X416">
            <v>0</v>
          </cell>
          <cell r="Y416">
            <v>0</v>
          </cell>
        </row>
        <row r="417">
          <cell r="B417">
            <v>883167</v>
          </cell>
          <cell r="C417" t="str">
            <v>DELGADO  MAZA, FERNANDO RONALD</v>
          </cell>
          <cell r="D417">
            <v>0</v>
          </cell>
          <cell r="E417">
            <v>2924000</v>
          </cell>
          <cell r="F417" t="str">
            <v>FAB Y MONT AMPLIA PLANT ATOCONGO CEMENTOS LIMA</v>
          </cell>
          <cell r="G417">
            <v>40823</v>
          </cell>
          <cell r="H417">
            <v>10</v>
          </cell>
          <cell r="I417">
            <v>2011</v>
          </cell>
          <cell r="J417" t="str">
            <v>FAB Y MONT AMPLIA PLANT ATOCONGO CEMENTOS LIMA</v>
          </cell>
          <cell r="K417" t="str">
            <v>OBRA</v>
          </cell>
          <cell r="L417" t="str">
            <v>E</v>
          </cell>
          <cell r="S417">
            <v>0</v>
          </cell>
          <cell r="T417">
            <v>0</v>
          </cell>
          <cell r="U417">
            <v>4.5</v>
          </cell>
          <cell r="V417">
            <v>0</v>
          </cell>
          <cell r="W417">
            <v>4.5</v>
          </cell>
          <cell r="X417">
            <v>0</v>
          </cell>
          <cell r="Y417">
            <v>0</v>
          </cell>
        </row>
        <row r="418">
          <cell r="B418">
            <v>882713</v>
          </cell>
          <cell r="C418" t="str">
            <v>DELGADO  QUISPE, KARINA ELSA</v>
          </cell>
          <cell r="D418">
            <v>0</v>
          </cell>
          <cell r="E418">
            <v>2901000</v>
          </cell>
          <cell r="F418" t="str">
            <v>CONS.CARR. ALFAMAYO - QUILLABAMBA</v>
          </cell>
          <cell r="G418">
            <v>40799</v>
          </cell>
          <cell r="H418">
            <v>9</v>
          </cell>
          <cell r="I418">
            <v>2011</v>
          </cell>
          <cell r="J418" t="str">
            <v>CONS.CARR. ALFAMAYO - QUILLABAMBA</v>
          </cell>
          <cell r="K418" t="str">
            <v>OBRA</v>
          </cell>
          <cell r="L418" t="str">
            <v>O</v>
          </cell>
          <cell r="S418">
            <v>0</v>
          </cell>
          <cell r="T418">
            <v>0</v>
          </cell>
          <cell r="U418">
            <v>6.5</v>
          </cell>
          <cell r="V418">
            <v>0</v>
          </cell>
          <cell r="W418">
            <v>6.5</v>
          </cell>
          <cell r="X418">
            <v>0</v>
          </cell>
          <cell r="Y418">
            <v>0</v>
          </cell>
        </row>
        <row r="419">
          <cell r="B419">
            <v>882309</v>
          </cell>
          <cell r="C419" t="str">
            <v>DELGADO  ROJAS, JESUS DAVID</v>
          </cell>
          <cell r="D419">
            <v>0</v>
          </cell>
          <cell r="E419">
            <v>2937000</v>
          </cell>
          <cell r="F419" t="str">
            <v>ELEV PRES RELA FASE IV:RELL FILT,TRANS Y CONS-ANTA</v>
          </cell>
          <cell r="G419">
            <v>40849</v>
          </cell>
          <cell r="H419">
            <v>11</v>
          </cell>
          <cell r="I419">
            <v>2011</v>
          </cell>
          <cell r="J419" t="str">
            <v>ELEV PRES RELA FASE IV:RELL FILT,TRANS Y CONS-ANTA</v>
          </cell>
          <cell r="K419" t="str">
            <v>OBRA</v>
          </cell>
          <cell r="L419" t="str">
            <v>E</v>
          </cell>
          <cell r="S419">
            <v>0</v>
          </cell>
          <cell r="T419">
            <v>0</v>
          </cell>
          <cell r="U419">
            <v>2.42</v>
          </cell>
          <cell r="V419">
            <v>0</v>
          </cell>
          <cell r="W419">
            <v>2.42</v>
          </cell>
          <cell r="X419">
            <v>0</v>
          </cell>
          <cell r="Y419">
            <v>0</v>
          </cell>
        </row>
        <row r="420">
          <cell r="B420">
            <v>6819</v>
          </cell>
          <cell r="C420" t="str">
            <v>DEZA  INFANTE, VICTOR HUGO</v>
          </cell>
          <cell r="D420">
            <v>30</v>
          </cell>
          <cell r="E420">
            <v>2919000</v>
          </cell>
          <cell r="F420" t="str">
            <v>SERV CONSERV CARRET PANAM SUR DESV ATICO</v>
          </cell>
          <cell r="G420">
            <v>40513</v>
          </cell>
          <cell r="H420">
            <v>12</v>
          </cell>
          <cell r="I420">
            <v>2010</v>
          </cell>
          <cell r="J420" t="str">
            <v>SERV CONSERV CARRET PANAM SUR DESV ATICO</v>
          </cell>
          <cell r="K420" t="str">
            <v>OBRA</v>
          </cell>
          <cell r="L420" t="str">
            <v>E</v>
          </cell>
          <cell r="Q420">
            <v>30</v>
          </cell>
          <cell r="S420">
            <v>30</v>
          </cell>
          <cell r="T420">
            <v>30</v>
          </cell>
          <cell r="U420">
            <v>0</v>
          </cell>
          <cell r="V420">
            <v>0</v>
          </cell>
          <cell r="W420">
            <v>30</v>
          </cell>
          <cell r="X420">
            <v>0</v>
          </cell>
          <cell r="Y420">
            <v>0</v>
          </cell>
        </row>
        <row r="421">
          <cell r="B421">
            <v>751</v>
          </cell>
          <cell r="C421" t="str">
            <v>DIAZ  ALARCON, JESUS ALFREDO</v>
          </cell>
          <cell r="D421">
            <v>0</v>
          </cell>
          <cell r="E421">
            <v>2122000</v>
          </cell>
          <cell r="F421" t="str">
            <v>SERVICIOS DE GERENCIA DE PROYECTOS</v>
          </cell>
          <cell r="G421">
            <v>40664</v>
          </cell>
          <cell r="H421">
            <v>5</v>
          </cell>
          <cell r="I421">
            <v>2011</v>
          </cell>
          <cell r="J421" t="str">
            <v>SERVICIOS DE GERENCIA DE PROYECTOS</v>
          </cell>
          <cell r="K421" t="str">
            <v>OBRA</v>
          </cell>
          <cell r="L421" t="str">
            <v>E</v>
          </cell>
          <cell r="S421">
            <v>0</v>
          </cell>
          <cell r="T421">
            <v>0</v>
          </cell>
          <cell r="U421">
            <v>17.5</v>
          </cell>
          <cell r="V421">
            <v>0</v>
          </cell>
          <cell r="W421">
            <v>17.5</v>
          </cell>
          <cell r="X421">
            <v>0</v>
          </cell>
          <cell r="Y421">
            <v>0</v>
          </cell>
        </row>
        <row r="422">
          <cell r="B422">
            <v>6700</v>
          </cell>
          <cell r="C422" t="str">
            <v>DIAZ  AMES, CARLOS ALBERTO</v>
          </cell>
          <cell r="D422">
            <v>0</v>
          </cell>
          <cell r="E422">
            <v>2925000</v>
          </cell>
          <cell r="F422" t="str">
            <v>ING REMODELA SEDES S ISIDRO Y LA MOLI BCP</v>
          </cell>
          <cell r="G422">
            <v>40817</v>
          </cell>
          <cell r="H422">
            <v>10</v>
          </cell>
          <cell r="I422">
            <v>2011</v>
          </cell>
          <cell r="J422" t="str">
            <v>ING REMODELA SEDES S ISIDRO Y LA MOLI BCP</v>
          </cell>
          <cell r="K422" t="str">
            <v>OBRA</v>
          </cell>
          <cell r="L422" t="str">
            <v>E</v>
          </cell>
          <cell r="S422">
            <v>0</v>
          </cell>
          <cell r="T422">
            <v>0</v>
          </cell>
          <cell r="U422">
            <v>5</v>
          </cell>
          <cell r="V422">
            <v>0</v>
          </cell>
          <cell r="W422">
            <v>5</v>
          </cell>
          <cell r="X422">
            <v>0</v>
          </cell>
          <cell r="Y422">
            <v>0</v>
          </cell>
        </row>
        <row r="423">
          <cell r="B423">
            <v>5968</v>
          </cell>
          <cell r="C423" t="str">
            <v>DIAZ  AMES, CRISTIAM ALFONSO</v>
          </cell>
          <cell r="D423">
            <v>0</v>
          </cell>
          <cell r="E423">
            <v>2915100</v>
          </cell>
          <cell r="F423" t="str">
            <v>CONSTRUCCION CARRETERA CHONGOYAPE - LLAMA</v>
          </cell>
          <cell r="G423">
            <v>40756</v>
          </cell>
          <cell r="H423">
            <v>8</v>
          </cell>
          <cell r="I423">
            <v>2011</v>
          </cell>
          <cell r="J423" t="str">
            <v>CONSTRUCCION CARRETERA CHONGOYAPE - LLAMA</v>
          </cell>
          <cell r="K423" t="str">
            <v>OBRA</v>
          </cell>
          <cell r="L423" t="str">
            <v>E</v>
          </cell>
          <cell r="S423">
            <v>0</v>
          </cell>
          <cell r="T423">
            <v>0</v>
          </cell>
          <cell r="U423">
            <v>10</v>
          </cell>
          <cell r="V423">
            <v>0</v>
          </cell>
          <cell r="W423">
            <v>10</v>
          </cell>
          <cell r="X423">
            <v>0</v>
          </cell>
          <cell r="Y423">
            <v>0</v>
          </cell>
        </row>
        <row r="424">
          <cell r="B424">
            <v>880960</v>
          </cell>
          <cell r="C424" t="str">
            <v>DIAZ  ARIZA, ANA KARINA</v>
          </cell>
          <cell r="D424">
            <v>-14</v>
          </cell>
          <cell r="E424">
            <v>2122000</v>
          </cell>
          <cell r="F424" t="str">
            <v>SERVICIOS DE GERENCIA DE PROYECTOS</v>
          </cell>
          <cell r="G424">
            <v>40544</v>
          </cell>
          <cell r="H424">
            <v>1</v>
          </cell>
          <cell r="I424">
            <v>2011</v>
          </cell>
          <cell r="J424" t="str">
            <v>SERVICIOS DE GERENCIA DE PROYECTOS</v>
          </cell>
          <cell r="K424" t="str">
            <v>OBRA</v>
          </cell>
          <cell r="L424" t="str">
            <v>E</v>
          </cell>
          <cell r="R424">
            <v>-14</v>
          </cell>
          <cell r="S424">
            <v>-14</v>
          </cell>
          <cell r="T424">
            <v>-14</v>
          </cell>
          <cell r="U424">
            <v>27.5</v>
          </cell>
          <cell r="V424">
            <v>0</v>
          </cell>
          <cell r="W424">
            <v>13.5</v>
          </cell>
          <cell r="X424">
            <v>14</v>
          </cell>
          <cell r="Y424">
            <v>0</v>
          </cell>
        </row>
        <row r="425">
          <cell r="B425">
            <v>882084</v>
          </cell>
          <cell r="C425" t="str">
            <v>DIAZ  BARRIENTOS, SOCRATES PURIFICACION</v>
          </cell>
          <cell r="D425">
            <v>0</v>
          </cell>
          <cell r="E425">
            <v>2901000</v>
          </cell>
          <cell r="F425" t="str">
            <v>CONS.CARR. ALFAMAYO - QUILLABAMBA</v>
          </cell>
          <cell r="G425">
            <v>40514</v>
          </cell>
          <cell r="H425">
            <v>12</v>
          </cell>
          <cell r="I425">
            <v>2010</v>
          </cell>
          <cell r="J425" t="str">
            <v>CONS.CARR. ALFAMAYO - QUILLABAMBA</v>
          </cell>
          <cell r="K425" t="str">
            <v>OBRA</v>
          </cell>
          <cell r="L425" t="str">
            <v>O</v>
          </cell>
          <cell r="S425">
            <v>0</v>
          </cell>
          <cell r="T425">
            <v>0</v>
          </cell>
          <cell r="U425">
            <v>29.92</v>
          </cell>
          <cell r="V425">
            <v>0</v>
          </cell>
          <cell r="W425">
            <v>29.92</v>
          </cell>
          <cell r="X425">
            <v>0</v>
          </cell>
          <cell r="Y425">
            <v>0</v>
          </cell>
        </row>
        <row r="426">
          <cell r="B426">
            <v>2439</v>
          </cell>
          <cell r="C426" t="str">
            <v>DIAZ  BARTUREN, JORGE AUGUSTO</v>
          </cell>
          <cell r="D426">
            <v>0</v>
          </cell>
          <cell r="E426">
            <v>2928000</v>
          </cell>
          <cell r="F426" t="str">
            <v>EXTENSION DECANT TUNEL ANTAMINA</v>
          </cell>
          <cell r="G426">
            <v>40575</v>
          </cell>
          <cell r="H426">
            <v>2</v>
          </cell>
          <cell r="I426">
            <v>2011</v>
          </cell>
          <cell r="J426" t="str">
            <v>EXTENSION DECANT TUNEL ANTAMINA</v>
          </cell>
          <cell r="K426" t="str">
            <v>OBRA</v>
          </cell>
          <cell r="L426" t="str">
            <v>E</v>
          </cell>
          <cell r="S426">
            <v>0</v>
          </cell>
          <cell r="T426">
            <v>0</v>
          </cell>
          <cell r="U426">
            <v>25</v>
          </cell>
          <cell r="V426">
            <v>0</v>
          </cell>
          <cell r="W426">
            <v>25</v>
          </cell>
          <cell r="X426">
            <v>0</v>
          </cell>
          <cell r="Y426">
            <v>0</v>
          </cell>
        </row>
        <row r="427">
          <cell r="B427">
            <v>880688</v>
          </cell>
          <cell r="C427" t="str">
            <v>DIAZ  CHAVEZ, DIANA PAOLA</v>
          </cell>
          <cell r="D427">
            <v>25</v>
          </cell>
          <cell r="E427">
            <v>2051000</v>
          </cell>
          <cell r="F427" t="str">
            <v>ASESORIA LEGAL</v>
          </cell>
          <cell r="G427">
            <v>40231</v>
          </cell>
          <cell r="H427">
            <v>2</v>
          </cell>
          <cell r="I427">
            <v>2010</v>
          </cell>
          <cell r="J427" t="str">
            <v>ASESORIA LEGAL</v>
          </cell>
          <cell r="K427" t="str">
            <v>OBRA</v>
          </cell>
          <cell r="L427" t="str">
            <v>E</v>
          </cell>
          <cell r="Q427">
            <v>25</v>
          </cell>
          <cell r="S427">
            <v>25</v>
          </cell>
          <cell r="T427">
            <v>25</v>
          </cell>
          <cell r="U427">
            <v>23.25</v>
          </cell>
          <cell r="V427">
            <v>0</v>
          </cell>
          <cell r="W427">
            <v>48.25</v>
          </cell>
          <cell r="X427">
            <v>5</v>
          </cell>
          <cell r="Y427">
            <v>0</v>
          </cell>
        </row>
        <row r="428">
          <cell r="B428">
            <v>6553</v>
          </cell>
          <cell r="C428" t="str">
            <v>DIAZ  CONTRERAS, JORGE CARLOS</v>
          </cell>
          <cell r="D428">
            <v>0</v>
          </cell>
          <cell r="E428">
            <v>2927800</v>
          </cell>
          <cell r="F428" t="str">
            <v>CC-04 OBRAS CONCRETO AREA HUMEDA TOROMOCHO-EQUIPOS</v>
          </cell>
          <cell r="G428">
            <v>40791</v>
          </cell>
          <cell r="H428">
            <v>9</v>
          </cell>
          <cell r="I428">
            <v>2011</v>
          </cell>
          <cell r="J428" t="str">
            <v>CC-04 OBRAS CONCRETO AREA HUMEDA TOROMOCHO-EQUIPOS</v>
          </cell>
          <cell r="K428" t="str">
            <v>OBRA</v>
          </cell>
          <cell r="L428" t="str">
            <v>E</v>
          </cell>
          <cell r="S428">
            <v>0</v>
          </cell>
          <cell r="T428">
            <v>0</v>
          </cell>
          <cell r="U428">
            <v>7.17</v>
          </cell>
          <cell r="V428">
            <v>0</v>
          </cell>
          <cell r="W428">
            <v>7.17</v>
          </cell>
          <cell r="X428">
            <v>0</v>
          </cell>
          <cell r="Y428">
            <v>0</v>
          </cell>
        </row>
        <row r="429">
          <cell r="B429">
            <v>883117</v>
          </cell>
          <cell r="C429" t="str">
            <v>DIAZ  DIAZ, LUZ MARILU</v>
          </cell>
          <cell r="D429">
            <v>0</v>
          </cell>
          <cell r="E429">
            <v>2915100</v>
          </cell>
          <cell r="F429" t="str">
            <v>CONSTRUCCION CARRETERA CHONGOYAPE - LLAMA</v>
          </cell>
          <cell r="G429">
            <v>40798</v>
          </cell>
          <cell r="H429">
            <v>9</v>
          </cell>
          <cell r="I429">
            <v>2011</v>
          </cell>
          <cell r="J429" t="str">
            <v>CONSTRUCCION CARRETERA CHONGOYAPE - LLAMA</v>
          </cell>
          <cell r="K429" t="str">
            <v>OBRA</v>
          </cell>
          <cell r="L429" t="str">
            <v>O</v>
          </cell>
          <cell r="S429">
            <v>0</v>
          </cell>
          <cell r="T429">
            <v>0</v>
          </cell>
          <cell r="U429">
            <v>6.58</v>
          </cell>
          <cell r="V429">
            <v>0</v>
          </cell>
          <cell r="W429">
            <v>6.58</v>
          </cell>
          <cell r="X429">
            <v>0</v>
          </cell>
          <cell r="Y429">
            <v>0</v>
          </cell>
        </row>
        <row r="430">
          <cell r="B430">
            <v>882877</v>
          </cell>
          <cell r="C430" t="str">
            <v>DIAZ  DIAZ, MELVA VIOLETA</v>
          </cell>
          <cell r="D430">
            <v>0</v>
          </cell>
          <cell r="E430">
            <v>2915100</v>
          </cell>
          <cell r="F430" t="str">
            <v>CONSTRUCCION CARRETERA CHONGOYAPE - LLAMA</v>
          </cell>
          <cell r="G430">
            <v>40695</v>
          </cell>
          <cell r="H430">
            <v>6</v>
          </cell>
          <cell r="I430">
            <v>2011</v>
          </cell>
          <cell r="J430" t="str">
            <v>CONSTRUCCION CARRETERA CHONGOYAPE - LLAMA</v>
          </cell>
          <cell r="K430" t="str">
            <v>OBRA</v>
          </cell>
          <cell r="L430" t="str">
            <v>O</v>
          </cell>
          <cell r="S430">
            <v>0</v>
          </cell>
          <cell r="T430">
            <v>0</v>
          </cell>
          <cell r="U430">
            <v>15</v>
          </cell>
          <cell r="V430">
            <v>0</v>
          </cell>
          <cell r="W430">
            <v>15</v>
          </cell>
          <cell r="X430">
            <v>0</v>
          </cell>
          <cell r="Y430">
            <v>0</v>
          </cell>
        </row>
        <row r="431">
          <cell r="B431">
            <v>881133</v>
          </cell>
          <cell r="C431" t="str">
            <v>DIAZ  IZQUIERDO, ALICIA GISSELA</v>
          </cell>
          <cell r="D431">
            <v>3</v>
          </cell>
          <cell r="E431">
            <v>2901000</v>
          </cell>
          <cell r="F431" t="str">
            <v>CONS.CARR. ALFAMAYO - QUILLABAMBA</v>
          </cell>
          <cell r="G431">
            <v>40351</v>
          </cell>
          <cell r="H431">
            <v>6</v>
          </cell>
          <cell r="I431">
            <v>2010</v>
          </cell>
          <cell r="J431" t="str">
            <v>CONS.CARR. ALFAMAYO - QUILLABAMBA</v>
          </cell>
          <cell r="K431" t="str">
            <v>OBRA</v>
          </cell>
          <cell r="L431" t="str">
            <v>E</v>
          </cell>
          <cell r="Q431">
            <v>3</v>
          </cell>
          <cell r="S431">
            <v>3</v>
          </cell>
          <cell r="T431">
            <v>3</v>
          </cell>
          <cell r="U431">
            <v>13.25</v>
          </cell>
          <cell r="V431">
            <v>0</v>
          </cell>
          <cell r="W431">
            <v>16.25</v>
          </cell>
          <cell r="X431">
            <v>27</v>
          </cell>
          <cell r="Y431">
            <v>0</v>
          </cell>
        </row>
        <row r="432">
          <cell r="B432">
            <v>1396</v>
          </cell>
          <cell r="C432" t="str">
            <v>DIAZ  LESCANO, ANTONIO FERNANDO</v>
          </cell>
          <cell r="D432">
            <v>56</v>
          </cell>
          <cell r="E432">
            <v>2929000</v>
          </cell>
          <cell r="F432" t="str">
            <v>CC-05 MONT ESTRUC Y ELECT DE EQUI-REEM ANTAMINA</v>
          </cell>
          <cell r="G432">
            <v>29782</v>
          </cell>
          <cell r="H432">
            <v>7</v>
          </cell>
          <cell r="I432">
            <v>1981</v>
          </cell>
          <cell r="J432" t="str">
            <v>CC-05 MONT ESTRUC Y ELECT DE EQUI-REEM ANTAMINA</v>
          </cell>
          <cell r="K432" t="str">
            <v>OBRA</v>
          </cell>
          <cell r="L432" t="str">
            <v>G</v>
          </cell>
          <cell r="P432">
            <v>26</v>
          </cell>
          <cell r="Q432">
            <v>30</v>
          </cell>
          <cell r="S432">
            <v>56</v>
          </cell>
          <cell r="T432">
            <v>56</v>
          </cell>
          <cell r="U432">
            <v>11.33</v>
          </cell>
          <cell r="V432">
            <v>0</v>
          </cell>
          <cell r="W432">
            <v>67.33</v>
          </cell>
          <cell r="X432">
            <v>844</v>
          </cell>
          <cell r="Y432">
            <v>0</v>
          </cell>
        </row>
        <row r="433">
          <cell r="B433">
            <v>880952</v>
          </cell>
          <cell r="C433" t="str">
            <v>DIAZ  MUÑOZ, LIZ EBELIN</v>
          </cell>
          <cell r="D433">
            <v>0</v>
          </cell>
          <cell r="E433">
            <v>2932000</v>
          </cell>
          <cell r="F433" t="str">
            <v>CONST FASES II Y III CARRETERA TUCUSH</v>
          </cell>
          <cell r="G433">
            <v>40820</v>
          </cell>
          <cell r="H433">
            <v>10</v>
          </cell>
          <cell r="I433">
            <v>2011</v>
          </cell>
          <cell r="J433" t="str">
            <v>CONST FASES II Y III CARRETERA TUCUSH</v>
          </cell>
          <cell r="K433" t="str">
            <v>OBRA</v>
          </cell>
          <cell r="L433" t="str">
            <v>E</v>
          </cell>
          <cell r="S433">
            <v>0</v>
          </cell>
          <cell r="T433">
            <v>0</v>
          </cell>
          <cell r="U433">
            <v>4.75</v>
          </cell>
          <cell r="V433">
            <v>0</v>
          </cell>
          <cell r="W433">
            <v>4.75</v>
          </cell>
          <cell r="X433">
            <v>0</v>
          </cell>
          <cell r="Y433">
            <v>0</v>
          </cell>
        </row>
        <row r="434">
          <cell r="B434">
            <v>882461</v>
          </cell>
          <cell r="C434" t="str">
            <v>DIAZ  OCAS, ELIAS</v>
          </cell>
          <cell r="D434">
            <v>0</v>
          </cell>
          <cell r="E434">
            <v>2909000</v>
          </cell>
          <cell r="F434" t="str">
            <v>MONT. ESTRUC. ELECTROMEC DE EQUIPOS-ANTAMINA</v>
          </cell>
          <cell r="G434">
            <v>40607</v>
          </cell>
          <cell r="H434">
            <v>3</v>
          </cell>
          <cell r="I434">
            <v>2011</v>
          </cell>
          <cell r="J434" t="str">
            <v>MONT. ESTRUC. ELECTROMEC DE EQUIPOS-ANTAMINA</v>
          </cell>
          <cell r="K434" t="str">
            <v>OBRA</v>
          </cell>
          <cell r="L434" t="str">
            <v>O</v>
          </cell>
          <cell r="S434">
            <v>0</v>
          </cell>
          <cell r="T434">
            <v>0</v>
          </cell>
          <cell r="U434">
            <v>22.17</v>
          </cell>
          <cell r="V434">
            <v>0</v>
          </cell>
          <cell r="W434">
            <v>22.17</v>
          </cell>
          <cell r="X434">
            <v>0</v>
          </cell>
          <cell r="Y434">
            <v>0</v>
          </cell>
        </row>
        <row r="435">
          <cell r="B435">
            <v>6687</v>
          </cell>
          <cell r="C435" t="str">
            <v>DIAZ  PAREDES, JOSE ALBERTO</v>
          </cell>
          <cell r="D435">
            <v>30</v>
          </cell>
          <cell r="E435">
            <v>2908000</v>
          </cell>
          <cell r="F435" t="str">
            <v>SERV. CONSERV. RED VIAL DEL CUSCO</v>
          </cell>
          <cell r="G435">
            <v>40360</v>
          </cell>
          <cell r="H435">
            <v>7</v>
          </cell>
          <cell r="I435">
            <v>2010</v>
          </cell>
          <cell r="J435" t="str">
            <v>SERV. CONSERV. RED VIAL DEL CUSCO</v>
          </cell>
          <cell r="K435" t="str">
            <v>SEDE CENTRAL</v>
          </cell>
          <cell r="L435" t="str">
            <v>E</v>
          </cell>
          <cell r="Q435">
            <v>30</v>
          </cell>
          <cell r="S435">
            <v>30</v>
          </cell>
          <cell r="T435">
            <v>30</v>
          </cell>
          <cell r="U435">
            <v>12.5</v>
          </cell>
          <cell r="V435">
            <v>0</v>
          </cell>
          <cell r="W435">
            <v>42.5</v>
          </cell>
          <cell r="X435">
            <v>0</v>
          </cell>
          <cell r="Y435">
            <v>0</v>
          </cell>
        </row>
        <row r="436">
          <cell r="B436">
            <v>6513</v>
          </cell>
          <cell r="C436" t="str">
            <v>DIAZ  QUISPE, MARCELINO</v>
          </cell>
          <cell r="D436">
            <v>0</v>
          </cell>
          <cell r="E436">
            <v>2901000</v>
          </cell>
          <cell r="F436" t="str">
            <v>CONS.CARR. ALFAMAYO - QUILLABAMBA</v>
          </cell>
          <cell r="G436">
            <v>40695</v>
          </cell>
          <cell r="H436">
            <v>6</v>
          </cell>
          <cell r="I436">
            <v>2011</v>
          </cell>
          <cell r="J436" t="str">
            <v>CONS.CARR. ALFAMAYO - QUILLABAMBA</v>
          </cell>
          <cell r="K436" t="str">
            <v>OBRA</v>
          </cell>
          <cell r="L436" t="str">
            <v>O</v>
          </cell>
          <cell r="S436">
            <v>0</v>
          </cell>
          <cell r="T436">
            <v>0</v>
          </cell>
          <cell r="U436">
            <v>15</v>
          </cell>
          <cell r="V436">
            <v>0</v>
          </cell>
          <cell r="W436">
            <v>15</v>
          </cell>
          <cell r="X436">
            <v>0</v>
          </cell>
          <cell r="Y436">
            <v>0</v>
          </cell>
        </row>
        <row r="437">
          <cell r="B437">
            <v>881237</v>
          </cell>
          <cell r="C437" t="str">
            <v>DIAZ  RAMOS, EVER ELMER</v>
          </cell>
          <cell r="D437">
            <v>0</v>
          </cell>
          <cell r="E437">
            <v>2915100</v>
          </cell>
          <cell r="F437" t="str">
            <v>CONSTRUCCION CARRETERA CHONGOYAPE - LLAMA</v>
          </cell>
          <cell r="G437">
            <v>40792</v>
          </cell>
          <cell r="H437">
            <v>9</v>
          </cell>
          <cell r="I437">
            <v>2011</v>
          </cell>
          <cell r="J437" t="str">
            <v>CONSTRUCCION CARRETERA CHONGOYAPE - LLAMA</v>
          </cell>
          <cell r="K437" t="str">
            <v>OBRA</v>
          </cell>
          <cell r="L437" t="str">
            <v>O</v>
          </cell>
          <cell r="S437">
            <v>0</v>
          </cell>
          <cell r="T437">
            <v>0</v>
          </cell>
          <cell r="U437">
            <v>7.08</v>
          </cell>
          <cell r="V437">
            <v>0</v>
          </cell>
          <cell r="W437">
            <v>7.08</v>
          </cell>
          <cell r="X437">
            <v>0</v>
          </cell>
          <cell r="Y437">
            <v>0</v>
          </cell>
        </row>
        <row r="438">
          <cell r="B438">
            <v>882397</v>
          </cell>
          <cell r="C438" t="str">
            <v>DIAZ  ROSADIO, GEORGE LEO</v>
          </cell>
          <cell r="D438">
            <v>0</v>
          </cell>
          <cell r="E438">
            <v>2909000</v>
          </cell>
          <cell r="F438" t="str">
            <v>MONT. ESTRUC. ELECTROMEC DE EQUIPOS-ANTAMINA</v>
          </cell>
          <cell r="G438">
            <v>40592</v>
          </cell>
          <cell r="H438">
            <v>2</v>
          </cell>
          <cell r="I438">
            <v>2011</v>
          </cell>
          <cell r="J438" t="str">
            <v>MONT. ESTRUC. ELECTROMEC DE EQUIPOS-ANTAMINA</v>
          </cell>
          <cell r="K438" t="str">
            <v>OBRA</v>
          </cell>
          <cell r="L438" t="str">
            <v>O</v>
          </cell>
          <cell r="S438">
            <v>0</v>
          </cell>
          <cell r="T438">
            <v>0</v>
          </cell>
          <cell r="U438">
            <v>23.58</v>
          </cell>
          <cell r="V438">
            <v>0</v>
          </cell>
          <cell r="W438">
            <v>23.58</v>
          </cell>
          <cell r="X438">
            <v>0</v>
          </cell>
          <cell r="Y438">
            <v>0</v>
          </cell>
        </row>
        <row r="439">
          <cell r="B439">
            <v>4311</v>
          </cell>
          <cell r="C439" t="str">
            <v>DIAZ  ROSADIO, HUDSON JHONNY</v>
          </cell>
          <cell r="D439">
            <v>0</v>
          </cell>
          <cell r="E439">
            <v>2920000</v>
          </cell>
          <cell r="F439" t="str">
            <v>CIMENTAC DE CONCRETO-REFINERIA CARTAGENA</v>
          </cell>
          <cell r="G439">
            <v>40664</v>
          </cell>
          <cell r="H439">
            <v>5</v>
          </cell>
          <cell r="I439">
            <v>2011</v>
          </cell>
          <cell r="J439" t="str">
            <v>CIMENTAC DE CONCRETO-REFINERIA CARTAGENA</v>
          </cell>
          <cell r="K439" t="str">
            <v>SEDE CENTRAL</v>
          </cell>
          <cell r="L439" t="str">
            <v>E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210</v>
          </cell>
        </row>
        <row r="440">
          <cell r="B440">
            <v>5928</v>
          </cell>
          <cell r="C440" t="str">
            <v>DIAZ  SAAVEDRA, JOSE FERNANDO</v>
          </cell>
          <cell r="D440">
            <v>30</v>
          </cell>
          <cell r="E440">
            <v>2918000</v>
          </cell>
          <cell r="F440" t="str">
            <v>REHAB Y MEJORAM CARRETERA EL DESCANSO-LANGUI</v>
          </cell>
          <cell r="G440">
            <v>40513</v>
          </cell>
          <cell r="H440">
            <v>12</v>
          </cell>
          <cell r="I440">
            <v>2010</v>
          </cell>
          <cell r="J440" t="str">
            <v>REHAB Y MEJORAM CARRETERA EL DESCANSO-LANGUI</v>
          </cell>
          <cell r="K440" t="str">
            <v>OBRA</v>
          </cell>
          <cell r="L440" t="str">
            <v>E</v>
          </cell>
          <cell r="Q440">
            <v>30</v>
          </cell>
          <cell r="S440">
            <v>30</v>
          </cell>
          <cell r="T440">
            <v>30</v>
          </cell>
          <cell r="U440">
            <v>0</v>
          </cell>
          <cell r="V440">
            <v>0</v>
          </cell>
          <cell r="W440">
            <v>30</v>
          </cell>
          <cell r="X440">
            <v>0</v>
          </cell>
          <cell r="Y440">
            <v>0</v>
          </cell>
        </row>
        <row r="441">
          <cell r="B441">
            <v>950026</v>
          </cell>
          <cell r="C441" t="str">
            <v>DIAZ  SALCEDO, SEGUNDO ROGER</v>
          </cell>
          <cell r="D441">
            <v>0</v>
          </cell>
          <cell r="E441">
            <v>2932000</v>
          </cell>
          <cell r="F441" t="str">
            <v>CONST FASES II Y III CARRETERA TUCUSH</v>
          </cell>
          <cell r="G441">
            <v>40800</v>
          </cell>
          <cell r="H441">
            <v>9</v>
          </cell>
          <cell r="I441">
            <v>2011</v>
          </cell>
          <cell r="J441" t="str">
            <v>CONST FASES II Y III CARRETERA TUCUSH</v>
          </cell>
          <cell r="K441" t="str">
            <v>OBRA</v>
          </cell>
          <cell r="L441" t="str">
            <v>E</v>
          </cell>
          <cell r="S441">
            <v>0</v>
          </cell>
          <cell r="T441">
            <v>0</v>
          </cell>
          <cell r="U441">
            <v>6.42</v>
          </cell>
          <cell r="V441">
            <v>0</v>
          </cell>
          <cell r="W441">
            <v>6.42</v>
          </cell>
          <cell r="X441">
            <v>0</v>
          </cell>
          <cell r="Y441">
            <v>0</v>
          </cell>
        </row>
        <row r="442">
          <cell r="B442">
            <v>883036</v>
          </cell>
          <cell r="C442" t="str">
            <v>DIAZ  SANCHEZ, RAUL</v>
          </cell>
          <cell r="D442">
            <v>0</v>
          </cell>
          <cell r="E442">
            <v>2927000</v>
          </cell>
          <cell r="F442" t="str">
            <v>CC-04 OBRAS CONCRETO AREA HUMEDA-TOROMOCHO</v>
          </cell>
          <cell r="G442">
            <v>40771</v>
          </cell>
          <cell r="H442">
            <v>8</v>
          </cell>
          <cell r="I442">
            <v>2011</v>
          </cell>
          <cell r="J442" t="str">
            <v>CC-04 OBRAS CONCRETO AREA HUMEDA-TOROMOCHO</v>
          </cell>
          <cell r="K442" t="str">
            <v>OBRA</v>
          </cell>
          <cell r="L442" t="str">
            <v>E</v>
          </cell>
          <cell r="S442">
            <v>0</v>
          </cell>
          <cell r="T442">
            <v>0</v>
          </cell>
          <cell r="U442">
            <v>8.75</v>
          </cell>
          <cell r="V442">
            <v>0</v>
          </cell>
          <cell r="W442">
            <v>8.75</v>
          </cell>
          <cell r="X442">
            <v>0</v>
          </cell>
          <cell r="Y442">
            <v>0</v>
          </cell>
        </row>
        <row r="443">
          <cell r="B443">
            <v>881920</v>
          </cell>
          <cell r="C443" t="str">
            <v>DIAZ  VERA, JOSE ADOLFO</v>
          </cell>
          <cell r="D443">
            <v>0</v>
          </cell>
          <cell r="E443">
            <v>2895000</v>
          </cell>
          <cell r="F443" t="str">
            <v>NUEVO HOSPITAL REGIONAL ICA</v>
          </cell>
          <cell r="G443">
            <v>40864</v>
          </cell>
          <cell r="H443">
            <v>11</v>
          </cell>
          <cell r="I443">
            <v>2011</v>
          </cell>
          <cell r="J443" t="str">
            <v>NUEVO HOSPITAL REGIONAL ICA</v>
          </cell>
          <cell r="K443" t="str">
            <v>OBRA</v>
          </cell>
          <cell r="L443" t="str">
            <v>E</v>
          </cell>
          <cell r="S443">
            <v>0</v>
          </cell>
          <cell r="T443">
            <v>0</v>
          </cell>
          <cell r="U443">
            <v>1.17</v>
          </cell>
          <cell r="V443">
            <v>0</v>
          </cell>
          <cell r="W443">
            <v>1.17</v>
          </cell>
          <cell r="X443">
            <v>0</v>
          </cell>
          <cell r="Y443">
            <v>0</v>
          </cell>
        </row>
        <row r="444">
          <cell r="B444">
            <v>2521</v>
          </cell>
          <cell r="C444" t="str">
            <v>DIBURCIO  MORALES, DAVID ENRIQUE</v>
          </cell>
          <cell r="D444">
            <v>0</v>
          </cell>
          <cell r="E444">
            <v>2915100</v>
          </cell>
          <cell r="F444" t="str">
            <v>CONSTRUCCION CARRETERA CHONGOYAPE - LLAMA</v>
          </cell>
          <cell r="G444">
            <v>40676</v>
          </cell>
          <cell r="H444">
            <v>5</v>
          </cell>
          <cell r="I444">
            <v>2011</v>
          </cell>
          <cell r="J444" t="str">
            <v>CONSTRUCCION CARRETERA CHONGOYAPE - LLAMA</v>
          </cell>
          <cell r="K444" t="str">
            <v>OBRA</v>
          </cell>
          <cell r="L444" t="str">
            <v>O</v>
          </cell>
          <cell r="S444">
            <v>0</v>
          </cell>
          <cell r="T444">
            <v>0</v>
          </cell>
          <cell r="U444">
            <v>16.5</v>
          </cell>
          <cell r="V444">
            <v>0</v>
          </cell>
          <cell r="W444">
            <v>16.5</v>
          </cell>
          <cell r="X444">
            <v>0</v>
          </cell>
          <cell r="Y444">
            <v>0</v>
          </cell>
        </row>
        <row r="445">
          <cell r="B445">
            <v>882940</v>
          </cell>
          <cell r="C445" t="str">
            <v>DIESTRA  HERNANDEZ, LEONCIO FELIX</v>
          </cell>
          <cell r="D445">
            <v>0</v>
          </cell>
          <cell r="E445">
            <v>2929000</v>
          </cell>
          <cell r="F445" t="str">
            <v>CC-05 MONT ESTRUC Y ELECT DE EQUI-REEM ANTAMINA</v>
          </cell>
          <cell r="G445">
            <v>40728</v>
          </cell>
          <cell r="H445">
            <v>7</v>
          </cell>
          <cell r="I445">
            <v>2011</v>
          </cell>
          <cell r="J445" t="str">
            <v>CC-05 MONT ESTRUC Y ELECT DE EQUI-REEM ANTAMINA</v>
          </cell>
          <cell r="K445" t="str">
            <v>OBRA</v>
          </cell>
          <cell r="L445" t="str">
            <v>E</v>
          </cell>
          <cell r="S445">
            <v>0</v>
          </cell>
          <cell r="T445">
            <v>0</v>
          </cell>
          <cell r="U445">
            <v>12.25</v>
          </cell>
          <cell r="V445">
            <v>0</v>
          </cell>
          <cell r="W445">
            <v>12.25</v>
          </cell>
          <cell r="X445">
            <v>0</v>
          </cell>
          <cell r="Y445">
            <v>0</v>
          </cell>
        </row>
        <row r="446">
          <cell r="B446">
            <v>6526</v>
          </cell>
          <cell r="C446" t="str">
            <v>DIEZ  MATALLANA, DANTE FERNANDO</v>
          </cell>
          <cell r="D446">
            <v>28</v>
          </cell>
          <cell r="E446">
            <v>2070000</v>
          </cell>
          <cell r="F446" t="str">
            <v>RECURSOS HUMANOS</v>
          </cell>
          <cell r="G446">
            <v>39247</v>
          </cell>
          <cell r="H446">
            <v>6</v>
          </cell>
          <cell r="I446">
            <v>2007</v>
          </cell>
          <cell r="J446" t="str">
            <v>RECURSOS HUMANOS</v>
          </cell>
          <cell r="K446" t="str">
            <v>SEDE CENTRAL</v>
          </cell>
          <cell r="L446" t="str">
            <v>E</v>
          </cell>
          <cell r="Q446">
            <v>28</v>
          </cell>
          <cell r="S446">
            <v>28</v>
          </cell>
          <cell r="T446">
            <v>28</v>
          </cell>
          <cell r="U446">
            <v>13.92</v>
          </cell>
          <cell r="V446">
            <v>0</v>
          </cell>
          <cell r="W446">
            <v>41.92</v>
          </cell>
          <cell r="X446">
            <v>92</v>
          </cell>
          <cell r="Y446">
            <v>0</v>
          </cell>
        </row>
        <row r="447">
          <cell r="B447">
            <v>882822</v>
          </cell>
          <cell r="C447" t="str">
            <v>DIONISIO  PADILLA, HENRY ROBERTO</v>
          </cell>
          <cell r="D447">
            <v>0</v>
          </cell>
          <cell r="E447">
            <v>2924000</v>
          </cell>
          <cell r="F447" t="str">
            <v>FAB Y MONT AMPLIA PLANT ATOCONGO CEMENTOS LIMA</v>
          </cell>
          <cell r="G447">
            <v>40702</v>
          </cell>
          <cell r="H447">
            <v>6</v>
          </cell>
          <cell r="I447">
            <v>2011</v>
          </cell>
          <cell r="J447" t="str">
            <v>FAB Y MONT AMPLIA PLANT ATOCONGO CEMENTOS LIMA</v>
          </cell>
          <cell r="K447" t="str">
            <v>OBRA</v>
          </cell>
          <cell r="L447" t="str">
            <v>E</v>
          </cell>
          <cell r="S447">
            <v>0</v>
          </cell>
          <cell r="T447">
            <v>0</v>
          </cell>
          <cell r="U447">
            <v>14.42</v>
          </cell>
          <cell r="V447">
            <v>0</v>
          </cell>
          <cell r="W447">
            <v>14.42</v>
          </cell>
          <cell r="X447">
            <v>0</v>
          </cell>
          <cell r="Y447">
            <v>0</v>
          </cell>
        </row>
        <row r="448">
          <cell r="B448">
            <v>881007</v>
          </cell>
          <cell r="C448" t="str">
            <v>DIOSES  SERNAQUE, DIEGO ALMAGRO</v>
          </cell>
          <cell r="D448">
            <v>30</v>
          </cell>
          <cell r="E448">
            <v>2909000</v>
          </cell>
          <cell r="F448" t="str">
            <v>MONT. ESTRUC. ELECTROMEC DE EQUIPOS-ANTAMINA</v>
          </cell>
          <cell r="G448">
            <v>40406</v>
          </cell>
          <cell r="H448">
            <v>8</v>
          </cell>
          <cell r="I448">
            <v>2010</v>
          </cell>
          <cell r="J448" t="str">
            <v>MONT. ESTRUC. ELECTROMEC DE EQUIPOS-ANTAMINA</v>
          </cell>
          <cell r="K448" t="str">
            <v>OBRA</v>
          </cell>
          <cell r="L448" t="str">
            <v>E</v>
          </cell>
          <cell r="Q448">
            <v>30</v>
          </cell>
          <cell r="S448">
            <v>30</v>
          </cell>
          <cell r="T448">
            <v>30</v>
          </cell>
          <cell r="U448">
            <v>8.75</v>
          </cell>
          <cell r="V448">
            <v>0</v>
          </cell>
          <cell r="W448">
            <v>38.75</v>
          </cell>
          <cell r="X448">
            <v>0</v>
          </cell>
          <cell r="Y448">
            <v>0</v>
          </cell>
        </row>
        <row r="449">
          <cell r="B449">
            <v>882545</v>
          </cell>
          <cell r="C449" t="str">
            <v>DOMINGUEZ  NODRE, VICTOR MANUEL</v>
          </cell>
          <cell r="D449">
            <v>0</v>
          </cell>
          <cell r="E449">
            <v>2901000</v>
          </cell>
          <cell r="F449" t="str">
            <v>CONS.CARR. ALFAMAYO - QUILLABAMBA</v>
          </cell>
          <cell r="G449">
            <v>40637</v>
          </cell>
          <cell r="H449">
            <v>4</v>
          </cell>
          <cell r="I449">
            <v>2011</v>
          </cell>
          <cell r="J449" t="str">
            <v>CONS.CARR. ALFAMAYO - QUILLABAMBA</v>
          </cell>
          <cell r="K449" t="str">
            <v>OBRA</v>
          </cell>
          <cell r="L449" t="str">
            <v>E</v>
          </cell>
          <cell r="S449">
            <v>0</v>
          </cell>
          <cell r="T449">
            <v>0</v>
          </cell>
          <cell r="U449">
            <v>19.75</v>
          </cell>
          <cell r="V449">
            <v>0</v>
          </cell>
          <cell r="W449">
            <v>19.75</v>
          </cell>
          <cell r="X449">
            <v>0</v>
          </cell>
          <cell r="Y449">
            <v>0</v>
          </cell>
        </row>
        <row r="450">
          <cell r="B450">
            <v>4008</v>
          </cell>
          <cell r="C450" t="str">
            <v>DURAN  BASURTO, JORGE RAUL</v>
          </cell>
          <cell r="D450">
            <v>26</v>
          </cell>
          <cell r="E450">
            <v>2112000</v>
          </cell>
          <cell r="F450" t="str">
            <v>UNIDAD DE NEGOCIO/INFRAESTRUCTURA</v>
          </cell>
          <cell r="G450">
            <v>39814</v>
          </cell>
          <cell r="H450">
            <v>1</v>
          </cell>
          <cell r="I450">
            <v>2009</v>
          </cell>
          <cell r="J450" t="str">
            <v>UNIDAD DE NEGOCIO/INFRAESTRUCTURA</v>
          </cell>
          <cell r="K450" t="str">
            <v>OBRA</v>
          </cell>
          <cell r="L450" t="str">
            <v>G</v>
          </cell>
          <cell r="Q450">
            <v>26</v>
          </cell>
          <cell r="S450">
            <v>26</v>
          </cell>
          <cell r="T450">
            <v>26</v>
          </cell>
          <cell r="U450">
            <v>27.5</v>
          </cell>
          <cell r="V450">
            <v>0</v>
          </cell>
          <cell r="W450">
            <v>53.5</v>
          </cell>
          <cell r="X450">
            <v>34</v>
          </cell>
          <cell r="Y450">
            <v>0</v>
          </cell>
        </row>
        <row r="451">
          <cell r="B451">
            <v>883022</v>
          </cell>
          <cell r="C451" t="str">
            <v>DURAN  PARODI, HERNAN ALBERTO</v>
          </cell>
          <cell r="D451">
            <v>0</v>
          </cell>
          <cell r="E451">
            <v>2931000</v>
          </cell>
          <cell r="F451" t="str">
            <v>INST SIST RECIRCULACION DE AGUA-OCROYOC</v>
          </cell>
          <cell r="G451">
            <v>40763</v>
          </cell>
          <cell r="H451">
            <v>8</v>
          </cell>
          <cell r="I451">
            <v>2011</v>
          </cell>
          <cell r="J451" t="str">
            <v>INST SIST RECIRCULACION DE AGUA-OCROYOC</v>
          </cell>
          <cell r="K451" t="str">
            <v>OBRA</v>
          </cell>
          <cell r="L451" t="str">
            <v>E</v>
          </cell>
          <cell r="S451">
            <v>0</v>
          </cell>
          <cell r="T451">
            <v>0</v>
          </cell>
          <cell r="U451">
            <v>9.42</v>
          </cell>
          <cell r="V451">
            <v>0</v>
          </cell>
          <cell r="W451">
            <v>9.42</v>
          </cell>
          <cell r="X451">
            <v>0</v>
          </cell>
          <cell r="Y451">
            <v>0</v>
          </cell>
        </row>
        <row r="452">
          <cell r="B452">
            <v>881625</v>
          </cell>
          <cell r="C452" t="str">
            <v>DURAN  QUIÑONES, ALEJANDRO</v>
          </cell>
          <cell r="D452">
            <v>30</v>
          </cell>
          <cell r="E452">
            <v>2901000</v>
          </cell>
          <cell r="F452" t="str">
            <v>CONS.CARR. ALFAMAYO - QUILLABAMBA</v>
          </cell>
          <cell r="G452">
            <v>40407</v>
          </cell>
          <cell r="H452">
            <v>8</v>
          </cell>
          <cell r="I452">
            <v>2010</v>
          </cell>
          <cell r="J452" t="str">
            <v>CONS.CARR. ALFAMAYO - QUILLABAMBA</v>
          </cell>
          <cell r="K452" t="str">
            <v>OBRA</v>
          </cell>
          <cell r="L452" t="str">
            <v>O</v>
          </cell>
          <cell r="Q452">
            <v>30</v>
          </cell>
          <cell r="S452">
            <v>30</v>
          </cell>
          <cell r="T452">
            <v>30</v>
          </cell>
          <cell r="U452">
            <v>8.67</v>
          </cell>
          <cell r="V452">
            <v>0</v>
          </cell>
          <cell r="W452">
            <v>38.67</v>
          </cell>
          <cell r="X452">
            <v>0</v>
          </cell>
          <cell r="Y452">
            <v>0</v>
          </cell>
        </row>
        <row r="453">
          <cell r="B453">
            <v>881918</v>
          </cell>
          <cell r="C453" t="str">
            <v>DURAND  GALINDO, YTALA NIEVES</v>
          </cell>
          <cell r="D453">
            <v>30</v>
          </cell>
          <cell r="E453">
            <v>2908000</v>
          </cell>
          <cell r="F453" t="str">
            <v>SERV. CONSERV. RED VIAL DEL CUSCO</v>
          </cell>
          <cell r="G453">
            <v>40485</v>
          </cell>
          <cell r="H453">
            <v>11</v>
          </cell>
          <cell r="I453">
            <v>2010</v>
          </cell>
          <cell r="J453" t="str">
            <v>SERV. CONSERV. RED VIAL DEL CUSCO</v>
          </cell>
          <cell r="K453" t="str">
            <v>OBRA</v>
          </cell>
          <cell r="L453" t="str">
            <v>E</v>
          </cell>
          <cell r="Q453">
            <v>30</v>
          </cell>
          <cell r="S453">
            <v>30</v>
          </cell>
          <cell r="T453">
            <v>30</v>
          </cell>
          <cell r="U453">
            <v>2.33</v>
          </cell>
          <cell r="V453">
            <v>0</v>
          </cell>
          <cell r="W453">
            <v>32.33</v>
          </cell>
          <cell r="X453">
            <v>0</v>
          </cell>
          <cell r="Y453">
            <v>0</v>
          </cell>
        </row>
        <row r="454">
          <cell r="B454">
            <v>882082</v>
          </cell>
          <cell r="C454" t="str">
            <v>DURAND  LUNA, SAUL</v>
          </cell>
          <cell r="D454">
            <v>0</v>
          </cell>
          <cell r="E454">
            <v>2901000</v>
          </cell>
          <cell r="F454" t="str">
            <v>CONS.CARR. ALFAMAYO - QUILLABAMBA</v>
          </cell>
          <cell r="G454">
            <v>40514</v>
          </cell>
          <cell r="H454">
            <v>12</v>
          </cell>
          <cell r="I454">
            <v>2010</v>
          </cell>
          <cell r="J454" t="str">
            <v>CONS.CARR. ALFAMAYO - QUILLABAMBA</v>
          </cell>
          <cell r="K454" t="str">
            <v>OBRA</v>
          </cell>
          <cell r="L454" t="str">
            <v>O</v>
          </cell>
          <cell r="S454">
            <v>0</v>
          </cell>
          <cell r="T454">
            <v>0</v>
          </cell>
          <cell r="U454">
            <v>29.92</v>
          </cell>
          <cell r="V454">
            <v>0</v>
          </cell>
          <cell r="W454">
            <v>29.92</v>
          </cell>
          <cell r="X454">
            <v>0</v>
          </cell>
          <cell r="Y454">
            <v>0</v>
          </cell>
        </row>
        <row r="455">
          <cell r="B455">
            <v>5366</v>
          </cell>
          <cell r="C455" t="str">
            <v>DURAND  PADILLA, CESAR AUGUSTO</v>
          </cell>
          <cell r="D455">
            <v>0</v>
          </cell>
          <cell r="E455">
            <v>2122000</v>
          </cell>
          <cell r="F455" t="str">
            <v>SERVICIOS DE GERENCIA DE PROYECTOS</v>
          </cell>
          <cell r="G455">
            <v>40664</v>
          </cell>
          <cell r="H455">
            <v>5</v>
          </cell>
          <cell r="I455">
            <v>2011</v>
          </cell>
          <cell r="J455" t="str">
            <v>SERVICIOS DE GERENCIA DE PROYECTOS</v>
          </cell>
          <cell r="K455" t="str">
            <v>OBRA</v>
          </cell>
          <cell r="L455" t="str">
            <v>E</v>
          </cell>
          <cell r="S455">
            <v>0</v>
          </cell>
          <cell r="T455">
            <v>0</v>
          </cell>
          <cell r="U455">
            <v>17.5</v>
          </cell>
          <cell r="V455">
            <v>0</v>
          </cell>
          <cell r="W455">
            <v>17.5</v>
          </cell>
          <cell r="X455">
            <v>0</v>
          </cell>
          <cell r="Y455">
            <v>0</v>
          </cell>
        </row>
        <row r="456">
          <cell r="B456">
            <v>881700</v>
          </cell>
          <cell r="C456" t="str">
            <v>DURAND  SILVA, MELODY EGLICERIA</v>
          </cell>
          <cell r="D456">
            <v>9</v>
          </cell>
          <cell r="E456">
            <v>2091000</v>
          </cell>
          <cell r="F456" t="str">
            <v>SISTEMAS DE INFORMACION</v>
          </cell>
          <cell r="G456">
            <v>40422</v>
          </cell>
          <cell r="H456">
            <v>9</v>
          </cell>
          <cell r="I456">
            <v>2010</v>
          </cell>
          <cell r="J456" t="str">
            <v>SISTEMAS DE INFORMACION</v>
          </cell>
          <cell r="K456" t="str">
            <v>SEDE CENTRAL</v>
          </cell>
          <cell r="L456" t="str">
            <v>E</v>
          </cell>
          <cell r="Q456">
            <v>9</v>
          </cell>
          <cell r="S456">
            <v>9</v>
          </cell>
          <cell r="T456">
            <v>9</v>
          </cell>
          <cell r="U456">
            <v>7.5</v>
          </cell>
          <cell r="V456">
            <v>0</v>
          </cell>
          <cell r="W456">
            <v>16.5</v>
          </cell>
          <cell r="X456">
            <v>21</v>
          </cell>
          <cell r="Y456">
            <v>0</v>
          </cell>
        </row>
        <row r="457">
          <cell r="B457">
            <v>883140</v>
          </cell>
          <cell r="C457" t="str">
            <v>ECHE  SILVA, JOSE MIGUEL</v>
          </cell>
          <cell r="D457">
            <v>0</v>
          </cell>
          <cell r="E457">
            <v>2936000</v>
          </cell>
          <cell r="F457" t="str">
            <v>CC-03B OBRAS MISCELANEAS-ANTAMINA</v>
          </cell>
          <cell r="G457">
            <v>40848</v>
          </cell>
          <cell r="H457">
            <v>11</v>
          </cell>
          <cell r="I457">
            <v>2011</v>
          </cell>
          <cell r="J457" t="str">
            <v>CC-03B OBRAS MISCELANEAS-ANTAMINA</v>
          </cell>
          <cell r="K457" t="str">
            <v>OBRA</v>
          </cell>
          <cell r="L457" t="str">
            <v>E</v>
          </cell>
          <cell r="S457">
            <v>0</v>
          </cell>
          <cell r="T457">
            <v>0</v>
          </cell>
          <cell r="U457">
            <v>2.5</v>
          </cell>
          <cell r="V457">
            <v>0</v>
          </cell>
          <cell r="W457">
            <v>2.5</v>
          </cell>
          <cell r="X457">
            <v>0</v>
          </cell>
          <cell r="Y457">
            <v>0</v>
          </cell>
        </row>
        <row r="458">
          <cell r="B458">
            <v>881998</v>
          </cell>
          <cell r="C458" t="str">
            <v>ECHEVARRIA  OVIEDO, BENITO</v>
          </cell>
          <cell r="D458">
            <v>30</v>
          </cell>
          <cell r="E458">
            <v>2901000</v>
          </cell>
          <cell r="F458" t="str">
            <v>CONS.CARR. ALFAMAYO - QUILLABAMBA</v>
          </cell>
          <cell r="G458">
            <v>40497</v>
          </cell>
          <cell r="H458">
            <v>11</v>
          </cell>
          <cell r="I458">
            <v>2010</v>
          </cell>
          <cell r="J458" t="str">
            <v>CONS.CARR. ALFAMAYO - QUILLABAMBA</v>
          </cell>
          <cell r="K458" t="str">
            <v>OBRA</v>
          </cell>
          <cell r="L458" t="str">
            <v>O</v>
          </cell>
          <cell r="Q458">
            <v>30</v>
          </cell>
          <cell r="S458">
            <v>30</v>
          </cell>
          <cell r="T458">
            <v>30</v>
          </cell>
          <cell r="U458">
            <v>1.33</v>
          </cell>
          <cell r="V458">
            <v>0</v>
          </cell>
          <cell r="W458">
            <v>31.33</v>
          </cell>
          <cell r="X458">
            <v>0</v>
          </cell>
          <cell r="Y458">
            <v>0</v>
          </cell>
        </row>
        <row r="459">
          <cell r="B459">
            <v>881098</v>
          </cell>
          <cell r="C459" t="str">
            <v>EGUSQUIZA  DOMINGUEZ, RENAN FLORENTINO</v>
          </cell>
          <cell r="D459">
            <v>0</v>
          </cell>
          <cell r="E459">
            <v>2933000</v>
          </cell>
          <cell r="F459" t="str">
            <v>REUBICACION LINEA BOMBEO SEEPAGE-ANTAMINA</v>
          </cell>
          <cell r="G459">
            <v>40851</v>
          </cell>
          <cell r="H459">
            <v>11</v>
          </cell>
          <cell r="I459">
            <v>2011</v>
          </cell>
          <cell r="J459" t="str">
            <v>REUBICACION LINEA BOMBEO SEEPAGE-ANTAMINA</v>
          </cell>
          <cell r="K459" t="str">
            <v>OBRA</v>
          </cell>
          <cell r="L459" t="str">
            <v>E</v>
          </cell>
          <cell r="S459">
            <v>0</v>
          </cell>
          <cell r="T459">
            <v>0</v>
          </cell>
          <cell r="U459">
            <v>2.25</v>
          </cell>
          <cell r="V459">
            <v>0</v>
          </cell>
          <cell r="W459">
            <v>2.25</v>
          </cell>
          <cell r="X459">
            <v>0</v>
          </cell>
          <cell r="Y459">
            <v>0</v>
          </cell>
        </row>
        <row r="460">
          <cell r="B460">
            <v>661050</v>
          </cell>
          <cell r="C460" t="str">
            <v>EMANUEL  ROQUE, JOSE VICTOR</v>
          </cell>
          <cell r="D460">
            <v>50</v>
          </cell>
          <cell r="E460">
            <v>2135000</v>
          </cell>
          <cell r="F460" t="str">
            <v>PROCURA/EQUIPOS</v>
          </cell>
          <cell r="G460">
            <v>39173</v>
          </cell>
          <cell r="H460">
            <v>4</v>
          </cell>
          <cell r="I460">
            <v>2007</v>
          </cell>
          <cell r="J460" t="str">
            <v>PROCURA/EQUIPOS</v>
          </cell>
          <cell r="K460" t="str">
            <v>SEDE CENTRAL</v>
          </cell>
          <cell r="L460" t="str">
            <v>E</v>
          </cell>
          <cell r="P460">
            <v>20</v>
          </cell>
          <cell r="Q460">
            <v>30</v>
          </cell>
          <cell r="S460">
            <v>50</v>
          </cell>
          <cell r="T460">
            <v>50</v>
          </cell>
          <cell r="U460">
            <v>20</v>
          </cell>
          <cell r="V460">
            <v>0</v>
          </cell>
          <cell r="W460">
            <v>70</v>
          </cell>
          <cell r="X460">
            <v>70</v>
          </cell>
          <cell r="Y460">
            <v>0</v>
          </cell>
        </row>
        <row r="461">
          <cell r="B461">
            <v>6684</v>
          </cell>
          <cell r="C461" t="str">
            <v>ENCARNACION  MELO, RAUL JUNIORS</v>
          </cell>
          <cell r="D461">
            <v>0</v>
          </cell>
          <cell r="E461">
            <v>2927000</v>
          </cell>
          <cell r="F461" t="str">
            <v>CC-04 OBRAS CONCRETO AREA HUMEDA-TOROMOCHO</v>
          </cell>
          <cell r="G461">
            <v>40695</v>
          </cell>
          <cell r="H461">
            <v>6</v>
          </cell>
          <cell r="I461">
            <v>2011</v>
          </cell>
          <cell r="J461" t="str">
            <v>CC-04 OBRAS CONCRETO AREA HUMEDA-TOROMOCHO</v>
          </cell>
          <cell r="K461" t="str">
            <v>OBRA</v>
          </cell>
          <cell r="L461" t="str">
            <v>E</v>
          </cell>
          <cell r="S461">
            <v>0</v>
          </cell>
          <cell r="T461">
            <v>0</v>
          </cell>
          <cell r="U461">
            <v>15</v>
          </cell>
          <cell r="V461">
            <v>0</v>
          </cell>
          <cell r="W461">
            <v>15</v>
          </cell>
          <cell r="X461">
            <v>0</v>
          </cell>
          <cell r="Y461">
            <v>0</v>
          </cell>
        </row>
        <row r="462">
          <cell r="B462">
            <v>3771</v>
          </cell>
          <cell r="C462" t="str">
            <v>ENCINAS  BELTRAN, ADOLFO RAFAEL</v>
          </cell>
          <cell r="D462">
            <v>0</v>
          </cell>
          <cell r="E462">
            <v>2135000</v>
          </cell>
          <cell r="F462" t="str">
            <v>PROCURA/EQUIPOS</v>
          </cell>
          <cell r="G462">
            <v>40756</v>
          </cell>
          <cell r="H462">
            <v>8</v>
          </cell>
          <cell r="I462">
            <v>2011</v>
          </cell>
          <cell r="J462" t="str">
            <v>PROCURA/EQUIPOS</v>
          </cell>
          <cell r="K462" t="str">
            <v>OBRA</v>
          </cell>
          <cell r="L462" t="str">
            <v>E</v>
          </cell>
          <cell r="S462">
            <v>0</v>
          </cell>
          <cell r="T462">
            <v>0</v>
          </cell>
          <cell r="U462">
            <v>10</v>
          </cell>
          <cell r="V462">
            <v>0</v>
          </cell>
          <cell r="W462">
            <v>10</v>
          </cell>
          <cell r="X462">
            <v>0</v>
          </cell>
          <cell r="Y462">
            <v>0</v>
          </cell>
        </row>
        <row r="463">
          <cell r="B463">
            <v>881104</v>
          </cell>
          <cell r="C463" t="str">
            <v>ENCINAS  ORMACHEA, RAUL EDISON</v>
          </cell>
          <cell r="D463">
            <v>0</v>
          </cell>
          <cell r="E463">
            <v>2924000</v>
          </cell>
          <cell r="F463" t="str">
            <v>FAB Y MONT AMPLIA PLANT ATOCONGO CEMENTOS LIMA</v>
          </cell>
          <cell r="G463">
            <v>40544</v>
          </cell>
          <cell r="H463">
            <v>1</v>
          </cell>
          <cell r="I463">
            <v>2011</v>
          </cell>
          <cell r="J463" t="str">
            <v>FAB Y MONT AMPLIA PLANT ATOCONGO CEMENTOS LIMA</v>
          </cell>
          <cell r="K463" t="str">
            <v>OBRA</v>
          </cell>
          <cell r="L463" t="str">
            <v>E</v>
          </cell>
          <cell r="S463">
            <v>0</v>
          </cell>
          <cell r="T463">
            <v>0</v>
          </cell>
          <cell r="U463">
            <v>27.5</v>
          </cell>
          <cell r="V463">
            <v>0</v>
          </cell>
          <cell r="W463">
            <v>27.5</v>
          </cell>
          <cell r="X463">
            <v>0</v>
          </cell>
          <cell r="Y463">
            <v>0</v>
          </cell>
        </row>
        <row r="464">
          <cell r="B464">
            <v>883274</v>
          </cell>
          <cell r="C464" t="str">
            <v>ESCALANTE  CIEZA, ERICK DANIEL</v>
          </cell>
          <cell r="D464">
            <v>0</v>
          </cell>
          <cell r="E464">
            <v>2082000</v>
          </cell>
          <cell r="F464" t="str">
            <v>PRESUPUESTOS/LICITACIONES</v>
          </cell>
          <cell r="G464">
            <v>40872</v>
          </cell>
          <cell r="H464">
            <v>11</v>
          </cell>
          <cell r="I464">
            <v>2011</v>
          </cell>
          <cell r="J464" t="str">
            <v>PRESUPUESTOS/LICITACIONES</v>
          </cell>
          <cell r="K464" t="str">
            <v>SEDE CENTRAL</v>
          </cell>
          <cell r="L464" t="str">
            <v>E</v>
          </cell>
          <cell r="S464">
            <v>0</v>
          </cell>
          <cell r="T464">
            <v>0</v>
          </cell>
          <cell r="U464">
            <v>0.5</v>
          </cell>
          <cell r="V464">
            <v>0</v>
          </cell>
          <cell r="W464">
            <v>0.5</v>
          </cell>
          <cell r="X464">
            <v>0</v>
          </cell>
          <cell r="Y464">
            <v>0</v>
          </cell>
        </row>
        <row r="465">
          <cell r="B465">
            <v>883193</v>
          </cell>
          <cell r="C465" t="str">
            <v>ESCOBAR  QUISPE, JULIO</v>
          </cell>
          <cell r="D465">
            <v>0</v>
          </cell>
          <cell r="E465">
            <v>2930000</v>
          </cell>
          <cell r="F465" t="str">
            <v>CONST Y PUEST EN MARCHA-PLANTA PUCAMARCA</v>
          </cell>
          <cell r="G465">
            <v>40829</v>
          </cell>
          <cell r="H465">
            <v>10</v>
          </cell>
          <cell r="I465">
            <v>2011</v>
          </cell>
          <cell r="J465" t="str">
            <v>CONST Y PUEST EN MARCHA-PLANTA PUCAMARCA</v>
          </cell>
          <cell r="K465" t="str">
            <v>OBRA</v>
          </cell>
          <cell r="L465" t="str">
            <v>O</v>
          </cell>
          <cell r="S465">
            <v>0</v>
          </cell>
          <cell r="T465">
            <v>0</v>
          </cell>
          <cell r="U465">
            <v>4</v>
          </cell>
          <cell r="V465">
            <v>0</v>
          </cell>
          <cell r="W465">
            <v>4</v>
          </cell>
          <cell r="X465">
            <v>0</v>
          </cell>
          <cell r="Y465">
            <v>0</v>
          </cell>
        </row>
        <row r="466">
          <cell r="B466">
            <v>881688</v>
          </cell>
          <cell r="C466" t="str">
            <v>ESCOBAR  SERRANO, RONALD ALDO</v>
          </cell>
          <cell r="D466">
            <v>0</v>
          </cell>
          <cell r="E466">
            <v>2122000</v>
          </cell>
          <cell r="F466" t="str">
            <v>SERVICIOS DE GERENCIA DE PROYECTOS</v>
          </cell>
          <cell r="G466">
            <v>40805</v>
          </cell>
          <cell r="H466">
            <v>9</v>
          </cell>
          <cell r="I466">
            <v>2011</v>
          </cell>
          <cell r="J466" t="str">
            <v>SERVICIOS DE GERENCIA DE PROYECTOS</v>
          </cell>
          <cell r="K466" t="str">
            <v>SEDE CENTRAL</v>
          </cell>
          <cell r="L466" t="str">
            <v>E</v>
          </cell>
          <cell r="S466">
            <v>0</v>
          </cell>
          <cell r="T466">
            <v>0</v>
          </cell>
          <cell r="U466">
            <v>6</v>
          </cell>
          <cell r="V466">
            <v>0</v>
          </cell>
          <cell r="W466">
            <v>6</v>
          </cell>
          <cell r="X466">
            <v>0</v>
          </cell>
          <cell r="Y466">
            <v>0</v>
          </cell>
        </row>
        <row r="467">
          <cell r="B467">
            <v>881309</v>
          </cell>
          <cell r="C467" t="str">
            <v>ESCUDERO  BALLON, JAIME</v>
          </cell>
          <cell r="D467">
            <v>0.92</v>
          </cell>
          <cell r="E467">
            <v>2122000</v>
          </cell>
          <cell r="F467" t="str">
            <v>SERVICIOS DE GERENCIA DE PROYECTOS</v>
          </cell>
          <cell r="G467">
            <v>40263</v>
          </cell>
          <cell r="H467">
            <v>3</v>
          </cell>
          <cell r="I467">
            <v>2010</v>
          </cell>
          <cell r="J467" t="str">
            <v>SERVICIOS DE GERENCIA DE PROYECTOS</v>
          </cell>
          <cell r="K467" t="str">
            <v>OBRA</v>
          </cell>
          <cell r="L467" t="str">
            <v>G</v>
          </cell>
          <cell r="Q467">
            <v>0.92</v>
          </cell>
          <cell r="S467">
            <v>0.92</v>
          </cell>
          <cell r="T467">
            <v>0.92</v>
          </cell>
          <cell r="U467">
            <v>-0.42</v>
          </cell>
          <cell r="V467">
            <v>0</v>
          </cell>
          <cell r="W467">
            <v>0.5</v>
          </cell>
          <cell r="X467">
            <v>0</v>
          </cell>
          <cell r="Y467">
            <v>594</v>
          </cell>
        </row>
        <row r="468">
          <cell r="B468">
            <v>1489</v>
          </cell>
          <cell r="C468" t="str">
            <v>ESLAVA  CHACON, ARTURO LUIS</v>
          </cell>
          <cell r="D468">
            <v>105</v>
          </cell>
          <cell r="E468">
            <v>2082000</v>
          </cell>
          <cell r="F468" t="str">
            <v>PRESUPUESTOS/LICITACIONES</v>
          </cell>
          <cell r="G468">
            <v>29864</v>
          </cell>
          <cell r="H468">
            <v>10</v>
          </cell>
          <cell r="I468">
            <v>1981</v>
          </cell>
          <cell r="J468" t="str">
            <v>PRESUPUESTOS/LICITACIONES</v>
          </cell>
          <cell r="K468" t="str">
            <v>SEDE CENTRAL</v>
          </cell>
          <cell r="L468" t="str">
            <v>E</v>
          </cell>
          <cell r="N468">
            <v>15</v>
          </cell>
          <cell r="O468">
            <v>30</v>
          </cell>
          <cell r="P468">
            <v>30</v>
          </cell>
          <cell r="Q468">
            <v>30</v>
          </cell>
          <cell r="S468">
            <v>105</v>
          </cell>
          <cell r="T468">
            <v>105</v>
          </cell>
          <cell r="U468">
            <v>4.67</v>
          </cell>
          <cell r="V468">
            <v>0</v>
          </cell>
          <cell r="W468">
            <v>109.67</v>
          </cell>
          <cell r="X468">
            <v>795</v>
          </cell>
          <cell r="Y468">
            <v>0</v>
          </cell>
        </row>
        <row r="469">
          <cell r="B469">
            <v>6864</v>
          </cell>
          <cell r="C469" t="str">
            <v>ESLAVA  SANCHEZ, URSULA ELIZABETH</v>
          </cell>
          <cell r="D469">
            <v>31</v>
          </cell>
          <cell r="E469">
            <v>2082000</v>
          </cell>
          <cell r="F469" t="str">
            <v>PRESUPUESTOS/LICITACIONES</v>
          </cell>
          <cell r="G469">
            <v>39448</v>
          </cell>
          <cell r="H469">
            <v>1</v>
          </cell>
          <cell r="I469">
            <v>2008</v>
          </cell>
          <cell r="J469" t="str">
            <v>PRESUPUESTOS/LICITACIONES</v>
          </cell>
          <cell r="K469" t="str">
            <v>SEDE CENTRAL</v>
          </cell>
          <cell r="L469" t="str">
            <v>E</v>
          </cell>
          <cell r="P469">
            <v>1</v>
          </cell>
          <cell r="Q469">
            <v>30</v>
          </cell>
          <cell r="S469">
            <v>31</v>
          </cell>
          <cell r="T469">
            <v>31</v>
          </cell>
          <cell r="U469">
            <v>27.5</v>
          </cell>
          <cell r="V469">
            <v>0</v>
          </cell>
          <cell r="W469">
            <v>58.5</v>
          </cell>
          <cell r="X469">
            <v>59</v>
          </cell>
          <cell r="Y469">
            <v>0</v>
          </cell>
        </row>
        <row r="470">
          <cell r="B470">
            <v>3738</v>
          </cell>
          <cell r="C470" t="str">
            <v>ESPEJO  LLERENA, MIGUELANGEL</v>
          </cell>
          <cell r="D470">
            <v>0</v>
          </cell>
          <cell r="E470">
            <v>2122000</v>
          </cell>
          <cell r="F470" t="str">
            <v>SERVICIOS DE GERENCIA DE PROYECTOS</v>
          </cell>
          <cell r="G470">
            <v>40664</v>
          </cell>
          <cell r="H470">
            <v>5</v>
          </cell>
          <cell r="I470">
            <v>2011</v>
          </cell>
          <cell r="J470" t="str">
            <v>SERVICIOS DE GERENCIA DE PROYECTOS</v>
          </cell>
          <cell r="K470" t="str">
            <v>OBRA</v>
          </cell>
          <cell r="L470" t="str">
            <v>E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210</v>
          </cell>
        </row>
        <row r="471">
          <cell r="B471">
            <v>883267</v>
          </cell>
          <cell r="C471" t="str">
            <v>ESPERILLA  COLQUE, MARIA NIEVES</v>
          </cell>
          <cell r="D471">
            <v>0</v>
          </cell>
          <cell r="E471">
            <v>2918000</v>
          </cell>
          <cell r="F471" t="str">
            <v>REHAB Y MEJORAM CARRETERA EL DESCANSO-LANGUI</v>
          </cell>
          <cell r="G471">
            <v>40848</v>
          </cell>
          <cell r="H471">
            <v>11</v>
          </cell>
          <cell r="I471">
            <v>2011</v>
          </cell>
          <cell r="J471" t="str">
            <v>REHAB Y MEJORAM CARRETERA EL DESCANSO-LANGUI</v>
          </cell>
          <cell r="K471" t="str">
            <v>OBRA</v>
          </cell>
          <cell r="L471" t="str">
            <v>E</v>
          </cell>
          <cell r="S471">
            <v>0</v>
          </cell>
          <cell r="T471">
            <v>0</v>
          </cell>
          <cell r="U471">
            <v>2.5</v>
          </cell>
          <cell r="V471">
            <v>0</v>
          </cell>
          <cell r="W471">
            <v>2.5</v>
          </cell>
          <cell r="X471">
            <v>0</v>
          </cell>
          <cell r="Y471">
            <v>0</v>
          </cell>
        </row>
        <row r="472">
          <cell r="B472">
            <v>881932</v>
          </cell>
          <cell r="C472" t="str">
            <v>ESPINO  DAVILA, FLOR YMELDA</v>
          </cell>
          <cell r="D472">
            <v>0</v>
          </cell>
          <cell r="E472">
            <v>2915100</v>
          </cell>
          <cell r="F472" t="str">
            <v>CONSTRUCCION CARRETERA CHONGOYAPE - LLAMA</v>
          </cell>
          <cell r="G472">
            <v>40795</v>
          </cell>
          <cell r="H472">
            <v>9</v>
          </cell>
          <cell r="I472">
            <v>2011</v>
          </cell>
          <cell r="J472" t="str">
            <v>CONSTRUCCION CARRETERA CHONGOYAPE - LLAMA</v>
          </cell>
          <cell r="K472" t="str">
            <v>OBRA</v>
          </cell>
          <cell r="L472" t="str">
            <v>O</v>
          </cell>
          <cell r="S472">
            <v>0</v>
          </cell>
          <cell r="T472">
            <v>0</v>
          </cell>
          <cell r="U472">
            <v>6.83</v>
          </cell>
          <cell r="V472">
            <v>0</v>
          </cell>
          <cell r="W472">
            <v>6.83</v>
          </cell>
          <cell r="X472">
            <v>0</v>
          </cell>
          <cell r="Y472">
            <v>0</v>
          </cell>
        </row>
        <row r="473">
          <cell r="B473">
            <v>882579</v>
          </cell>
          <cell r="C473" t="str">
            <v>ESPINO  MONTENEGRO, ROSA OLINDA</v>
          </cell>
          <cell r="D473">
            <v>0</v>
          </cell>
          <cell r="E473">
            <v>2915100</v>
          </cell>
          <cell r="F473" t="str">
            <v>CONSTRUCCION CARRETERA CHONGOYAPE - LLAMA</v>
          </cell>
          <cell r="G473">
            <v>40765</v>
          </cell>
          <cell r="H473">
            <v>8</v>
          </cell>
          <cell r="I473">
            <v>2011</v>
          </cell>
          <cell r="J473" t="str">
            <v>CONSTRUCCION CARRETERA CHONGOYAPE - LLAMA</v>
          </cell>
          <cell r="K473" t="str">
            <v>OBRA</v>
          </cell>
          <cell r="L473" t="str">
            <v>O</v>
          </cell>
          <cell r="S473">
            <v>0</v>
          </cell>
          <cell r="T473">
            <v>0</v>
          </cell>
          <cell r="U473">
            <v>9.25</v>
          </cell>
          <cell r="V473">
            <v>0</v>
          </cell>
          <cell r="W473">
            <v>9.25</v>
          </cell>
          <cell r="X473">
            <v>0</v>
          </cell>
          <cell r="Y473">
            <v>0</v>
          </cell>
        </row>
        <row r="474">
          <cell r="B474">
            <v>883026</v>
          </cell>
          <cell r="C474" t="str">
            <v>ESPINOZA  ANTEQUERA, CESAR</v>
          </cell>
          <cell r="D474">
            <v>0</v>
          </cell>
          <cell r="E474">
            <v>2930000</v>
          </cell>
          <cell r="F474" t="str">
            <v>CONST Y PUEST EN MARCHA-PLANTA PUCAMARCA</v>
          </cell>
          <cell r="G474">
            <v>40856</v>
          </cell>
          <cell r="H474">
            <v>11</v>
          </cell>
          <cell r="I474">
            <v>2011</v>
          </cell>
          <cell r="J474" t="str">
            <v>CONST Y PUEST EN MARCHA-PLANTA PUCAMARCA</v>
          </cell>
          <cell r="K474" t="str">
            <v>OBRA</v>
          </cell>
          <cell r="L474" t="str">
            <v>E</v>
          </cell>
          <cell r="S474">
            <v>0</v>
          </cell>
          <cell r="T474">
            <v>0</v>
          </cell>
          <cell r="U474">
            <v>1.83</v>
          </cell>
          <cell r="V474">
            <v>0</v>
          </cell>
          <cell r="W474">
            <v>1.83</v>
          </cell>
          <cell r="X474">
            <v>0</v>
          </cell>
          <cell r="Y474">
            <v>0</v>
          </cell>
        </row>
        <row r="475">
          <cell r="B475">
            <v>6639</v>
          </cell>
          <cell r="C475" t="str">
            <v>ESPINOZA  BENITES, DENNIS GRIMALDO</v>
          </cell>
          <cell r="D475">
            <v>0</v>
          </cell>
          <cell r="E475">
            <v>2930000</v>
          </cell>
          <cell r="F475" t="str">
            <v>CONST Y PUEST EN MARCHA-PLANTA PUCAMARCA</v>
          </cell>
          <cell r="G475">
            <v>40855</v>
          </cell>
          <cell r="H475">
            <v>11</v>
          </cell>
          <cell r="I475">
            <v>2011</v>
          </cell>
          <cell r="J475" t="str">
            <v>CONST Y PUEST EN MARCHA-PLANTA PUCAMARCA</v>
          </cell>
          <cell r="K475" t="str">
            <v>OBRA</v>
          </cell>
          <cell r="L475" t="str">
            <v>E</v>
          </cell>
          <cell r="S475">
            <v>0</v>
          </cell>
          <cell r="T475">
            <v>0</v>
          </cell>
          <cell r="U475">
            <v>1.92</v>
          </cell>
          <cell r="V475">
            <v>0</v>
          </cell>
          <cell r="W475">
            <v>1.92</v>
          </cell>
          <cell r="X475">
            <v>0</v>
          </cell>
          <cell r="Y475">
            <v>0</v>
          </cell>
        </row>
        <row r="476">
          <cell r="B476">
            <v>882927</v>
          </cell>
          <cell r="C476" t="str">
            <v>ESPINOZA  CACERES, ENRIQUE EDWARD</v>
          </cell>
          <cell r="D476">
            <v>0</v>
          </cell>
          <cell r="E476">
            <v>2928000</v>
          </cell>
          <cell r="F476" t="str">
            <v>EXTENSION DECANT TUNEL ANTAMINA</v>
          </cell>
          <cell r="G476">
            <v>40725</v>
          </cell>
          <cell r="H476">
            <v>7</v>
          </cell>
          <cell r="I476">
            <v>2011</v>
          </cell>
          <cell r="J476" t="str">
            <v>EXTENSION DECANT TUNEL ANTAMINA</v>
          </cell>
          <cell r="K476" t="str">
            <v>OBRA</v>
          </cell>
          <cell r="L476" t="str">
            <v>E</v>
          </cell>
          <cell r="S476">
            <v>0</v>
          </cell>
          <cell r="T476">
            <v>0</v>
          </cell>
          <cell r="U476">
            <v>12.5</v>
          </cell>
          <cell r="V476">
            <v>0</v>
          </cell>
          <cell r="W476">
            <v>12.5</v>
          </cell>
          <cell r="X476">
            <v>0</v>
          </cell>
          <cell r="Y476">
            <v>0</v>
          </cell>
        </row>
        <row r="477">
          <cell r="B477">
            <v>6610</v>
          </cell>
          <cell r="C477" t="str">
            <v>ESPINOZA  CELADITA, MARTIN</v>
          </cell>
          <cell r="D477">
            <v>13</v>
          </cell>
          <cell r="E477">
            <v>2901000</v>
          </cell>
          <cell r="F477" t="str">
            <v>CONS.CARR. ALFAMAYO - QUILLABAMBA</v>
          </cell>
          <cell r="G477">
            <v>40299</v>
          </cell>
          <cell r="H477">
            <v>5</v>
          </cell>
          <cell r="I477">
            <v>2010</v>
          </cell>
          <cell r="J477" t="str">
            <v>CONS.CARR. ALFAMAYO - QUILLABAMBA</v>
          </cell>
          <cell r="K477" t="str">
            <v>OBRA</v>
          </cell>
          <cell r="L477" t="str">
            <v>E</v>
          </cell>
          <cell r="Q477">
            <v>13</v>
          </cell>
          <cell r="S477">
            <v>13</v>
          </cell>
          <cell r="T477">
            <v>13</v>
          </cell>
          <cell r="U477">
            <v>17.5</v>
          </cell>
          <cell r="V477">
            <v>0</v>
          </cell>
          <cell r="W477">
            <v>30.5</v>
          </cell>
          <cell r="X477">
            <v>17</v>
          </cell>
          <cell r="Y477">
            <v>0</v>
          </cell>
        </row>
        <row r="478">
          <cell r="B478">
            <v>883126</v>
          </cell>
          <cell r="C478" t="str">
            <v>ESPINOZA  CHAVEZ, RENE LEOPOLDO</v>
          </cell>
          <cell r="D478">
            <v>0</v>
          </cell>
          <cell r="E478">
            <v>2929000</v>
          </cell>
          <cell r="F478" t="str">
            <v>CC-05 MONT ESTRUC Y ELECT DE EQUI-REEM ANTAMINA</v>
          </cell>
          <cell r="G478">
            <v>40796</v>
          </cell>
          <cell r="H478">
            <v>9</v>
          </cell>
          <cell r="I478">
            <v>2011</v>
          </cell>
          <cell r="J478" t="str">
            <v>CC-05 MONT ESTRUC Y ELECT DE EQUI-REEM ANTAMINA</v>
          </cell>
          <cell r="K478" t="str">
            <v>OBRA</v>
          </cell>
          <cell r="L478" t="str">
            <v>E</v>
          </cell>
          <cell r="S478">
            <v>0</v>
          </cell>
          <cell r="T478">
            <v>0</v>
          </cell>
          <cell r="U478">
            <v>6.75</v>
          </cell>
          <cell r="V478">
            <v>0</v>
          </cell>
          <cell r="W478">
            <v>6.75</v>
          </cell>
          <cell r="X478">
            <v>0</v>
          </cell>
          <cell r="Y478">
            <v>0</v>
          </cell>
        </row>
        <row r="479">
          <cell r="B479">
            <v>2677</v>
          </cell>
          <cell r="C479" t="str">
            <v>ESPINOZA  ESPINOZA, CARLOS ENRIQUE</v>
          </cell>
          <cell r="D479">
            <v>16.5</v>
          </cell>
          <cell r="E479">
            <v>2122000</v>
          </cell>
          <cell r="F479" t="str">
            <v>SERVICIOS DE GERENCIA DE PROYECTOS</v>
          </cell>
          <cell r="G479">
            <v>40210</v>
          </cell>
          <cell r="H479">
            <v>2</v>
          </cell>
          <cell r="I479">
            <v>2010</v>
          </cell>
          <cell r="J479" t="str">
            <v>SERVICIOS DE GERENCIA DE PROYECTOS</v>
          </cell>
          <cell r="K479" t="str">
            <v>SEDE CENTRAL</v>
          </cell>
          <cell r="L479" t="str">
            <v>G</v>
          </cell>
          <cell r="Q479">
            <v>16.5</v>
          </cell>
          <cell r="S479">
            <v>16.5</v>
          </cell>
          <cell r="T479">
            <v>16.5</v>
          </cell>
          <cell r="U479">
            <v>0</v>
          </cell>
          <cell r="V479">
            <v>0</v>
          </cell>
          <cell r="W479">
            <v>16.5</v>
          </cell>
          <cell r="X479">
            <v>0</v>
          </cell>
          <cell r="Y479">
            <v>462</v>
          </cell>
        </row>
        <row r="480">
          <cell r="B480">
            <v>881049</v>
          </cell>
          <cell r="C480" t="str">
            <v>ESPINOZA  LUNA, LUIS ORLANDO</v>
          </cell>
          <cell r="D480">
            <v>0</v>
          </cell>
          <cell r="E480">
            <v>2933000</v>
          </cell>
          <cell r="F480" t="str">
            <v>REUBICACION LINEA BOMBEO SEEPAGE-ANTAMINA</v>
          </cell>
          <cell r="G480">
            <v>40837</v>
          </cell>
          <cell r="H480">
            <v>10</v>
          </cell>
          <cell r="I480">
            <v>2011</v>
          </cell>
          <cell r="J480" t="str">
            <v>REUBICACION LINEA BOMBEO SEEPAGE-ANTAMINA</v>
          </cell>
          <cell r="K480" t="str">
            <v>OBRA</v>
          </cell>
          <cell r="L480" t="str">
            <v>E</v>
          </cell>
          <cell r="S480">
            <v>0</v>
          </cell>
          <cell r="T480">
            <v>0</v>
          </cell>
          <cell r="U480">
            <v>3.33</v>
          </cell>
          <cell r="V480">
            <v>0</v>
          </cell>
          <cell r="W480">
            <v>3.33</v>
          </cell>
          <cell r="X480">
            <v>0</v>
          </cell>
          <cell r="Y480">
            <v>0</v>
          </cell>
        </row>
        <row r="481">
          <cell r="B481">
            <v>6130</v>
          </cell>
          <cell r="C481" t="str">
            <v>ESPINOZA  NAPAN, PEDRO AMADOR</v>
          </cell>
          <cell r="D481">
            <v>0</v>
          </cell>
          <cell r="E481">
            <v>2936800</v>
          </cell>
          <cell r="F481" t="str">
            <v>CC-03B OBRAS MISCELANEAS-ANTAMINA EQUIPOS</v>
          </cell>
          <cell r="G481">
            <v>40848</v>
          </cell>
          <cell r="H481">
            <v>11</v>
          </cell>
          <cell r="I481">
            <v>2011</v>
          </cell>
          <cell r="J481" t="str">
            <v>CC-03B OBRAS MISCELANEAS-ANTAMINA EQUIPOS</v>
          </cell>
          <cell r="K481" t="str">
            <v>OBRA</v>
          </cell>
          <cell r="L481" t="str">
            <v>E</v>
          </cell>
          <cell r="S481">
            <v>0</v>
          </cell>
          <cell r="T481">
            <v>0</v>
          </cell>
          <cell r="U481">
            <v>2.5</v>
          </cell>
          <cell r="V481">
            <v>0</v>
          </cell>
          <cell r="W481">
            <v>2.5</v>
          </cell>
          <cell r="X481">
            <v>0</v>
          </cell>
          <cell r="Y481">
            <v>0</v>
          </cell>
        </row>
        <row r="482">
          <cell r="B482">
            <v>882187</v>
          </cell>
          <cell r="C482" t="str">
            <v>ESPINOZA  SUAREZ, JONNY</v>
          </cell>
          <cell r="D482">
            <v>0</v>
          </cell>
          <cell r="E482">
            <v>2909000</v>
          </cell>
          <cell r="F482" t="str">
            <v>MONT. ESTRUC. ELECTROMEC DE EQUIPOS-ANTAMINA</v>
          </cell>
          <cell r="G482">
            <v>40553</v>
          </cell>
          <cell r="H482">
            <v>1</v>
          </cell>
          <cell r="I482">
            <v>2011</v>
          </cell>
          <cell r="J482" t="str">
            <v>MONT. ESTRUC. ELECTROMEC DE EQUIPOS-ANTAMINA</v>
          </cell>
          <cell r="K482" t="str">
            <v>OBRA</v>
          </cell>
          <cell r="L482" t="str">
            <v>E</v>
          </cell>
          <cell r="S482">
            <v>0</v>
          </cell>
          <cell r="T482">
            <v>0</v>
          </cell>
          <cell r="U482">
            <v>26.75</v>
          </cell>
          <cell r="V482">
            <v>0</v>
          </cell>
          <cell r="W482">
            <v>26.75</v>
          </cell>
          <cell r="X482">
            <v>0</v>
          </cell>
          <cell r="Y482">
            <v>0</v>
          </cell>
        </row>
        <row r="483">
          <cell r="B483">
            <v>6500</v>
          </cell>
          <cell r="C483" t="str">
            <v>ESQUIVEL  PAREDES, ELIAS MAXIMO</v>
          </cell>
          <cell r="D483">
            <v>15</v>
          </cell>
          <cell r="E483">
            <v>2901000</v>
          </cell>
          <cell r="F483" t="str">
            <v>CONS.CARR. ALFAMAYO - QUILLABAMBA</v>
          </cell>
          <cell r="G483">
            <v>40330</v>
          </cell>
          <cell r="H483">
            <v>6</v>
          </cell>
          <cell r="I483">
            <v>2010</v>
          </cell>
          <cell r="J483" t="str">
            <v>CONS.CARR. ALFAMAYO - QUILLABAMBA</v>
          </cell>
          <cell r="K483" t="str">
            <v>OBRA</v>
          </cell>
          <cell r="L483" t="str">
            <v>E</v>
          </cell>
          <cell r="Q483">
            <v>15</v>
          </cell>
          <cell r="S483">
            <v>15</v>
          </cell>
          <cell r="T483">
            <v>15</v>
          </cell>
          <cell r="U483">
            <v>15</v>
          </cell>
          <cell r="V483">
            <v>0</v>
          </cell>
          <cell r="W483">
            <v>30</v>
          </cell>
          <cell r="X483">
            <v>15</v>
          </cell>
          <cell r="Y483">
            <v>0</v>
          </cell>
        </row>
        <row r="484">
          <cell r="B484">
            <v>882914</v>
          </cell>
          <cell r="C484" t="str">
            <v>ESTEBAN  MARCOS, LUIS ANGEL</v>
          </cell>
          <cell r="D484">
            <v>0</v>
          </cell>
          <cell r="E484">
            <v>2918000</v>
          </cell>
          <cell r="F484" t="str">
            <v>REHAB Y MEJORAM CARRETERA EL DESCANSO-LANGUI</v>
          </cell>
          <cell r="G484">
            <v>40710</v>
          </cell>
          <cell r="H484">
            <v>6</v>
          </cell>
          <cell r="I484">
            <v>2011</v>
          </cell>
          <cell r="J484" t="str">
            <v>REHAB Y MEJORAM CARRETERA EL DESCANSO-LANGUI</v>
          </cell>
          <cell r="K484" t="str">
            <v>OBRA</v>
          </cell>
          <cell r="L484" t="str">
            <v>O</v>
          </cell>
          <cell r="S484">
            <v>0</v>
          </cell>
          <cell r="T484">
            <v>0</v>
          </cell>
          <cell r="U484">
            <v>13.75</v>
          </cell>
          <cell r="V484">
            <v>0</v>
          </cell>
          <cell r="W484">
            <v>13.75</v>
          </cell>
          <cell r="X484">
            <v>0</v>
          </cell>
          <cell r="Y484">
            <v>0</v>
          </cell>
        </row>
        <row r="485">
          <cell r="B485">
            <v>6107</v>
          </cell>
          <cell r="C485" t="str">
            <v>ESTEBAN  MARCOS, NILDA NOEMI</v>
          </cell>
          <cell r="D485">
            <v>0</v>
          </cell>
          <cell r="E485">
            <v>2918000</v>
          </cell>
          <cell r="F485" t="str">
            <v>REHAB Y MEJORAM CARRETERA EL DESCANSO-LANGUI</v>
          </cell>
          <cell r="G485">
            <v>40695</v>
          </cell>
          <cell r="H485">
            <v>6</v>
          </cell>
          <cell r="I485">
            <v>2011</v>
          </cell>
          <cell r="J485" t="str">
            <v>REHAB Y MEJORAM CARRETERA EL DESCANSO-LANGUI</v>
          </cell>
          <cell r="K485" t="str">
            <v>OBRA</v>
          </cell>
          <cell r="L485" t="str">
            <v>O</v>
          </cell>
          <cell r="S485">
            <v>0</v>
          </cell>
          <cell r="T485">
            <v>0</v>
          </cell>
          <cell r="U485">
            <v>15</v>
          </cell>
          <cell r="V485">
            <v>0</v>
          </cell>
          <cell r="W485">
            <v>15</v>
          </cell>
          <cell r="X485">
            <v>0</v>
          </cell>
          <cell r="Y485">
            <v>0</v>
          </cell>
        </row>
        <row r="486">
          <cell r="B486">
            <v>881853</v>
          </cell>
          <cell r="C486" t="str">
            <v>ESTRADA  ARREGUI, ROLANDO ROMULO</v>
          </cell>
          <cell r="D486">
            <v>0</v>
          </cell>
          <cell r="E486">
            <v>2901000</v>
          </cell>
          <cell r="F486" t="str">
            <v>CONS.CARR. ALFAMAYO - QUILLABAMBA</v>
          </cell>
          <cell r="G486">
            <v>40624</v>
          </cell>
          <cell r="H486">
            <v>3</v>
          </cell>
          <cell r="I486">
            <v>2011</v>
          </cell>
          <cell r="J486" t="str">
            <v>CONS.CARR. ALFAMAYO - QUILLABAMBA</v>
          </cell>
          <cell r="K486" t="str">
            <v>OBRA</v>
          </cell>
          <cell r="L486" t="str">
            <v>O</v>
          </cell>
          <cell r="S486">
            <v>0</v>
          </cell>
          <cell r="T486">
            <v>0</v>
          </cell>
          <cell r="U486">
            <v>20.75</v>
          </cell>
          <cell r="V486">
            <v>0</v>
          </cell>
          <cell r="W486">
            <v>20.75</v>
          </cell>
          <cell r="X486">
            <v>0</v>
          </cell>
          <cell r="Y486">
            <v>0</v>
          </cell>
        </row>
        <row r="487">
          <cell r="B487">
            <v>882316</v>
          </cell>
          <cell r="C487" t="str">
            <v>ESTRADA  DIAZ, LENIN ROGGER</v>
          </cell>
          <cell r="D487">
            <v>0</v>
          </cell>
          <cell r="E487">
            <v>2927000</v>
          </cell>
          <cell r="F487" t="str">
            <v>CC-04 OBRAS CONCRETO AREA HUMEDA-TOROMOCHO</v>
          </cell>
          <cell r="G487">
            <v>40863</v>
          </cell>
          <cell r="H487">
            <v>11</v>
          </cell>
          <cell r="I487">
            <v>2011</v>
          </cell>
          <cell r="J487" t="str">
            <v>CC-04 OBRAS CONCRETO AREA HUMEDA-TOROMOCHO</v>
          </cell>
          <cell r="K487" t="str">
            <v>OBRA</v>
          </cell>
          <cell r="L487" t="str">
            <v>E</v>
          </cell>
          <cell r="S487">
            <v>0</v>
          </cell>
          <cell r="T487">
            <v>0</v>
          </cell>
          <cell r="U487">
            <v>1.25</v>
          </cell>
          <cell r="V487">
            <v>0</v>
          </cell>
          <cell r="W487">
            <v>1.25</v>
          </cell>
          <cell r="X487">
            <v>0</v>
          </cell>
          <cell r="Y487">
            <v>0</v>
          </cell>
        </row>
        <row r="488">
          <cell r="B488">
            <v>881600</v>
          </cell>
          <cell r="C488" t="str">
            <v>ESTRADA  RICALDI, FRANKIE SANTIAGO</v>
          </cell>
          <cell r="D488">
            <v>30</v>
          </cell>
          <cell r="E488">
            <v>2901800</v>
          </cell>
          <cell r="F488" t="str">
            <v>CONS. CARR. ALFAMAYO - QUILLABAMBA</v>
          </cell>
          <cell r="G488">
            <v>40391</v>
          </cell>
          <cell r="H488">
            <v>8</v>
          </cell>
          <cell r="I488">
            <v>2010</v>
          </cell>
          <cell r="J488" t="str">
            <v>CONS. CARR. ALFAMAYO - QUILLABAMBA</v>
          </cell>
          <cell r="K488" t="str">
            <v>OBRA</v>
          </cell>
          <cell r="L488" t="str">
            <v>E</v>
          </cell>
          <cell r="Q488">
            <v>30</v>
          </cell>
          <cell r="S488">
            <v>30</v>
          </cell>
          <cell r="T488">
            <v>30</v>
          </cell>
          <cell r="U488">
            <v>10</v>
          </cell>
          <cell r="V488">
            <v>0</v>
          </cell>
          <cell r="W488">
            <v>40</v>
          </cell>
          <cell r="X488">
            <v>0</v>
          </cell>
          <cell r="Y488">
            <v>0</v>
          </cell>
        </row>
        <row r="489">
          <cell r="B489">
            <v>883039</v>
          </cell>
          <cell r="C489" t="str">
            <v>ESTUPIÑAN  AGUIRRE, MIGUEL JOSE</v>
          </cell>
          <cell r="D489">
            <v>0</v>
          </cell>
          <cell r="E489">
            <v>2915100</v>
          </cell>
          <cell r="F489" t="str">
            <v>CONSTRUCCION CARRETERA CHONGOYAPE - LLAMA</v>
          </cell>
          <cell r="G489">
            <v>40777</v>
          </cell>
          <cell r="H489">
            <v>8</v>
          </cell>
          <cell r="I489">
            <v>2011</v>
          </cell>
          <cell r="J489" t="str">
            <v>CONSTRUCCION CARRETERA CHONGOYAPE - LLAMA</v>
          </cell>
          <cell r="K489" t="str">
            <v>OBRA</v>
          </cell>
          <cell r="L489" t="str">
            <v>E</v>
          </cell>
          <cell r="S489">
            <v>0</v>
          </cell>
          <cell r="T489">
            <v>0</v>
          </cell>
          <cell r="U489">
            <v>8.25</v>
          </cell>
          <cell r="V489">
            <v>0</v>
          </cell>
          <cell r="W489">
            <v>8.25</v>
          </cell>
          <cell r="X489">
            <v>0</v>
          </cell>
          <cell r="Y489">
            <v>0</v>
          </cell>
        </row>
        <row r="490">
          <cell r="B490">
            <v>882766</v>
          </cell>
          <cell r="C490" t="str">
            <v>FARFAN  LOPEZ, ROXANA</v>
          </cell>
          <cell r="D490">
            <v>0</v>
          </cell>
          <cell r="E490">
            <v>2901000</v>
          </cell>
          <cell r="F490" t="str">
            <v>CONS.CARR. ALFAMAYO - QUILLABAMBA</v>
          </cell>
          <cell r="G490">
            <v>40668</v>
          </cell>
          <cell r="H490">
            <v>5</v>
          </cell>
          <cell r="I490">
            <v>2011</v>
          </cell>
          <cell r="J490" t="str">
            <v>CONS.CARR. ALFAMAYO - QUILLABAMBA</v>
          </cell>
          <cell r="K490" t="str">
            <v>OBRA</v>
          </cell>
          <cell r="L490" t="str">
            <v>O</v>
          </cell>
          <cell r="S490">
            <v>0</v>
          </cell>
          <cell r="T490">
            <v>0</v>
          </cell>
          <cell r="U490">
            <v>17.170000000000002</v>
          </cell>
          <cell r="V490">
            <v>0</v>
          </cell>
          <cell r="W490">
            <v>17.170000000000002</v>
          </cell>
          <cell r="X490">
            <v>0</v>
          </cell>
          <cell r="Y490">
            <v>0</v>
          </cell>
        </row>
        <row r="491">
          <cell r="B491">
            <v>882099</v>
          </cell>
          <cell r="C491" t="str">
            <v>FARFAN  SOTELO, JUSTINIANO</v>
          </cell>
          <cell r="D491">
            <v>30</v>
          </cell>
          <cell r="E491">
            <v>2901000</v>
          </cell>
          <cell r="F491" t="str">
            <v>CONS.CARR. ALFAMAYO - QUILLABAMBA</v>
          </cell>
          <cell r="G491">
            <v>40513</v>
          </cell>
          <cell r="H491">
            <v>12</v>
          </cell>
          <cell r="I491">
            <v>2010</v>
          </cell>
          <cell r="J491" t="str">
            <v>CONS.CARR. ALFAMAYO - QUILLABAMBA</v>
          </cell>
          <cell r="K491" t="str">
            <v>OBRA</v>
          </cell>
          <cell r="L491" t="str">
            <v>O</v>
          </cell>
          <cell r="Q491">
            <v>30</v>
          </cell>
          <cell r="S491">
            <v>30</v>
          </cell>
          <cell r="T491">
            <v>30</v>
          </cell>
          <cell r="U491">
            <v>0</v>
          </cell>
          <cell r="V491">
            <v>0</v>
          </cell>
          <cell r="W491">
            <v>30</v>
          </cell>
          <cell r="X491">
            <v>0</v>
          </cell>
          <cell r="Y491">
            <v>0</v>
          </cell>
        </row>
        <row r="492">
          <cell r="B492">
            <v>880764</v>
          </cell>
          <cell r="C492" t="str">
            <v>FARIAS  DIAZ, RALF JEHU</v>
          </cell>
          <cell r="D492">
            <v>0</v>
          </cell>
          <cell r="E492">
            <v>2135000</v>
          </cell>
          <cell r="F492" t="str">
            <v>PROCURA/EQUIPOS</v>
          </cell>
          <cell r="G492">
            <v>40575</v>
          </cell>
          <cell r="H492">
            <v>2</v>
          </cell>
          <cell r="I492">
            <v>2011</v>
          </cell>
          <cell r="J492" t="str">
            <v>PROCURA/EQUIPOS</v>
          </cell>
          <cell r="K492" t="str">
            <v>OBRA</v>
          </cell>
          <cell r="L492" t="str">
            <v>E</v>
          </cell>
          <cell r="S492">
            <v>0</v>
          </cell>
          <cell r="T492">
            <v>0</v>
          </cell>
          <cell r="U492">
            <v>25</v>
          </cell>
          <cell r="V492">
            <v>0</v>
          </cell>
          <cell r="W492">
            <v>25</v>
          </cell>
          <cell r="X492">
            <v>0</v>
          </cell>
          <cell r="Y492">
            <v>0</v>
          </cell>
        </row>
        <row r="493">
          <cell r="B493">
            <v>4229</v>
          </cell>
          <cell r="C493" t="str">
            <v>FARROÑAN  SANTAMARIA, JOSE DE LA CRUZ</v>
          </cell>
          <cell r="D493">
            <v>30</v>
          </cell>
          <cell r="E493">
            <v>2909000</v>
          </cell>
          <cell r="F493" t="str">
            <v>MONT. ESTRUC. ELECTROMEC DE EQUIPOS-ANTAMINA</v>
          </cell>
          <cell r="G493">
            <v>40372</v>
          </cell>
          <cell r="H493">
            <v>7</v>
          </cell>
          <cell r="I493">
            <v>2010</v>
          </cell>
          <cell r="J493" t="str">
            <v>MONT. ESTRUC. ELECTROMEC DE EQUIPOS-ANTAMINA</v>
          </cell>
          <cell r="K493" t="str">
            <v>OBRA</v>
          </cell>
          <cell r="L493" t="str">
            <v>E</v>
          </cell>
          <cell r="Q493">
            <v>30</v>
          </cell>
          <cell r="S493">
            <v>30</v>
          </cell>
          <cell r="T493">
            <v>30</v>
          </cell>
          <cell r="U493">
            <v>11.5</v>
          </cell>
          <cell r="V493">
            <v>0</v>
          </cell>
          <cell r="W493">
            <v>41.5</v>
          </cell>
          <cell r="X493">
            <v>0</v>
          </cell>
          <cell r="Y493">
            <v>0</v>
          </cell>
        </row>
        <row r="494">
          <cell r="B494">
            <v>558</v>
          </cell>
          <cell r="C494" t="str">
            <v>FARROÑAN  SANTAMARIA, JOSE ROBERTO</v>
          </cell>
          <cell r="D494">
            <v>30</v>
          </cell>
          <cell r="E494">
            <v>2896000</v>
          </cell>
          <cell r="F494" t="str">
            <v>CONSERVACION CARRET.CONOCOCHA HUARAZ</v>
          </cell>
          <cell r="G494">
            <v>39600</v>
          </cell>
          <cell r="H494">
            <v>6</v>
          </cell>
          <cell r="I494">
            <v>2008</v>
          </cell>
          <cell r="J494" t="str">
            <v>CONSERVACION CARRET.CONOCOCHA HUARAZ</v>
          </cell>
          <cell r="K494" t="str">
            <v>SEDE CENTRAL</v>
          </cell>
          <cell r="L494" t="str">
            <v>E</v>
          </cell>
          <cell r="Q494">
            <v>30</v>
          </cell>
          <cell r="S494">
            <v>30</v>
          </cell>
          <cell r="T494">
            <v>30</v>
          </cell>
          <cell r="U494">
            <v>15</v>
          </cell>
          <cell r="V494">
            <v>0</v>
          </cell>
          <cell r="W494">
            <v>45</v>
          </cell>
          <cell r="X494">
            <v>60</v>
          </cell>
          <cell r="Y494">
            <v>0</v>
          </cell>
        </row>
        <row r="495">
          <cell r="B495">
            <v>3142</v>
          </cell>
          <cell r="C495" t="str">
            <v>FARROÑAN  SANTAMARIA, SERGIO</v>
          </cell>
          <cell r="D495">
            <v>0</v>
          </cell>
          <cell r="E495">
            <v>2929000</v>
          </cell>
          <cell r="F495" t="str">
            <v>CC-05 MONT ESTRUC Y ELECT DE EQUI-REEM ANTAMINA</v>
          </cell>
          <cell r="G495">
            <v>40848</v>
          </cell>
          <cell r="H495">
            <v>11</v>
          </cell>
          <cell r="I495">
            <v>2011</v>
          </cell>
          <cell r="J495" t="str">
            <v>CC-05 MONT ESTRUC Y ELECT DE EQUI-REEM ANTAMINA</v>
          </cell>
          <cell r="K495" t="str">
            <v>OBRA</v>
          </cell>
          <cell r="L495" t="str">
            <v>E</v>
          </cell>
          <cell r="S495">
            <v>0</v>
          </cell>
          <cell r="T495">
            <v>0</v>
          </cell>
          <cell r="U495">
            <v>2.5</v>
          </cell>
          <cell r="V495">
            <v>0</v>
          </cell>
          <cell r="W495">
            <v>2.5</v>
          </cell>
          <cell r="X495">
            <v>0</v>
          </cell>
          <cell r="Y495">
            <v>0</v>
          </cell>
        </row>
        <row r="496">
          <cell r="B496">
            <v>883243</v>
          </cell>
          <cell r="C496" t="str">
            <v>FAURA  BERAUN, CYNTHIA</v>
          </cell>
          <cell r="D496">
            <v>0</v>
          </cell>
          <cell r="E496">
            <v>2116000</v>
          </cell>
          <cell r="F496" t="str">
            <v>SEGURIDAD, SALUD Y  AMBIENTE</v>
          </cell>
          <cell r="G496">
            <v>40856</v>
          </cell>
          <cell r="H496">
            <v>11</v>
          </cell>
          <cell r="I496">
            <v>2011</v>
          </cell>
          <cell r="J496" t="str">
            <v>SEGURIDAD, SALUD Y  AMBIENTE</v>
          </cell>
          <cell r="K496" t="str">
            <v>SEDE CENTRAL</v>
          </cell>
          <cell r="L496" t="str">
            <v>E</v>
          </cell>
          <cell r="S496">
            <v>0</v>
          </cell>
          <cell r="T496">
            <v>0</v>
          </cell>
          <cell r="U496">
            <v>1.83</v>
          </cell>
          <cell r="V496">
            <v>0</v>
          </cell>
          <cell r="W496">
            <v>1.83</v>
          </cell>
          <cell r="X496">
            <v>0</v>
          </cell>
          <cell r="Y496">
            <v>0</v>
          </cell>
        </row>
        <row r="497">
          <cell r="B497">
            <v>882185</v>
          </cell>
          <cell r="C497" t="str">
            <v>FERNANDEZ  MEZA, BRANDON RAFAEL</v>
          </cell>
          <cell r="D497">
            <v>0</v>
          </cell>
          <cell r="E497">
            <v>2070000</v>
          </cell>
          <cell r="F497" t="str">
            <v>RECURSOS HUMANOS</v>
          </cell>
          <cell r="G497">
            <v>40553</v>
          </cell>
          <cell r="H497">
            <v>1</v>
          </cell>
          <cell r="I497">
            <v>2011</v>
          </cell>
          <cell r="J497" t="str">
            <v>RECURSOS HUMANOS</v>
          </cell>
          <cell r="K497" t="str">
            <v>SEDE CENTRAL</v>
          </cell>
          <cell r="L497" t="str">
            <v>E</v>
          </cell>
          <cell r="S497">
            <v>0</v>
          </cell>
          <cell r="T497">
            <v>0</v>
          </cell>
          <cell r="U497">
            <v>26.75</v>
          </cell>
          <cell r="V497">
            <v>0</v>
          </cell>
          <cell r="W497">
            <v>26.75</v>
          </cell>
          <cell r="X497">
            <v>0</v>
          </cell>
          <cell r="Y497">
            <v>0</v>
          </cell>
        </row>
        <row r="498">
          <cell r="B498">
            <v>2883</v>
          </cell>
          <cell r="C498" t="str">
            <v>FERNANDEZ  QUEVEDO, SEGUNDO</v>
          </cell>
          <cell r="D498">
            <v>30</v>
          </cell>
          <cell r="E498">
            <v>2910000</v>
          </cell>
          <cell r="F498" t="str">
            <v>REMODELACION IE SAN JOSE - CHICLAYO</v>
          </cell>
          <cell r="G498">
            <v>40399</v>
          </cell>
          <cell r="H498">
            <v>8</v>
          </cell>
          <cell r="I498">
            <v>2010</v>
          </cell>
          <cell r="J498" t="str">
            <v>REMODELACION IE SAN JOSE - CHICLAYO</v>
          </cell>
          <cell r="K498" t="str">
            <v>OBRA</v>
          </cell>
          <cell r="L498" t="str">
            <v>E</v>
          </cell>
          <cell r="Q498">
            <v>30</v>
          </cell>
          <cell r="S498">
            <v>30</v>
          </cell>
          <cell r="T498">
            <v>30</v>
          </cell>
          <cell r="U498">
            <v>9.33</v>
          </cell>
          <cell r="V498">
            <v>0</v>
          </cell>
          <cell r="W498">
            <v>39.33</v>
          </cell>
          <cell r="X498">
            <v>0</v>
          </cell>
          <cell r="Y498">
            <v>0</v>
          </cell>
        </row>
        <row r="499">
          <cell r="B499">
            <v>883304</v>
          </cell>
          <cell r="C499" t="str">
            <v>FERNANDEZ  QUISPE, ORLANDO ELOY</v>
          </cell>
          <cell r="D499">
            <v>0</v>
          </cell>
          <cell r="E499">
            <v>2927000</v>
          </cell>
          <cell r="F499" t="str">
            <v>CC-04 OBRAS CONCRETO AREA HUMEDA-TOROMOCHO</v>
          </cell>
          <cell r="G499">
            <v>40850</v>
          </cell>
          <cell r="H499">
            <v>11</v>
          </cell>
          <cell r="I499">
            <v>2011</v>
          </cell>
          <cell r="J499" t="str">
            <v>CC-04 OBRAS CONCRETO AREA HUMEDA-TOROMOCHO</v>
          </cell>
          <cell r="K499" t="str">
            <v>OBRA</v>
          </cell>
          <cell r="L499" t="str">
            <v>O</v>
          </cell>
          <cell r="S499">
            <v>0</v>
          </cell>
          <cell r="T499">
            <v>0</v>
          </cell>
          <cell r="U499">
            <v>2.33</v>
          </cell>
          <cell r="V499">
            <v>0</v>
          </cell>
          <cell r="W499">
            <v>2.33</v>
          </cell>
          <cell r="X499">
            <v>0</v>
          </cell>
          <cell r="Y499">
            <v>0</v>
          </cell>
        </row>
        <row r="500">
          <cell r="B500">
            <v>660597</v>
          </cell>
          <cell r="C500" t="str">
            <v>FERNANDEZ  RAMOS, MARCELO</v>
          </cell>
          <cell r="D500">
            <v>60</v>
          </cell>
          <cell r="E500">
            <v>2135000</v>
          </cell>
          <cell r="F500" t="str">
            <v>PROCURA/EQUIPOS</v>
          </cell>
          <cell r="G500">
            <v>40087</v>
          </cell>
          <cell r="H500">
            <v>10</v>
          </cell>
          <cell r="I500">
            <v>2009</v>
          </cell>
          <cell r="J500" t="str">
            <v>PROCURA/EQUIPOS</v>
          </cell>
          <cell r="K500" t="str">
            <v>ALMACEN CENTRAL VENTANILLA</v>
          </cell>
          <cell r="L500" t="str">
            <v>O</v>
          </cell>
          <cell r="P500">
            <v>30</v>
          </cell>
          <cell r="Q500">
            <v>30</v>
          </cell>
          <cell r="S500">
            <v>60</v>
          </cell>
          <cell r="T500">
            <v>60</v>
          </cell>
          <cell r="U500">
            <v>5</v>
          </cell>
          <cell r="V500">
            <v>0</v>
          </cell>
          <cell r="W500">
            <v>65</v>
          </cell>
          <cell r="X500">
            <v>0</v>
          </cell>
          <cell r="Y500">
            <v>0</v>
          </cell>
        </row>
        <row r="501">
          <cell r="B501">
            <v>2822</v>
          </cell>
          <cell r="C501" t="str">
            <v>FERNANDEZ  SANCHEZ, DANIEL EDGARDO</v>
          </cell>
          <cell r="D501">
            <v>-4</v>
          </cell>
          <cell r="E501">
            <v>2122000</v>
          </cell>
          <cell r="F501" t="str">
            <v>SERVICIOS DE GERENCIA DE PROYECTOS</v>
          </cell>
          <cell r="G501">
            <v>33970</v>
          </cell>
          <cell r="H501">
            <v>1</v>
          </cell>
          <cell r="I501">
            <v>1993</v>
          </cell>
          <cell r="J501" t="str">
            <v>SERVICIOS DE GERENCIA DE PROYECTOS</v>
          </cell>
          <cell r="K501" t="str">
            <v>SEDE CENTRAL</v>
          </cell>
          <cell r="L501" t="str">
            <v>G</v>
          </cell>
          <cell r="R501">
            <v>-4</v>
          </cell>
          <cell r="S501">
            <v>-4</v>
          </cell>
          <cell r="T501">
            <v>-4</v>
          </cell>
          <cell r="U501">
            <v>27.5</v>
          </cell>
          <cell r="V501">
            <v>0</v>
          </cell>
          <cell r="W501">
            <v>23.5</v>
          </cell>
          <cell r="X501">
            <v>544</v>
          </cell>
          <cell r="Y501">
            <v>0</v>
          </cell>
        </row>
        <row r="502">
          <cell r="B502">
            <v>882795</v>
          </cell>
          <cell r="C502" t="str">
            <v>FERNANDEZ  UBILLUS, FLAVIO</v>
          </cell>
          <cell r="D502">
            <v>0</v>
          </cell>
          <cell r="E502">
            <v>2909000</v>
          </cell>
          <cell r="F502" t="str">
            <v>MONT. ESTRUC. ELECTROMEC DE EQUIPOS-ANTAMINA</v>
          </cell>
          <cell r="G502">
            <v>40664</v>
          </cell>
          <cell r="H502">
            <v>5</v>
          </cell>
          <cell r="I502">
            <v>2011</v>
          </cell>
          <cell r="J502" t="str">
            <v>MONT. ESTRUC. ELECTROMEC DE EQUIPOS-ANTAMINA</v>
          </cell>
          <cell r="K502" t="str">
            <v>OBRA</v>
          </cell>
          <cell r="L502" t="str">
            <v>O</v>
          </cell>
          <cell r="S502">
            <v>0</v>
          </cell>
          <cell r="T502">
            <v>0</v>
          </cell>
          <cell r="U502">
            <v>17.5</v>
          </cell>
          <cell r="V502">
            <v>0</v>
          </cell>
          <cell r="W502">
            <v>17.5</v>
          </cell>
          <cell r="X502">
            <v>0</v>
          </cell>
          <cell r="Y502">
            <v>0</v>
          </cell>
        </row>
        <row r="503">
          <cell r="B503">
            <v>881679</v>
          </cell>
          <cell r="C503" t="str">
            <v>FIERRO  CHIPANA, JEAN CARLO</v>
          </cell>
          <cell r="D503">
            <v>30</v>
          </cell>
          <cell r="E503">
            <v>2132000</v>
          </cell>
          <cell r="F503" t="str">
            <v>PROCURA/COMPRAS</v>
          </cell>
          <cell r="G503">
            <v>40428</v>
          </cell>
          <cell r="H503">
            <v>9</v>
          </cell>
          <cell r="I503">
            <v>2010</v>
          </cell>
          <cell r="J503" t="str">
            <v>PROCURA/COMPRAS</v>
          </cell>
          <cell r="K503" t="str">
            <v>SEDE CENTRAL</v>
          </cell>
          <cell r="L503" t="str">
            <v>E</v>
          </cell>
          <cell r="Q503">
            <v>30</v>
          </cell>
          <cell r="S503">
            <v>30</v>
          </cell>
          <cell r="T503">
            <v>30</v>
          </cell>
          <cell r="U503">
            <v>7</v>
          </cell>
          <cell r="V503">
            <v>0</v>
          </cell>
          <cell r="W503">
            <v>37</v>
          </cell>
          <cell r="X503">
            <v>0</v>
          </cell>
          <cell r="Y503">
            <v>0</v>
          </cell>
        </row>
        <row r="504">
          <cell r="B504">
            <v>882544</v>
          </cell>
          <cell r="C504" t="str">
            <v>FIESTAS  ACOSTA, SILVANA GRAZIA</v>
          </cell>
          <cell r="D504">
            <v>0</v>
          </cell>
          <cell r="E504">
            <v>2122000</v>
          </cell>
          <cell r="F504" t="str">
            <v>SERVICIOS DE GERENCIA DE PROYECTOS</v>
          </cell>
          <cell r="G504">
            <v>40638</v>
          </cell>
          <cell r="H504">
            <v>4</v>
          </cell>
          <cell r="I504">
            <v>2011</v>
          </cell>
          <cell r="J504" t="str">
            <v>SERVICIOS DE GERENCIA DE PROYECTOS</v>
          </cell>
          <cell r="K504" t="str">
            <v>SEDE CENTRAL</v>
          </cell>
          <cell r="L504" t="str">
            <v>E</v>
          </cell>
          <cell r="S504">
            <v>0</v>
          </cell>
          <cell r="T504">
            <v>0</v>
          </cell>
          <cell r="U504">
            <v>19.670000000000002</v>
          </cell>
          <cell r="V504">
            <v>0</v>
          </cell>
          <cell r="W504">
            <v>19.670000000000002</v>
          </cell>
          <cell r="X504">
            <v>0</v>
          </cell>
          <cell r="Y504">
            <v>0</v>
          </cell>
        </row>
        <row r="505">
          <cell r="B505">
            <v>882984</v>
          </cell>
          <cell r="C505" t="str">
            <v>FIESTAS  CHEVEZ, OSCAR WILLIAMS</v>
          </cell>
          <cell r="D505">
            <v>0</v>
          </cell>
          <cell r="E505">
            <v>2929000</v>
          </cell>
          <cell r="F505" t="str">
            <v>CC-05 MONT ESTRUC Y ELECT DE EQUI-REEM ANTAMINA</v>
          </cell>
          <cell r="G505">
            <v>40848</v>
          </cell>
          <cell r="H505">
            <v>11</v>
          </cell>
          <cell r="I505">
            <v>2011</v>
          </cell>
          <cell r="J505" t="str">
            <v>CC-05 MONT ESTRUC Y ELECT DE EQUI-REEM ANTAMINA</v>
          </cell>
          <cell r="K505" t="str">
            <v>OBRA</v>
          </cell>
          <cell r="L505" t="str">
            <v>O</v>
          </cell>
          <cell r="S505">
            <v>0</v>
          </cell>
          <cell r="T505">
            <v>0</v>
          </cell>
          <cell r="U505">
            <v>2.5</v>
          </cell>
          <cell r="V505">
            <v>0</v>
          </cell>
          <cell r="W505">
            <v>2.5</v>
          </cell>
          <cell r="X505">
            <v>0</v>
          </cell>
          <cell r="Y505">
            <v>0</v>
          </cell>
        </row>
        <row r="506">
          <cell r="B506">
            <v>883256</v>
          </cell>
          <cell r="C506" t="str">
            <v>FIGUEROA  CASTILLO, JAIME WENCESLAO</v>
          </cell>
          <cell r="D506">
            <v>0</v>
          </cell>
          <cell r="E506">
            <v>2122000</v>
          </cell>
          <cell r="F506" t="str">
            <v>SERVICIOS DE GERENCIA DE PROYECTOS</v>
          </cell>
          <cell r="G506">
            <v>40863</v>
          </cell>
          <cell r="H506">
            <v>11</v>
          </cell>
          <cell r="I506">
            <v>2011</v>
          </cell>
          <cell r="J506" t="str">
            <v>SERVICIOS DE GERENCIA DE PROYECTOS</v>
          </cell>
          <cell r="K506" t="str">
            <v>SEDE CENTRAL</v>
          </cell>
          <cell r="L506" t="str">
            <v>E</v>
          </cell>
          <cell r="S506">
            <v>0</v>
          </cell>
          <cell r="T506">
            <v>0</v>
          </cell>
          <cell r="U506">
            <v>1.25</v>
          </cell>
          <cell r="V506">
            <v>0</v>
          </cell>
          <cell r="W506">
            <v>1.25</v>
          </cell>
          <cell r="X506">
            <v>0</v>
          </cell>
          <cell r="Y506">
            <v>0</v>
          </cell>
        </row>
        <row r="507">
          <cell r="B507">
            <v>882315</v>
          </cell>
          <cell r="C507" t="str">
            <v>FIGUEROA  FLORES, LUIS FERNANDO</v>
          </cell>
          <cell r="D507">
            <v>0</v>
          </cell>
          <cell r="E507">
            <v>2924000</v>
          </cell>
          <cell r="F507" t="str">
            <v>FAB Y MONT AMPLIA PLANT ATOCONGO CEMENTOS LIMA</v>
          </cell>
          <cell r="G507">
            <v>40819</v>
          </cell>
          <cell r="H507">
            <v>10</v>
          </cell>
          <cell r="I507">
            <v>2011</v>
          </cell>
          <cell r="J507" t="str">
            <v>FAB Y MONT AMPLIA PLANT ATOCONGO CEMENTOS LIMA</v>
          </cell>
          <cell r="K507" t="str">
            <v>OBRA</v>
          </cell>
          <cell r="L507" t="str">
            <v>E</v>
          </cell>
          <cell r="S507">
            <v>0</v>
          </cell>
          <cell r="T507">
            <v>0</v>
          </cell>
          <cell r="U507">
            <v>4.83</v>
          </cell>
          <cell r="V507">
            <v>0</v>
          </cell>
          <cell r="W507">
            <v>4.83</v>
          </cell>
          <cell r="X507">
            <v>0</v>
          </cell>
          <cell r="Y507">
            <v>0</v>
          </cell>
        </row>
        <row r="508">
          <cell r="B508">
            <v>882208</v>
          </cell>
          <cell r="C508" t="str">
            <v>FLORENCIO  MOYOHUARA, ROGER BERARDO</v>
          </cell>
          <cell r="D508">
            <v>0</v>
          </cell>
          <cell r="E508">
            <v>2924000</v>
          </cell>
          <cell r="F508" t="str">
            <v>FAB Y MONT AMPLIA PLANT ATOCONGO CEMENTOS LIMA</v>
          </cell>
          <cell r="G508">
            <v>40561</v>
          </cell>
          <cell r="H508">
            <v>1</v>
          </cell>
          <cell r="I508">
            <v>2011</v>
          </cell>
          <cell r="J508" t="str">
            <v>FAB Y MONT AMPLIA PLANT ATOCONGO CEMENTOS LIMA</v>
          </cell>
          <cell r="K508" t="str">
            <v>OBRA</v>
          </cell>
          <cell r="L508" t="str">
            <v>E</v>
          </cell>
          <cell r="S508">
            <v>0</v>
          </cell>
          <cell r="T508">
            <v>0</v>
          </cell>
          <cell r="U508">
            <v>26.08</v>
          </cell>
          <cell r="V508">
            <v>0</v>
          </cell>
          <cell r="W508">
            <v>26.08</v>
          </cell>
          <cell r="X508">
            <v>0</v>
          </cell>
          <cell r="Y508">
            <v>0</v>
          </cell>
        </row>
        <row r="509">
          <cell r="B509">
            <v>882580</v>
          </cell>
          <cell r="C509" t="str">
            <v>FLORES  ALEGRIA, ALMINABAR</v>
          </cell>
          <cell r="D509">
            <v>0</v>
          </cell>
          <cell r="E509">
            <v>2915100</v>
          </cell>
          <cell r="F509" t="str">
            <v>CONSTRUCCION CARRETERA CHONGOYAPE - LLAMA</v>
          </cell>
          <cell r="G509">
            <v>40635</v>
          </cell>
          <cell r="H509">
            <v>4</v>
          </cell>
          <cell r="I509">
            <v>2011</v>
          </cell>
          <cell r="J509" t="str">
            <v>CONSTRUCCION CARRETERA CHONGOYAPE - LLAMA</v>
          </cell>
          <cell r="K509" t="str">
            <v>OBRA</v>
          </cell>
          <cell r="L509" t="str">
            <v>O</v>
          </cell>
          <cell r="S509">
            <v>0</v>
          </cell>
          <cell r="T509">
            <v>0</v>
          </cell>
          <cell r="U509">
            <v>19.920000000000002</v>
          </cell>
          <cell r="V509">
            <v>0</v>
          </cell>
          <cell r="W509">
            <v>19.920000000000002</v>
          </cell>
          <cell r="X509">
            <v>0</v>
          </cell>
          <cell r="Y509">
            <v>0</v>
          </cell>
        </row>
        <row r="510">
          <cell r="B510">
            <v>5997</v>
          </cell>
          <cell r="C510" t="str">
            <v>FLORES  CASTRO, WALTHER DE LA FLOR</v>
          </cell>
          <cell r="D510">
            <v>30</v>
          </cell>
          <cell r="E510">
            <v>2901000</v>
          </cell>
          <cell r="F510" t="str">
            <v>CONS.CARR. ALFAMAYO - QUILLABAMBA</v>
          </cell>
          <cell r="G510">
            <v>40344</v>
          </cell>
          <cell r="H510">
            <v>6</v>
          </cell>
          <cell r="I510">
            <v>2010</v>
          </cell>
          <cell r="J510" t="str">
            <v>CONS.CARR. ALFAMAYO - QUILLABAMBA</v>
          </cell>
          <cell r="K510" t="str">
            <v>OBRA</v>
          </cell>
          <cell r="L510" t="str">
            <v>E</v>
          </cell>
          <cell r="Q510">
            <v>30</v>
          </cell>
          <cell r="S510">
            <v>30</v>
          </cell>
          <cell r="T510">
            <v>30</v>
          </cell>
          <cell r="U510">
            <v>13.83</v>
          </cell>
          <cell r="V510">
            <v>0</v>
          </cell>
          <cell r="W510">
            <v>43.83</v>
          </cell>
          <cell r="X510">
            <v>0</v>
          </cell>
          <cell r="Y510">
            <v>0</v>
          </cell>
        </row>
        <row r="511">
          <cell r="B511">
            <v>881058</v>
          </cell>
          <cell r="C511" t="str">
            <v>FLORES  DAVILA, JUAN CARLOS</v>
          </cell>
          <cell r="D511">
            <v>0</v>
          </cell>
          <cell r="E511">
            <v>2929000</v>
          </cell>
          <cell r="F511" t="str">
            <v>CC-05 MONT ESTRUC Y ELECT DE EQUI-REEM ANTAMINA</v>
          </cell>
          <cell r="G511">
            <v>40787</v>
          </cell>
          <cell r="H511">
            <v>9</v>
          </cell>
          <cell r="I511">
            <v>2011</v>
          </cell>
          <cell r="J511" t="str">
            <v>CC-05 MONT ESTRUC Y ELECT DE EQUI-REEM ANTAMINA</v>
          </cell>
          <cell r="K511" t="str">
            <v>OBRA</v>
          </cell>
          <cell r="L511" t="str">
            <v>E</v>
          </cell>
          <cell r="S511">
            <v>0</v>
          </cell>
          <cell r="T511">
            <v>0</v>
          </cell>
          <cell r="U511">
            <v>7.5</v>
          </cell>
          <cell r="V511">
            <v>0</v>
          </cell>
          <cell r="W511">
            <v>7.5</v>
          </cell>
          <cell r="X511">
            <v>0</v>
          </cell>
          <cell r="Y511">
            <v>0</v>
          </cell>
        </row>
        <row r="512">
          <cell r="B512">
            <v>883111</v>
          </cell>
          <cell r="C512" t="str">
            <v>FLORES  FERNANDEZ, PAULO CESAR</v>
          </cell>
          <cell r="D512">
            <v>0</v>
          </cell>
          <cell r="E512">
            <v>2927000</v>
          </cell>
          <cell r="F512" t="str">
            <v>CC-04 OBRAS CONCRETO AREA HUMEDA-TOROMOCHO</v>
          </cell>
          <cell r="G512">
            <v>40800</v>
          </cell>
          <cell r="H512">
            <v>9</v>
          </cell>
          <cell r="I512">
            <v>2011</v>
          </cell>
          <cell r="J512" t="str">
            <v>CC-04 OBRAS CONCRETO AREA HUMEDA-TOROMOCHO</v>
          </cell>
          <cell r="K512" t="str">
            <v>OBRA</v>
          </cell>
          <cell r="L512" t="str">
            <v>E</v>
          </cell>
          <cell r="S512">
            <v>0</v>
          </cell>
          <cell r="T512">
            <v>0</v>
          </cell>
          <cell r="U512">
            <v>6.42</v>
          </cell>
          <cell r="V512">
            <v>0</v>
          </cell>
          <cell r="W512">
            <v>6.42</v>
          </cell>
          <cell r="X512">
            <v>0</v>
          </cell>
          <cell r="Y512">
            <v>0</v>
          </cell>
        </row>
        <row r="513">
          <cell r="B513">
            <v>883279</v>
          </cell>
          <cell r="C513" t="str">
            <v>FLORES  GONZALES, GRISERIO</v>
          </cell>
          <cell r="D513">
            <v>0</v>
          </cell>
          <cell r="E513">
            <v>2915100</v>
          </cell>
          <cell r="F513" t="str">
            <v>CONSTRUCCION CARRETERA CHONGOYAPE - LLAMA</v>
          </cell>
          <cell r="G513">
            <v>40861</v>
          </cell>
          <cell r="H513">
            <v>11</v>
          </cell>
          <cell r="I513">
            <v>2011</v>
          </cell>
          <cell r="J513" t="str">
            <v>CONSTRUCCION CARRETERA CHONGOYAPE - LLAMA</v>
          </cell>
          <cell r="K513" t="str">
            <v>OBRA</v>
          </cell>
          <cell r="L513" t="str">
            <v>O</v>
          </cell>
          <cell r="S513">
            <v>0</v>
          </cell>
          <cell r="T513">
            <v>0</v>
          </cell>
          <cell r="U513">
            <v>1.42</v>
          </cell>
          <cell r="V513">
            <v>0</v>
          </cell>
          <cell r="W513">
            <v>1.42</v>
          </cell>
          <cell r="X513">
            <v>0</v>
          </cell>
          <cell r="Y513">
            <v>0</v>
          </cell>
        </row>
        <row r="514">
          <cell r="B514">
            <v>882792</v>
          </cell>
          <cell r="C514" t="str">
            <v>FLORES  MARTINEZ, MIGUEL</v>
          </cell>
          <cell r="D514">
            <v>0</v>
          </cell>
          <cell r="E514">
            <v>2909000</v>
          </cell>
          <cell r="F514" t="str">
            <v>MONT. ESTRUC. ELECTROMEC DE EQUIPOS-ANTAMINA</v>
          </cell>
          <cell r="G514">
            <v>40665</v>
          </cell>
          <cell r="H514">
            <v>5</v>
          </cell>
          <cell r="I514">
            <v>2011</v>
          </cell>
          <cell r="J514" t="str">
            <v>MONT. ESTRUC. ELECTROMEC DE EQUIPOS-ANTAMINA</v>
          </cell>
          <cell r="K514" t="str">
            <v>OBRA</v>
          </cell>
          <cell r="L514" t="str">
            <v>O</v>
          </cell>
          <cell r="S514">
            <v>0</v>
          </cell>
          <cell r="T514">
            <v>0</v>
          </cell>
          <cell r="U514">
            <v>17.420000000000002</v>
          </cell>
          <cell r="V514">
            <v>0</v>
          </cell>
          <cell r="W514">
            <v>17.420000000000002</v>
          </cell>
          <cell r="X514">
            <v>0</v>
          </cell>
          <cell r="Y514">
            <v>0</v>
          </cell>
        </row>
        <row r="515">
          <cell r="B515">
            <v>882307</v>
          </cell>
          <cell r="C515" t="str">
            <v>FLORES  MORE, WILLIAM BALTAZAR</v>
          </cell>
          <cell r="D515">
            <v>0</v>
          </cell>
          <cell r="E515">
            <v>2923000</v>
          </cell>
          <cell r="F515" t="str">
            <v>ELEV PRESA RELAV FASE IV-PRODUC MAT ANTAMINA</v>
          </cell>
          <cell r="G515">
            <v>40575</v>
          </cell>
          <cell r="H515">
            <v>2</v>
          </cell>
          <cell r="I515">
            <v>2011</v>
          </cell>
          <cell r="J515" t="str">
            <v>ELEV PRESA RELAV FASE IV-PRODUC MAT ANTAMINA</v>
          </cell>
          <cell r="K515" t="str">
            <v>OBRA</v>
          </cell>
          <cell r="L515" t="str">
            <v>E</v>
          </cell>
          <cell r="S515">
            <v>0</v>
          </cell>
          <cell r="T515">
            <v>0</v>
          </cell>
          <cell r="U515">
            <v>25</v>
          </cell>
          <cell r="V515">
            <v>0</v>
          </cell>
          <cell r="W515">
            <v>25</v>
          </cell>
          <cell r="X515">
            <v>0</v>
          </cell>
          <cell r="Y515">
            <v>0</v>
          </cell>
        </row>
        <row r="516">
          <cell r="B516">
            <v>881907</v>
          </cell>
          <cell r="C516" t="str">
            <v>FLORES  PEREZ, ELOY</v>
          </cell>
          <cell r="D516">
            <v>30</v>
          </cell>
          <cell r="E516">
            <v>2915100</v>
          </cell>
          <cell r="F516" t="str">
            <v>CONSTRUCCION CARRETERA CHONGOYAPE - LLAMA</v>
          </cell>
          <cell r="G516">
            <v>40483</v>
          </cell>
          <cell r="H516">
            <v>11</v>
          </cell>
          <cell r="I516">
            <v>2010</v>
          </cell>
          <cell r="J516" t="str">
            <v>CONSTRUCCION CARRETERA CHONGOYAPE - LLAMA</v>
          </cell>
          <cell r="K516" t="str">
            <v>OBRA</v>
          </cell>
          <cell r="L516" t="str">
            <v>E</v>
          </cell>
          <cell r="Q516">
            <v>30</v>
          </cell>
          <cell r="S516">
            <v>30</v>
          </cell>
          <cell r="T516">
            <v>30</v>
          </cell>
          <cell r="U516">
            <v>2.5</v>
          </cell>
          <cell r="V516">
            <v>0</v>
          </cell>
          <cell r="W516">
            <v>32.5</v>
          </cell>
          <cell r="X516">
            <v>0</v>
          </cell>
          <cell r="Y516">
            <v>0</v>
          </cell>
        </row>
        <row r="517">
          <cell r="B517">
            <v>2420</v>
          </cell>
          <cell r="C517" t="str">
            <v>FLORES  PEREZ, ROSA YVETTE</v>
          </cell>
          <cell r="D517">
            <v>76</v>
          </cell>
          <cell r="E517">
            <v>2090000</v>
          </cell>
          <cell r="F517" t="str">
            <v>ADMINISTRACION Y FINANZAS</v>
          </cell>
          <cell r="G517">
            <v>32478</v>
          </cell>
          <cell r="H517">
            <v>12</v>
          </cell>
          <cell r="I517">
            <v>1988</v>
          </cell>
          <cell r="J517" t="str">
            <v>ADMINISTRACION Y FINANZAS</v>
          </cell>
          <cell r="K517" t="str">
            <v>SEDE CENTRAL</v>
          </cell>
          <cell r="L517" t="str">
            <v>E</v>
          </cell>
          <cell r="O517">
            <v>16</v>
          </cell>
          <cell r="P517">
            <v>30</v>
          </cell>
          <cell r="Q517">
            <v>30</v>
          </cell>
          <cell r="S517">
            <v>76</v>
          </cell>
          <cell r="T517">
            <v>76</v>
          </cell>
          <cell r="U517">
            <v>0</v>
          </cell>
          <cell r="V517">
            <v>0</v>
          </cell>
          <cell r="W517">
            <v>76</v>
          </cell>
          <cell r="X517">
            <v>614</v>
          </cell>
          <cell r="Y517">
            <v>0</v>
          </cell>
        </row>
        <row r="518">
          <cell r="B518">
            <v>882547</v>
          </cell>
          <cell r="C518" t="str">
            <v>FLORES  PUESCAS, JORGE LUIS</v>
          </cell>
          <cell r="D518">
            <v>0</v>
          </cell>
          <cell r="E518">
            <v>2924000</v>
          </cell>
          <cell r="F518" t="str">
            <v>FAB Y MONT AMPLIA PLANT ATOCONGO CEMENTOS LIMA</v>
          </cell>
          <cell r="G518">
            <v>40695</v>
          </cell>
          <cell r="H518">
            <v>6</v>
          </cell>
          <cell r="I518">
            <v>2011</v>
          </cell>
          <cell r="J518" t="str">
            <v>FAB Y MONT AMPLIA PLANT ATOCONGO CEMENTOS LIMA</v>
          </cell>
          <cell r="K518" t="str">
            <v>OBRA</v>
          </cell>
          <cell r="L518" t="str">
            <v>E</v>
          </cell>
          <cell r="S518">
            <v>0</v>
          </cell>
          <cell r="T518">
            <v>0</v>
          </cell>
          <cell r="U518">
            <v>15</v>
          </cell>
          <cell r="V518">
            <v>0</v>
          </cell>
          <cell r="W518">
            <v>15</v>
          </cell>
          <cell r="X518">
            <v>0</v>
          </cell>
          <cell r="Y518">
            <v>0</v>
          </cell>
        </row>
        <row r="519">
          <cell r="B519">
            <v>880804</v>
          </cell>
          <cell r="C519" t="str">
            <v>FLORES  QUICAÑA, JOEL MELQUIADES</v>
          </cell>
          <cell r="D519">
            <v>30</v>
          </cell>
          <cell r="E519">
            <v>2901800</v>
          </cell>
          <cell r="F519" t="str">
            <v>CONS. CARR. ALFAMAYO - QUILLABAMBA</v>
          </cell>
          <cell r="G519">
            <v>40391</v>
          </cell>
          <cell r="H519">
            <v>8</v>
          </cell>
          <cell r="I519">
            <v>2010</v>
          </cell>
          <cell r="J519" t="str">
            <v>CONS. CARR. ALFAMAYO - QUILLABAMBA</v>
          </cell>
          <cell r="K519" t="str">
            <v>OBRA</v>
          </cell>
          <cell r="L519" t="str">
            <v>O</v>
          </cell>
          <cell r="Q519">
            <v>30</v>
          </cell>
          <cell r="S519">
            <v>30</v>
          </cell>
          <cell r="T519">
            <v>30</v>
          </cell>
          <cell r="U519">
            <v>10</v>
          </cell>
          <cell r="V519">
            <v>0</v>
          </cell>
          <cell r="W519">
            <v>40</v>
          </cell>
          <cell r="X519">
            <v>0</v>
          </cell>
          <cell r="Y519">
            <v>0</v>
          </cell>
        </row>
        <row r="520">
          <cell r="B520">
            <v>881322</v>
          </cell>
          <cell r="C520" t="str">
            <v>FLORES  REYES, EFREN ARQUIMIDES</v>
          </cell>
          <cell r="D520">
            <v>30</v>
          </cell>
          <cell r="E520">
            <v>2915100</v>
          </cell>
          <cell r="F520" t="str">
            <v>CONSTRUCCION CARRETERA CHONGOYAPE - LLAMA</v>
          </cell>
          <cell r="G520">
            <v>40483</v>
          </cell>
          <cell r="H520">
            <v>11</v>
          </cell>
          <cell r="I520">
            <v>2010</v>
          </cell>
          <cell r="J520" t="str">
            <v>CONSTRUCCION CARRETERA CHONGOYAPE - LLAMA</v>
          </cell>
          <cell r="K520" t="str">
            <v>OBRA</v>
          </cell>
          <cell r="L520" t="str">
            <v>E</v>
          </cell>
          <cell r="Q520">
            <v>30</v>
          </cell>
          <cell r="S520">
            <v>30</v>
          </cell>
          <cell r="T520">
            <v>30</v>
          </cell>
          <cell r="U520">
            <v>2.5</v>
          </cell>
          <cell r="V520">
            <v>0</v>
          </cell>
          <cell r="W520">
            <v>32.5</v>
          </cell>
          <cell r="X520">
            <v>0</v>
          </cell>
          <cell r="Y520">
            <v>0</v>
          </cell>
        </row>
        <row r="521">
          <cell r="B521">
            <v>6044</v>
          </cell>
          <cell r="C521" t="str">
            <v>FLORES  SOSA, WALTER</v>
          </cell>
          <cell r="D521">
            <v>0</v>
          </cell>
          <cell r="E521">
            <v>2918000</v>
          </cell>
          <cell r="F521" t="str">
            <v>REHAB Y MEJORAM CARRETERA EL DESCANSO-LANGUI</v>
          </cell>
          <cell r="G521">
            <v>40575</v>
          </cell>
          <cell r="H521">
            <v>2</v>
          </cell>
          <cell r="I521">
            <v>2011</v>
          </cell>
          <cell r="J521" t="str">
            <v>REHAB Y MEJORAM CARRETERA EL DESCANSO-LANGUI</v>
          </cell>
          <cell r="K521" t="str">
            <v>OBRA</v>
          </cell>
          <cell r="L521" t="str">
            <v>E</v>
          </cell>
          <cell r="S521">
            <v>0</v>
          </cell>
          <cell r="T521">
            <v>0</v>
          </cell>
          <cell r="U521">
            <v>25</v>
          </cell>
          <cell r="V521">
            <v>0</v>
          </cell>
          <cell r="W521">
            <v>25</v>
          </cell>
          <cell r="X521">
            <v>0</v>
          </cell>
          <cell r="Y521">
            <v>0</v>
          </cell>
        </row>
        <row r="522">
          <cell r="B522">
            <v>882514</v>
          </cell>
          <cell r="C522" t="str">
            <v>FLORES  TINEO, CRISTOBAL</v>
          </cell>
          <cell r="D522">
            <v>0</v>
          </cell>
          <cell r="E522">
            <v>2915100</v>
          </cell>
          <cell r="F522" t="str">
            <v>CONSTRUCCION CARRETERA CHONGOYAPE - LLAMA</v>
          </cell>
          <cell r="G522">
            <v>40603</v>
          </cell>
          <cell r="H522">
            <v>3</v>
          </cell>
          <cell r="I522">
            <v>2011</v>
          </cell>
          <cell r="J522" t="str">
            <v>CONSTRUCCION CARRETERA CHONGOYAPE - LLAMA</v>
          </cell>
          <cell r="K522" t="str">
            <v>OBRA</v>
          </cell>
          <cell r="L522" t="str">
            <v>O</v>
          </cell>
          <cell r="S522">
            <v>0</v>
          </cell>
          <cell r="T522">
            <v>0</v>
          </cell>
          <cell r="U522">
            <v>22.5</v>
          </cell>
          <cell r="V522">
            <v>0</v>
          </cell>
          <cell r="W522">
            <v>22.5</v>
          </cell>
          <cell r="X522">
            <v>0</v>
          </cell>
          <cell r="Y522">
            <v>0</v>
          </cell>
        </row>
        <row r="523">
          <cell r="B523">
            <v>882469</v>
          </cell>
          <cell r="C523" t="str">
            <v>FLORES  TOLEDO, JOSE FERNANDO</v>
          </cell>
          <cell r="D523">
            <v>-15</v>
          </cell>
          <cell r="E523">
            <v>2906000</v>
          </cell>
          <cell r="F523" t="str">
            <v>SERV. DE INGENIERIA DEL TEMPLO DE TRUJILLO</v>
          </cell>
          <cell r="G523">
            <v>40619</v>
          </cell>
          <cell r="H523">
            <v>3</v>
          </cell>
          <cell r="I523">
            <v>2011</v>
          </cell>
          <cell r="J523" t="str">
            <v>SERV. DE INGENIERIA DEL TEMPLO DE TRUJILLO</v>
          </cell>
          <cell r="K523" t="str">
            <v>OBRA</v>
          </cell>
          <cell r="L523" t="str">
            <v>E</v>
          </cell>
          <cell r="R523">
            <v>-15</v>
          </cell>
          <cell r="S523">
            <v>-15</v>
          </cell>
          <cell r="T523">
            <v>-15</v>
          </cell>
          <cell r="U523">
            <v>21.17</v>
          </cell>
          <cell r="V523">
            <v>0</v>
          </cell>
          <cell r="W523">
            <v>6.1700000000000017</v>
          </cell>
          <cell r="X523">
            <v>15</v>
          </cell>
          <cell r="Y523">
            <v>0</v>
          </cell>
        </row>
        <row r="524">
          <cell r="B524">
            <v>881445</v>
          </cell>
          <cell r="C524" t="str">
            <v>FLORES  VALER, FREDY MARTIN</v>
          </cell>
          <cell r="D524">
            <v>20</v>
          </cell>
          <cell r="E524">
            <v>2110000</v>
          </cell>
          <cell r="F524" t="str">
            <v>GERENCIA DE GESTION DE OPERACIONES</v>
          </cell>
          <cell r="G524">
            <v>40360</v>
          </cell>
          <cell r="H524">
            <v>7</v>
          </cell>
          <cell r="I524">
            <v>2010</v>
          </cell>
          <cell r="J524" t="str">
            <v>GERENCIA DE GESTION DE OPERACIONES</v>
          </cell>
          <cell r="K524" t="str">
            <v>SEDE CENTRAL</v>
          </cell>
          <cell r="L524" t="str">
            <v>E</v>
          </cell>
          <cell r="Q524">
            <v>20</v>
          </cell>
          <cell r="S524">
            <v>20</v>
          </cell>
          <cell r="T524">
            <v>20</v>
          </cell>
          <cell r="U524">
            <v>12.5</v>
          </cell>
          <cell r="V524">
            <v>0</v>
          </cell>
          <cell r="W524">
            <v>32.5</v>
          </cell>
          <cell r="X524">
            <v>10</v>
          </cell>
          <cell r="Y524">
            <v>0</v>
          </cell>
        </row>
        <row r="525">
          <cell r="B525">
            <v>881206</v>
          </cell>
          <cell r="C525" t="str">
            <v>FLORES  VILLANUEVA, MANUEL ALEJANDRO</v>
          </cell>
          <cell r="D525">
            <v>23</v>
          </cell>
          <cell r="E525">
            <v>2090000</v>
          </cell>
          <cell r="F525" t="str">
            <v>ADMINISTRACION Y FINANZAS</v>
          </cell>
          <cell r="G525">
            <v>40391</v>
          </cell>
          <cell r="H525">
            <v>8</v>
          </cell>
          <cell r="I525">
            <v>2010</v>
          </cell>
          <cell r="J525" t="str">
            <v>ADMINISTRACION Y FINANZAS</v>
          </cell>
          <cell r="K525" t="str">
            <v>SEDE CENTRAL</v>
          </cell>
          <cell r="L525" t="str">
            <v>E</v>
          </cell>
          <cell r="Q525">
            <v>23</v>
          </cell>
          <cell r="S525">
            <v>23</v>
          </cell>
          <cell r="T525">
            <v>23</v>
          </cell>
          <cell r="U525">
            <v>10</v>
          </cell>
          <cell r="V525">
            <v>0</v>
          </cell>
          <cell r="W525">
            <v>33</v>
          </cell>
          <cell r="X525">
            <v>7</v>
          </cell>
          <cell r="Y525">
            <v>0</v>
          </cell>
        </row>
        <row r="526">
          <cell r="B526">
            <v>881173</v>
          </cell>
          <cell r="C526" t="str">
            <v>FLOREZ  CUYATTY, FRESSIA ELISABET</v>
          </cell>
          <cell r="D526">
            <v>0</v>
          </cell>
          <cell r="E526">
            <v>2110000</v>
          </cell>
          <cell r="F526" t="str">
            <v>GERENCIA DE GESTION DE OPERACIONES</v>
          </cell>
          <cell r="G526">
            <v>40664</v>
          </cell>
          <cell r="H526">
            <v>5</v>
          </cell>
          <cell r="I526">
            <v>2011</v>
          </cell>
          <cell r="J526" t="str">
            <v>GERENCIA DE GESTION DE OPERACIONES</v>
          </cell>
          <cell r="K526" t="str">
            <v>OBRA</v>
          </cell>
          <cell r="L526" t="str">
            <v>E</v>
          </cell>
          <cell r="S526">
            <v>0</v>
          </cell>
          <cell r="T526">
            <v>0</v>
          </cell>
          <cell r="U526">
            <v>17.5</v>
          </cell>
          <cell r="V526">
            <v>0</v>
          </cell>
          <cell r="W526">
            <v>17.5</v>
          </cell>
          <cell r="X526">
            <v>0</v>
          </cell>
          <cell r="Y526">
            <v>0</v>
          </cell>
        </row>
        <row r="527">
          <cell r="B527">
            <v>882784</v>
          </cell>
          <cell r="C527" t="str">
            <v>FRANCO  ALMIRON, ORLANDO</v>
          </cell>
          <cell r="D527">
            <v>0</v>
          </cell>
          <cell r="E527">
            <v>2901000</v>
          </cell>
          <cell r="F527" t="str">
            <v>CONS.CARR. ALFAMAYO - QUILLABAMBA</v>
          </cell>
          <cell r="G527">
            <v>40664</v>
          </cell>
          <cell r="H527">
            <v>5</v>
          </cell>
          <cell r="I527">
            <v>2011</v>
          </cell>
          <cell r="J527" t="str">
            <v>CONS.CARR. ALFAMAYO - QUILLABAMBA</v>
          </cell>
          <cell r="K527" t="str">
            <v>OBRA</v>
          </cell>
          <cell r="L527" t="str">
            <v>O</v>
          </cell>
          <cell r="S527">
            <v>0</v>
          </cell>
          <cell r="T527">
            <v>0</v>
          </cell>
          <cell r="U527">
            <v>17.5</v>
          </cell>
          <cell r="V527">
            <v>0</v>
          </cell>
          <cell r="W527">
            <v>17.5</v>
          </cell>
          <cell r="X527">
            <v>0</v>
          </cell>
          <cell r="Y527">
            <v>0</v>
          </cell>
        </row>
        <row r="528">
          <cell r="B528">
            <v>880647</v>
          </cell>
          <cell r="C528" t="str">
            <v>FUENTES  CHANCA, NELSON</v>
          </cell>
          <cell r="D528">
            <v>0</v>
          </cell>
          <cell r="E528">
            <v>2918800</v>
          </cell>
          <cell r="F528" t="str">
            <v>REHAB Y MEJOR CARRETERA EL DESCANSO-LANGUI EQUIPOS</v>
          </cell>
          <cell r="G528">
            <v>40664</v>
          </cell>
          <cell r="H528">
            <v>5</v>
          </cell>
          <cell r="I528">
            <v>2011</v>
          </cell>
          <cell r="J528" t="str">
            <v>REHAB Y MEJOR CARRETERA EL DESCANSO-LANGUI EQUIPOS</v>
          </cell>
          <cell r="K528" t="str">
            <v>OBRA</v>
          </cell>
          <cell r="L528" t="str">
            <v>O</v>
          </cell>
          <cell r="S528">
            <v>0</v>
          </cell>
          <cell r="T528">
            <v>0</v>
          </cell>
          <cell r="U528">
            <v>17.5</v>
          </cell>
          <cell r="V528">
            <v>0</v>
          </cell>
          <cell r="W528">
            <v>17.5</v>
          </cell>
          <cell r="X528">
            <v>0</v>
          </cell>
          <cell r="Y528">
            <v>0</v>
          </cell>
        </row>
        <row r="529">
          <cell r="B529">
            <v>882391</v>
          </cell>
          <cell r="C529" t="str">
            <v>FUSTER  CASTILLO, CESAR AUGUSTO</v>
          </cell>
          <cell r="D529">
            <v>0</v>
          </cell>
          <cell r="E529">
            <v>2915100</v>
          </cell>
          <cell r="F529" t="str">
            <v>CONSTRUCCION CARRETERA CHONGOYAPE - LLAMA</v>
          </cell>
          <cell r="G529">
            <v>40756</v>
          </cell>
          <cell r="H529">
            <v>8</v>
          </cell>
          <cell r="I529">
            <v>2011</v>
          </cell>
          <cell r="J529" t="str">
            <v>CONSTRUCCION CARRETERA CHONGOYAPE - LLAMA</v>
          </cell>
          <cell r="K529" t="str">
            <v>OBRA</v>
          </cell>
          <cell r="L529" t="str">
            <v>O</v>
          </cell>
          <cell r="S529">
            <v>0</v>
          </cell>
          <cell r="T529">
            <v>0</v>
          </cell>
          <cell r="U529">
            <v>10</v>
          </cell>
          <cell r="V529">
            <v>0</v>
          </cell>
          <cell r="W529">
            <v>10</v>
          </cell>
          <cell r="X529">
            <v>0</v>
          </cell>
          <cell r="Y529">
            <v>0</v>
          </cell>
        </row>
        <row r="530">
          <cell r="B530">
            <v>881735</v>
          </cell>
          <cell r="C530" t="str">
            <v>GALARZA  LAQUISE, FRANCISCO</v>
          </cell>
          <cell r="D530">
            <v>0</v>
          </cell>
          <cell r="E530">
            <v>2918000</v>
          </cell>
          <cell r="F530" t="str">
            <v>REHAB Y MEJORAM CARRETERA EL DESCANSO-LANGUI</v>
          </cell>
          <cell r="G530">
            <v>40544</v>
          </cell>
          <cell r="H530">
            <v>1</v>
          </cell>
          <cell r="I530">
            <v>2011</v>
          </cell>
          <cell r="J530" t="str">
            <v>REHAB Y MEJORAM CARRETERA EL DESCANSO-LANGUI</v>
          </cell>
          <cell r="K530" t="str">
            <v>OBRA</v>
          </cell>
          <cell r="L530" t="str">
            <v>O</v>
          </cell>
          <cell r="S530">
            <v>0</v>
          </cell>
          <cell r="T530">
            <v>0</v>
          </cell>
          <cell r="U530">
            <v>27.5</v>
          </cell>
          <cell r="V530">
            <v>0</v>
          </cell>
          <cell r="W530">
            <v>27.5</v>
          </cell>
          <cell r="X530">
            <v>0</v>
          </cell>
          <cell r="Y530">
            <v>0</v>
          </cell>
        </row>
        <row r="531">
          <cell r="B531">
            <v>1429</v>
          </cell>
          <cell r="C531" t="str">
            <v>GALECIO  CALDERON, GREGORIO GENARO</v>
          </cell>
          <cell r="D531">
            <v>0</v>
          </cell>
          <cell r="E531">
            <v>2927000</v>
          </cell>
          <cell r="F531" t="str">
            <v>CC-04 OBRAS CONCRETO AREA HUMEDA-TOROMOCHO</v>
          </cell>
          <cell r="G531">
            <v>40725</v>
          </cell>
          <cell r="H531">
            <v>7</v>
          </cell>
          <cell r="I531">
            <v>2011</v>
          </cell>
          <cell r="J531" t="str">
            <v>CC-04 OBRAS CONCRETO AREA HUMEDA-TOROMOCHO</v>
          </cell>
          <cell r="K531" t="str">
            <v>OBRA</v>
          </cell>
          <cell r="L531" t="str">
            <v>E</v>
          </cell>
          <cell r="S531">
            <v>0</v>
          </cell>
          <cell r="T531">
            <v>0</v>
          </cell>
          <cell r="U531">
            <v>12.5</v>
          </cell>
          <cell r="V531">
            <v>0</v>
          </cell>
          <cell r="W531">
            <v>12.5</v>
          </cell>
          <cell r="X531">
            <v>0</v>
          </cell>
          <cell r="Y531">
            <v>0</v>
          </cell>
        </row>
        <row r="532">
          <cell r="B532">
            <v>820046</v>
          </cell>
          <cell r="C532" t="str">
            <v>GALLARDO  ZUMAETA, DALNHER HUMBERTO</v>
          </cell>
          <cell r="D532">
            <v>53</v>
          </cell>
          <cell r="E532">
            <v>2091000</v>
          </cell>
          <cell r="F532" t="str">
            <v>SISTEMAS DE INFORMACION</v>
          </cell>
          <cell r="G532">
            <v>40057</v>
          </cell>
          <cell r="H532">
            <v>9</v>
          </cell>
          <cell r="I532">
            <v>2009</v>
          </cell>
          <cell r="J532" t="str">
            <v>SISTEMAS DE INFORMACION</v>
          </cell>
          <cell r="K532" t="str">
            <v>OBRA</v>
          </cell>
          <cell r="L532" t="str">
            <v>E</v>
          </cell>
          <cell r="P532">
            <v>23</v>
          </cell>
          <cell r="Q532">
            <v>30</v>
          </cell>
          <cell r="S532">
            <v>53</v>
          </cell>
          <cell r="T532">
            <v>53</v>
          </cell>
          <cell r="U532">
            <v>7.5</v>
          </cell>
          <cell r="V532">
            <v>0</v>
          </cell>
          <cell r="W532">
            <v>60.5</v>
          </cell>
          <cell r="X532">
            <v>7</v>
          </cell>
          <cell r="Y532">
            <v>0</v>
          </cell>
        </row>
        <row r="533">
          <cell r="B533">
            <v>881306</v>
          </cell>
          <cell r="C533" t="str">
            <v>GALLARDO  ZUMAETA, JORGE LUIS</v>
          </cell>
          <cell r="D533">
            <v>0</v>
          </cell>
          <cell r="E533">
            <v>2930000</v>
          </cell>
          <cell r="F533" t="str">
            <v>CONST Y PUEST EN MARCHA-PLANTA PUCAMARCA</v>
          </cell>
          <cell r="G533">
            <v>40756</v>
          </cell>
          <cell r="H533">
            <v>8</v>
          </cell>
          <cell r="I533">
            <v>2011</v>
          </cell>
          <cell r="J533" t="str">
            <v>CONST Y PUEST EN MARCHA-PLANTA PUCAMARCA</v>
          </cell>
          <cell r="K533" t="str">
            <v>OBRA</v>
          </cell>
          <cell r="L533" t="str">
            <v>E</v>
          </cell>
          <cell r="S533">
            <v>0</v>
          </cell>
          <cell r="T533">
            <v>0</v>
          </cell>
          <cell r="U533">
            <v>10</v>
          </cell>
          <cell r="V533">
            <v>0</v>
          </cell>
          <cell r="W533">
            <v>10</v>
          </cell>
          <cell r="X533">
            <v>0</v>
          </cell>
          <cell r="Y533">
            <v>0</v>
          </cell>
        </row>
        <row r="534">
          <cell r="B534">
            <v>880924</v>
          </cell>
          <cell r="C534" t="str">
            <v>GALLO  RAMOS, EDUARDO ISIDRO</v>
          </cell>
          <cell r="D534">
            <v>0</v>
          </cell>
          <cell r="E534">
            <v>2903000</v>
          </cell>
          <cell r="F534" t="str">
            <v>HOSPITAL GUILLERMO ALMENARA</v>
          </cell>
          <cell r="G534">
            <v>40603</v>
          </cell>
          <cell r="H534">
            <v>3</v>
          </cell>
          <cell r="I534">
            <v>2011</v>
          </cell>
          <cell r="J534" t="str">
            <v>HOSPITAL GUILLERMO ALMENARA</v>
          </cell>
          <cell r="K534" t="str">
            <v>OBRA</v>
          </cell>
          <cell r="L534" t="str">
            <v>E</v>
          </cell>
          <cell r="S534">
            <v>0</v>
          </cell>
          <cell r="T534">
            <v>0</v>
          </cell>
          <cell r="U534">
            <v>22.5</v>
          </cell>
          <cell r="V534">
            <v>0</v>
          </cell>
          <cell r="W534">
            <v>22.5</v>
          </cell>
          <cell r="X534">
            <v>0</v>
          </cell>
          <cell r="Y534">
            <v>0</v>
          </cell>
        </row>
        <row r="535">
          <cell r="B535">
            <v>881288</v>
          </cell>
          <cell r="C535" t="str">
            <v>GALUP  BARRIGA, FERNANDO JOSE</v>
          </cell>
          <cell r="D535">
            <v>19</v>
          </cell>
          <cell r="E535">
            <v>2091000</v>
          </cell>
          <cell r="F535" t="str">
            <v>SISTEMAS DE INFORMACION</v>
          </cell>
          <cell r="G535">
            <v>40238</v>
          </cell>
          <cell r="H535">
            <v>3</v>
          </cell>
          <cell r="I535">
            <v>2010</v>
          </cell>
          <cell r="J535" t="str">
            <v>SISTEMAS DE INFORMACION</v>
          </cell>
          <cell r="K535" t="str">
            <v>SEDE CENTRAL</v>
          </cell>
          <cell r="L535" t="str">
            <v>G</v>
          </cell>
          <cell r="Q535">
            <v>19</v>
          </cell>
          <cell r="S535">
            <v>19</v>
          </cell>
          <cell r="T535">
            <v>19</v>
          </cell>
          <cell r="U535">
            <v>22.5</v>
          </cell>
          <cell r="V535">
            <v>0</v>
          </cell>
          <cell r="W535">
            <v>41.5</v>
          </cell>
          <cell r="X535">
            <v>11</v>
          </cell>
          <cell r="Y535">
            <v>0</v>
          </cell>
        </row>
        <row r="536">
          <cell r="B536">
            <v>3005</v>
          </cell>
          <cell r="C536" t="str">
            <v>GALVEZ  AMAYA, JOSE HERNAN</v>
          </cell>
          <cell r="D536">
            <v>0</v>
          </cell>
          <cell r="E536">
            <v>2930000</v>
          </cell>
          <cell r="F536" t="str">
            <v>CONST Y PUEST EN MARCHA-PLANTA PUCAMARCA</v>
          </cell>
          <cell r="G536">
            <v>40858</v>
          </cell>
          <cell r="H536">
            <v>11</v>
          </cell>
          <cell r="I536">
            <v>2011</v>
          </cell>
          <cell r="J536" t="str">
            <v>CONST Y PUEST EN MARCHA-PLANTA PUCAMARCA</v>
          </cell>
          <cell r="K536" t="str">
            <v>OBRA</v>
          </cell>
          <cell r="L536" t="str">
            <v>E</v>
          </cell>
          <cell r="S536">
            <v>0</v>
          </cell>
          <cell r="T536">
            <v>0</v>
          </cell>
          <cell r="U536">
            <v>1.67</v>
          </cell>
          <cell r="V536">
            <v>0</v>
          </cell>
          <cell r="W536">
            <v>1.67</v>
          </cell>
          <cell r="X536">
            <v>0</v>
          </cell>
          <cell r="Y536">
            <v>0</v>
          </cell>
        </row>
        <row r="537">
          <cell r="B537">
            <v>660853</v>
          </cell>
          <cell r="C537" t="str">
            <v>GALVEZ  ATANACIO, HECTOR LUIS</v>
          </cell>
          <cell r="D537">
            <v>0</v>
          </cell>
          <cell r="E537">
            <v>2932800</v>
          </cell>
          <cell r="F537" t="str">
            <v>CONST FASES II Y III CARRETERA TUCUSH-EQUIPOS</v>
          </cell>
          <cell r="G537">
            <v>40868</v>
          </cell>
          <cell r="H537">
            <v>11</v>
          </cell>
          <cell r="I537">
            <v>2011</v>
          </cell>
          <cell r="J537" t="str">
            <v>CONST FASES II Y III CARRETERA TUCUSH-EQUIPOS</v>
          </cell>
          <cell r="K537" t="str">
            <v>OBRA</v>
          </cell>
          <cell r="L537" t="str">
            <v>O</v>
          </cell>
          <cell r="S537">
            <v>0</v>
          </cell>
          <cell r="T537">
            <v>0</v>
          </cell>
          <cell r="U537">
            <v>0.83</v>
          </cell>
          <cell r="V537">
            <v>0</v>
          </cell>
          <cell r="W537">
            <v>0.83</v>
          </cell>
          <cell r="X537">
            <v>0</v>
          </cell>
          <cell r="Y537">
            <v>0</v>
          </cell>
        </row>
        <row r="538">
          <cell r="B538">
            <v>883083</v>
          </cell>
          <cell r="C538" t="str">
            <v>GALVEZ  CABALLERO, ALBERT PETER</v>
          </cell>
          <cell r="D538">
            <v>0</v>
          </cell>
          <cell r="E538">
            <v>2927000</v>
          </cell>
          <cell r="F538" t="str">
            <v>CC-04 OBRAS CONCRETO AREA HUMEDA-TOROMOCHO</v>
          </cell>
          <cell r="G538">
            <v>40779</v>
          </cell>
          <cell r="H538">
            <v>8</v>
          </cell>
          <cell r="I538">
            <v>2011</v>
          </cell>
          <cell r="J538" t="str">
            <v>CC-04 OBRAS CONCRETO AREA HUMEDA-TOROMOCHO</v>
          </cell>
          <cell r="K538" t="str">
            <v>OBRA</v>
          </cell>
          <cell r="L538" t="str">
            <v>O</v>
          </cell>
          <cell r="S538">
            <v>0</v>
          </cell>
          <cell r="T538">
            <v>0</v>
          </cell>
          <cell r="U538">
            <v>8.08</v>
          </cell>
          <cell r="V538">
            <v>0</v>
          </cell>
          <cell r="W538">
            <v>8.08</v>
          </cell>
          <cell r="X538">
            <v>0</v>
          </cell>
          <cell r="Y538">
            <v>0</v>
          </cell>
        </row>
        <row r="539">
          <cell r="B539">
            <v>880535</v>
          </cell>
          <cell r="C539" t="str">
            <v>GAMARRA  CASTILLO, MICKY BECKER</v>
          </cell>
          <cell r="D539">
            <v>0</v>
          </cell>
          <cell r="E539">
            <v>2928000</v>
          </cell>
          <cell r="F539" t="str">
            <v>EXTENSION DECANT TUNEL ANTAMINA</v>
          </cell>
          <cell r="G539">
            <v>40756</v>
          </cell>
          <cell r="H539">
            <v>8</v>
          </cell>
          <cell r="I539">
            <v>2011</v>
          </cell>
          <cell r="J539" t="str">
            <v>EXTENSION DECANT TUNEL ANTAMINA</v>
          </cell>
          <cell r="K539" t="str">
            <v>OBRA</v>
          </cell>
          <cell r="L539" t="str">
            <v>O</v>
          </cell>
          <cell r="S539">
            <v>0</v>
          </cell>
          <cell r="T539">
            <v>0</v>
          </cell>
          <cell r="U539">
            <v>10</v>
          </cell>
          <cell r="V539">
            <v>0</v>
          </cell>
          <cell r="W539">
            <v>10</v>
          </cell>
          <cell r="X539">
            <v>0</v>
          </cell>
          <cell r="Y539">
            <v>0</v>
          </cell>
        </row>
        <row r="540">
          <cell r="B540">
            <v>21</v>
          </cell>
          <cell r="C540" t="str">
            <v>GAMARRA  FERNANDEZ, EDMUNDO RAUL</v>
          </cell>
          <cell r="D540">
            <v>79</v>
          </cell>
          <cell r="E540">
            <v>2111000</v>
          </cell>
          <cell r="F540" t="str">
            <v>UNIDAD DE NEGOCIO/PROYECTOS INDUSTRIALES</v>
          </cell>
          <cell r="G540">
            <v>25385</v>
          </cell>
          <cell r="H540">
            <v>7</v>
          </cell>
          <cell r="I540">
            <v>1969</v>
          </cell>
          <cell r="J540" t="str">
            <v>UNIDAD DE NEGOCIO/PROYECTOS INDUSTRIALES</v>
          </cell>
          <cell r="K540" t="str">
            <v>SEDE CENTRAL</v>
          </cell>
          <cell r="L540" t="str">
            <v>G</v>
          </cell>
          <cell r="O540">
            <v>19</v>
          </cell>
          <cell r="P540">
            <v>30</v>
          </cell>
          <cell r="Q540">
            <v>30</v>
          </cell>
          <cell r="S540">
            <v>79</v>
          </cell>
          <cell r="T540">
            <v>79</v>
          </cell>
          <cell r="U540">
            <v>12.5</v>
          </cell>
          <cell r="V540">
            <v>0</v>
          </cell>
          <cell r="W540">
            <v>91.5</v>
          </cell>
          <cell r="X540">
            <v>1181</v>
          </cell>
          <cell r="Y540">
            <v>0</v>
          </cell>
        </row>
        <row r="541">
          <cell r="B541">
            <v>882556</v>
          </cell>
          <cell r="C541" t="str">
            <v>GAMARRA  LUNA, JOSE ANGEL</v>
          </cell>
          <cell r="D541">
            <v>0</v>
          </cell>
          <cell r="E541">
            <v>2918000</v>
          </cell>
          <cell r="F541" t="str">
            <v>REHAB Y MEJORAM CARRETERA EL DESCANSO-LANGUI</v>
          </cell>
          <cell r="G541">
            <v>40634</v>
          </cell>
          <cell r="H541">
            <v>4</v>
          </cell>
          <cell r="I541">
            <v>2011</v>
          </cell>
          <cell r="J541" t="str">
            <v>REHAB Y MEJORAM CARRETERA EL DESCANSO-LANGUI</v>
          </cell>
          <cell r="K541" t="str">
            <v>OBRA</v>
          </cell>
          <cell r="L541" t="str">
            <v>O</v>
          </cell>
          <cell r="S541">
            <v>0</v>
          </cell>
          <cell r="T541">
            <v>0</v>
          </cell>
          <cell r="U541">
            <v>20</v>
          </cell>
          <cell r="V541">
            <v>0</v>
          </cell>
          <cell r="W541">
            <v>20</v>
          </cell>
          <cell r="X541">
            <v>0</v>
          </cell>
          <cell r="Y541">
            <v>0</v>
          </cell>
        </row>
        <row r="542">
          <cell r="B542">
            <v>880798</v>
          </cell>
          <cell r="C542" t="str">
            <v>GAMBOA  MERCADO, MARCOS FRANCISCO</v>
          </cell>
          <cell r="D542">
            <v>0</v>
          </cell>
          <cell r="E542">
            <v>2070000</v>
          </cell>
          <cell r="F542" t="str">
            <v>RECURSOS HUMANOS</v>
          </cell>
          <cell r="G542">
            <v>40544</v>
          </cell>
          <cell r="H542">
            <v>1</v>
          </cell>
          <cell r="I542">
            <v>2011</v>
          </cell>
          <cell r="J542" t="str">
            <v>RECURSOS HUMANOS</v>
          </cell>
          <cell r="K542" t="str">
            <v>SEDE CENTRAL</v>
          </cell>
          <cell r="L542" t="str">
            <v>E</v>
          </cell>
          <cell r="S542">
            <v>0</v>
          </cell>
          <cell r="T542">
            <v>0</v>
          </cell>
          <cell r="U542">
            <v>27.5</v>
          </cell>
          <cell r="V542">
            <v>0</v>
          </cell>
          <cell r="W542">
            <v>27.5</v>
          </cell>
          <cell r="X542">
            <v>0</v>
          </cell>
          <cell r="Y542">
            <v>0</v>
          </cell>
        </row>
        <row r="543">
          <cell r="B543">
            <v>881897</v>
          </cell>
          <cell r="C543" t="str">
            <v>GAMERO  MEDINA, JOSE EMILIO RENE</v>
          </cell>
          <cell r="D543">
            <v>0</v>
          </cell>
          <cell r="E543">
            <v>2935000</v>
          </cell>
          <cell r="F543" t="str">
            <v>CONST IE JORGE PORTOCARRERO PACHACUTEC-VENTANILLA</v>
          </cell>
          <cell r="G543">
            <v>40865</v>
          </cell>
          <cell r="H543">
            <v>11</v>
          </cell>
          <cell r="I543">
            <v>2011</v>
          </cell>
          <cell r="J543" t="str">
            <v>CONST IE JORGE PORTOCARRERO PACHACUTEC-VENTANILLA</v>
          </cell>
          <cell r="K543" t="str">
            <v>OBRA</v>
          </cell>
          <cell r="L543" t="str">
            <v>E</v>
          </cell>
          <cell r="S543">
            <v>0</v>
          </cell>
          <cell r="T543">
            <v>0</v>
          </cell>
          <cell r="U543">
            <v>1.08</v>
          </cell>
          <cell r="V543">
            <v>0</v>
          </cell>
          <cell r="W543">
            <v>1.08</v>
          </cell>
          <cell r="X543">
            <v>0</v>
          </cell>
          <cell r="Y543">
            <v>0</v>
          </cell>
        </row>
        <row r="544">
          <cell r="B544">
            <v>4233</v>
          </cell>
          <cell r="C544" t="str">
            <v>GAMERO  PRINCIPE, MARTIN ALFREDO</v>
          </cell>
          <cell r="D544">
            <v>0</v>
          </cell>
          <cell r="E544">
            <v>2924000</v>
          </cell>
          <cell r="F544" t="str">
            <v>FAB Y MONT AMPLIA PLANT ATOCONGO CEMENTOS LIMA</v>
          </cell>
          <cell r="G544">
            <v>40634</v>
          </cell>
          <cell r="H544">
            <v>4</v>
          </cell>
          <cell r="I544">
            <v>2011</v>
          </cell>
          <cell r="J544" t="str">
            <v>FAB Y MONT AMPLIA PLANT ATOCONGO CEMENTOS LIMA</v>
          </cell>
          <cell r="K544" t="str">
            <v>OBRA</v>
          </cell>
          <cell r="L544" t="str">
            <v>E</v>
          </cell>
          <cell r="S544">
            <v>0</v>
          </cell>
          <cell r="T544">
            <v>0</v>
          </cell>
          <cell r="U544">
            <v>20</v>
          </cell>
          <cell r="V544">
            <v>0</v>
          </cell>
          <cell r="W544">
            <v>20</v>
          </cell>
          <cell r="X544">
            <v>0</v>
          </cell>
          <cell r="Y544">
            <v>0</v>
          </cell>
        </row>
        <row r="545">
          <cell r="B545">
            <v>881963</v>
          </cell>
          <cell r="C545" t="str">
            <v>GAMIO  BOISIER, CRISTIAN</v>
          </cell>
          <cell r="D545">
            <v>7</v>
          </cell>
          <cell r="E545">
            <v>2929000</v>
          </cell>
          <cell r="F545" t="str">
            <v>CC-05 MONT ESTRUC Y ELECT DE EQUI-REEM ANTAMINA</v>
          </cell>
          <cell r="G545">
            <v>40506</v>
          </cell>
          <cell r="H545">
            <v>11</v>
          </cell>
          <cell r="I545">
            <v>2010</v>
          </cell>
          <cell r="J545" t="str">
            <v>CC-05 MONT ESTRUC Y ELECT DE EQUI-REEM ANTAMINA</v>
          </cell>
          <cell r="K545" t="str">
            <v>OBRA</v>
          </cell>
          <cell r="L545" t="str">
            <v>E</v>
          </cell>
          <cell r="Q545">
            <v>7</v>
          </cell>
          <cell r="S545">
            <v>7</v>
          </cell>
          <cell r="T545">
            <v>7</v>
          </cell>
          <cell r="U545">
            <v>0.57999999999999996</v>
          </cell>
          <cell r="V545">
            <v>0</v>
          </cell>
          <cell r="W545">
            <v>7.58</v>
          </cell>
          <cell r="X545">
            <v>23</v>
          </cell>
          <cell r="Y545">
            <v>0</v>
          </cell>
        </row>
        <row r="546">
          <cell r="B546">
            <v>1047</v>
          </cell>
          <cell r="C546" t="str">
            <v>GANDOLFO  VERA TUDELA, JOSE LUIS</v>
          </cell>
          <cell r="D546">
            <v>44</v>
          </cell>
          <cell r="E546">
            <v>2111000</v>
          </cell>
          <cell r="F546" t="str">
            <v>UNIDAD DE NEGOCIO/PROYECTOS INDUSTRIALES</v>
          </cell>
          <cell r="G546">
            <v>39173</v>
          </cell>
          <cell r="H546">
            <v>4</v>
          </cell>
          <cell r="I546">
            <v>2007</v>
          </cell>
          <cell r="J546" t="str">
            <v>UNIDAD DE NEGOCIO/PROYECTOS INDUSTRIALES</v>
          </cell>
          <cell r="K546" t="str">
            <v>SEDE CENTRAL</v>
          </cell>
          <cell r="L546" t="str">
            <v>G</v>
          </cell>
          <cell r="P546">
            <v>14</v>
          </cell>
          <cell r="Q546">
            <v>30</v>
          </cell>
          <cell r="S546">
            <v>44</v>
          </cell>
          <cell r="T546">
            <v>44</v>
          </cell>
          <cell r="U546">
            <v>20</v>
          </cell>
          <cell r="V546">
            <v>0</v>
          </cell>
          <cell r="W546">
            <v>64</v>
          </cell>
          <cell r="X546">
            <v>76</v>
          </cell>
          <cell r="Y546">
            <v>0</v>
          </cell>
        </row>
        <row r="547">
          <cell r="B547">
            <v>651</v>
          </cell>
          <cell r="C547" t="str">
            <v>GARATE  CHIRINOS, LUIS FERNANDO</v>
          </cell>
          <cell r="D547">
            <v>105</v>
          </cell>
          <cell r="E547">
            <v>2122000</v>
          </cell>
          <cell r="F547" t="str">
            <v>SERVICIOS DE GERENCIA DE PROYECTOS</v>
          </cell>
          <cell r="G547">
            <v>29024</v>
          </cell>
          <cell r="H547">
            <v>6</v>
          </cell>
          <cell r="I547">
            <v>1979</v>
          </cell>
          <cell r="J547" t="str">
            <v>SERVICIOS DE GERENCIA DE PROYECTOS</v>
          </cell>
          <cell r="K547" t="str">
            <v>OBRA</v>
          </cell>
          <cell r="L547" t="str">
            <v>G</v>
          </cell>
          <cell r="N547">
            <v>15</v>
          </cell>
          <cell r="O547">
            <v>30</v>
          </cell>
          <cell r="P547">
            <v>30</v>
          </cell>
          <cell r="Q547">
            <v>30</v>
          </cell>
          <cell r="S547">
            <v>105</v>
          </cell>
          <cell r="T547">
            <v>105</v>
          </cell>
          <cell r="U547">
            <v>13.58</v>
          </cell>
          <cell r="V547">
            <v>0</v>
          </cell>
          <cell r="W547">
            <v>118.58</v>
          </cell>
          <cell r="X547">
            <v>855</v>
          </cell>
          <cell r="Y547">
            <v>0</v>
          </cell>
        </row>
        <row r="548">
          <cell r="B548">
            <v>881638</v>
          </cell>
          <cell r="C548" t="str">
            <v>GARATE  MEZA, JESUS</v>
          </cell>
          <cell r="D548">
            <v>30</v>
          </cell>
          <cell r="E548">
            <v>2901000</v>
          </cell>
          <cell r="F548" t="str">
            <v>CONS.CARR. ALFAMAYO - QUILLABAMBA</v>
          </cell>
          <cell r="G548">
            <v>40406</v>
          </cell>
          <cell r="H548">
            <v>8</v>
          </cell>
          <cell r="I548">
            <v>2010</v>
          </cell>
          <cell r="J548" t="str">
            <v>CONS.CARR. ALFAMAYO - QUILLABAMBA</v>
          </cell>
          <cell r="K548" t="str">
            <v>OBRA</v>
          </cell>
          <cell r="L548" t="str">
            <v>O</v>
          </cell>
          <cell r="Q548">
            <v>30</v>
          </cell>
          <cell r="S548">
            <v>30</v>
          </cell>
          <cell r="T548">
            <v>30</v>
          </cell>
          <cell r="U548">
            <v>8.75</v>
          </cell>
          <cell r="V548">
            <v>0</v>
          </cell>
          <cell r="W548">
            <v>38.75</v>
          </cell>
          <cell r="X548">
            <v>0</v>
          </cell>
          <cell r="Y548">
            <v>0</v>
          </cell>
        </row>
        <row r="549">
          <cell r="B549">
            <v>882502</v>
          </cell>
          <cell r="C549" t="str">
            <v>GARAY  UGARTE, WAGNER LUIS</v>
          </cell>
          <cell r="D549">
            <v>0</v>
          </cell>
          <cell r="E549">
            <v>2932000</v>
          </cell>
          <cell r="F549" t="str">
            <v>CONST FASES II Y III CARRETERA TUCUSH</v>
          </cell>
          <cell r="G549">
            <v>40787</v>
          </cell>
          <cell r="H549">
            <v>9</v>
          </cell>
          <cell r="I549">
            <v>2011</v>
          </cell>
          <cell r="J549" t="str">
            <v>CONST FASES II Y III CARRETERA TUCUSH</v>
          </cell>
          <cell r="K549" t="str">
            <v>OBRA</v>
          </cell>
          <cell r="L549" t="str">
            <v>O</v>
          </cell>
          <cell r="S549">
            <v>0</v>
          </cell>
          <cell r="T549">
            <v>0</v>
          </cell>
          <cell r="U549">
            <v>7.5</v>
          </cell>
          <cell r="V549">
            <v>0</v>
          </cell>
          <cell r="W549">
            <v>7.5</v>
          </cell>
          <cell r="X549">
            <v>0</v>
          </cell>
          <cell r="Y549">
            <v>0</v>
          </cell>
        </row>
        <row r="550">
          <cell r="B550">
            <v>881639</v>
          </cell>
          <cell r="C550" t="str">
            <v>GARCES  APARICIO, MANUEL JESUS</v>
          </cell>
          <cell r="D550">
            <v>30</v>
          </cell>
          <cell r="E550">
            <v>2901000</v>
          </cell>
          <cell r="F550" t="str">
            <v>CONS.CARR. ALFAMAYO - QUILLABAMBA</v>
          </cell>
          <cell r="G550">
            <v>40391</v>
          </cell>
          <cell r="H550">
            <v>8</v>
          </cell>
          <cell r="I550">
            <v>2010</v>
          </cell>
          <cell r="J550" t="str">
            <v>CONS.CARR. ALFAMAYO - QUILLABAMBA</v>
          </cell>
          <cell r="K550" t="str">
            <v>OBRA</v>
          </cell>
          <cell r="L550" t="str">
            <v>O</v>
          </cell>
          <cell r="Q550">
            <v>30</v>
          </cell>
          <cell r="S550">
            <v>30</v>
          </cell>
          <cell r="T550">
            <v>30</v>
          </cell>
          <cell r="U550">
            <v>10</v>
          </cell>
          <cell r="V550">
            <v>0</v>
          </cell>
          <cell r="W550">
            <v>40</v>
          </cell>
          <cell r="X550">
            <v>0</v>
          </cell>
          <cell r="Y550">
            <v>0</v>
          </cell>
        </row>
        <row r="551">
          <cell r="B551">
            <v>882593</v>
          </cell>
          <cell r="C551" t="str">
            <v>GARCES  PORRAS, ELMERTH</v>
          </cell>
          <cell r="D551">
            <v>0</v>
          </cell>
          <cell r="E551">
            <v>2901000</v>
          </cell>
          <cell r="F551" t="str">
            <v>CONS.CARR. ALFAMAYO - QUILLABAMBA</v>
          </cell>
          <cell r="G551">
            <v>40634</v>
          </cell>
          <cell r="H551">
            <v>4</v>
          </cell>
          <cell r="I551">
            <v>2011</v>
          </cell>
          <cell r="J551" t="str">
            <v>CONS.CARR. ALFAMAYO - QUILLABAMBA</v>
          </cell>
          <cell r="K551" t="str">
            <v>OBRA</v>
          </cell>
          <cell r="L551" t="str">
            <v>E</v>
          </cell>
          <cell r="S551">
            <v>0</v>
          </cell>
          <cell r="T551">
            <v>0</v>
          </cell>
          <cell r="U551">
            <v>20</v>
          </cell>
          <cell r="V551">
            <v>0</v>
          </cell>
          <cell r="W551">
            <v>20</v>
          </cell>
          <cell r="X551">
            <v>0</v>
          </cell>
          <cell r="Y551">
            <v>0</v>
          </cell>
        </row>
        <row r="552">
          <cell r="B552">
            <v>882426</v>
          </cell>
          <cell r="C552" t="str">
            <v>GARCES  PORRAS, KAREN MELISSA</v>
          </cell>
          <cell r="D552">
            <v>0</v>
          </cell>
          <cell r="E552">
            <v>2918000</v>
          </cell>
          <cell r="F552" t="str">
            <v>REHAB Y MEJORAM CARRETERA EL DESCANSO-LANGUI</v>
          </cell>
          <cell r="G552">
            <v>40695</v>
          </cell>
          <cell r="H552">
            <v>6</v>
          </cell>
          <cell r="I552">
            <v>2011</v>
          </cell>
          <cell r="J552" t="str">
            <v>REHAB Y MEJORAM CARRETERA EL DESCANSO-LANGUI</v>
          </cell>
          <cell r="K552" t="str">
            <v>OBRA</v>
          </cell>
          <cell r="L552" t="str">
            <v>E</v>
          </cell>
          <cell r="S552">
            <v>0</v>
          </cell>
          <cell r="T552">
            <v>0</v>
          </cell>
          <cell r="U552">
            <v>15</v>
          </cell>
          <cell r="V552">
            <v>0</v>
          </cell>
          <cell r="W552">
            <v>15</v>
          </cell>
          <cell r="X552">
            <v>0</v>
          </cell>
          <cell r="Y552">
            <v>0</v>
          </cell>
        </row>
        <row r="553">
          <cell r="B553">
            <v>1078</v>
          </cell>
          <cell r="C553" t="str">
            <v>GARCIA  ALLENDE, FELIPE ESTEBAN</v>
          </cell>
          <cell r="D553">
            <v>15</v>
          </cell>
          <cell r="E553">
            <v>2082000</v>
          </cell>
          <cell r="F553" t="str">
            <v>PRESUPUESTOS/LICITACIONES</v>
          </cell>
          <cell r="G553">
            <v>39479</v>
          </cell>
          <cell r="H553">
            <v>2</v>
          </cell>
          <cell r="I553">
            <v>2008</v>
          </cell>
          <cell r="J553" t="str">
            <v>PRESUPUESTOS/LICITACIONES</v>
          </cell>
          <cell r="K553" t="str">
            <v>SEDE CENTRAL</v>
          </cell>
          <cell r="L553" t="str">
            <v>E</v>
          </cell>
          <cell r="Q553">
            <v>15</v>
          </cell>
          <cell r="S553">
            <v>15</v>
          </cell>
          <cell r="T553">
            <v>15</v>
          </cell>
          <cell r="U553">
            <v>25</v>
          </cell>
          <cell r="V553">
            <v>0</v>
          </cell>
          <cell r="W553">
            <v>40</v>
          </cell>
          <cell r="X553">
            <v>75</v>
          </cell>
          <cell r="Y553">
            <v>0</v>
          </cell>
        </row>
        <row r="554">
          <cell r="B554">
            <v>883288</v>
          </cell>
          <cell r="C554" t="str">
            <v>GARCIA  APAZA, LUIS EDUARDO</v>
          </cell>
          <cell r="D554">
            <v>0</v>
          </cell>
          <cell r="E554">
            <v>2930000</v>
          </cell>
          <cell r="F554" t="str">
            <v>CONST Y PUEST EN MARCHA-PLANTA PUCAMARCA</v>
          </cell>
          <cell r="G554">
            <v>40857</v>
          </cell>
          <cell r="H554">
            <v>11</v>
          </cell>
          <cell r="I554">
            <v>2011</v>
          </cell>
          <cell r="J554" t="str">
            <v>CONST Y PUEST EN MARCHA-PLANTA PUCAMARCA</v>
          </cell>
          <cell r="K554" t="str">
            <v>OBRA</v>
          </cell>
          <cell r="L554" t="str">
            <v>O</v>
          </cell>
          <cell r="S554">
            <v>0</v>
          </cell>
          <cell r="T554">
            <v>0</v>
          </cell>
          <cell r="U554">
            <v>1.75</v>
          </cell>
          <cell r="V554">
            <v>0</v>
          </cell>
          <cell r="W554">
            <v>1.75</v>
          </cell>
          <cell r="X554">
            <v>0</v>
          </cell>
          <cell r="Y554">
            <v>0</v>
          </cell>
        </row>
        <row r="555">
          <cell r="B555">
            <v>881376</v>
          </cell>
          <cell r="C555" t="str">
            <v>GARCIA  CAMINO, GONZALO</v>
          </cell>
          <cell r="D555">
            <v>25</v>
          </cell>
          <cell r="E555">
            <v>2080000</v>
          </cell>
          <cell r="F555" t="str">
            <v>MARKETING</v>
          </cell>
          <cell r="G555">
            <v>40330</v>
          </cell>
          <cell r="H555">
            <v>6</v>
          </cell>
          <cell r="I555">
            <v>2010</v>
          </cell>
          <cell r="J555" t="str">
            <v>MARKETING</v>
          </cell>
          <cell r="K555" t="str">
            <v>SEDE CENTRAL</v>
          </cell>
          <cell r="L555" t="str">
            <v>G</v>
          </cell>
          <cell r="Q555">
            <v>25</v>
          </cell>
          <cell r="S555">
            <v>25</v>
          </cell>
          <cell r="T555">
            <v>25</v>
          </cell>
          <cell r="U555">
            <v>15</v>
          </cell>
          <cell r="V555">
            <v>0</v>
          </cell>
          <cell r="W555">
            <v>40</v>
          </cell>
          <cell r="X555">
            <v>5</v>
          </cell>
          <cell r="Y555">
            <v>0</v>
          </cell>
        </row>
        <row r="556">
          <cell r="B556">
            <v>2592</v>
          </cell>
          <cell r="C556" t="str">
            <v>GARCIA  FLORES, ELENA BETSABE</v>
          </cell>
          <cell r="D556">
            <v>7</v>
          </cell>
          <cell r="E556">
            <v>2060000</v>
          </cell>
          <cell r="F556" t="str">
            <v>ADMINISTRACION SEDE CENTRAL</v>
          </cell>
          <cell r="G556">
            <v>40238</v>
          </cell>
          <cell r="H556">
            <v>3</v>
          </cell>
          <cell r="I556">
            <v>2010</v>
          </cell>
          <cell r="J556" t="str">
            <v>ADMINISTRACION SEDE CENTRAL</v>
          </cell>
          <cell r="K556" t="str">
            <v>SEDE CENTRAL</v>
          </cell>
          <cell r="L556" t="str">
            <v>E</v>
          </cell>
          <cell r="Q556">
            <v>7</v>
          </cell>
          <cell r="S556">
            <v>7</v>
          </cell>
          <cell r="T556">
            <v>7</v>
          </cell>
          <cell r="U556">
            <v>22.5</v>
          </cell>
          <cell r="V556">
            <v>0</v>
          </cell>
          <cell r="W556">
            <v>29.5</v>
          </cell>
          <cell r="X556">
            <v>23</v>
          </cell>
          <cell r="Y556">
            <v>0</v>
          </cell>
        </row>
        <row r="557">
          <cell r="B557">
            <v>3876</v>
          </cell>
          <cell r="C557" t="str">
            <v>GARCIA  GARAYAR, ALEJANDRO ISIDRO</v>
          </cell>
          <cell r="D557">
            <v>0</v>
          </cell>
          <cell r="E557">
            <v>2918800</v>
          </cell>
          <cell r="F557" t="str">
            <v>REHAB Y MEJOR CARRETERA EL DESCANSO-LANGUI EQUIPOS</v>
          </cell>
          <cell r="G557">
            <v>40639</v>
          </cell>
          <cell r="H557">
            <v>4</v>
          </cell>
          <cell r="I557">
            <v>2011</v>
          </cell>
          <cell r="J557" t="str">
            <v>REHAB Y MEJOR CARRETERA EL DESCANSO-LANGUI EQUIPOS</v>
          </cell>
          <cell r="K557" t="str">
            <v>OBRA</v>
          </cell>
          <cell r="L557" t="str">
            <v>O</v>
          </cell>
          <cell r="S557">
            <v>0</v>
          </cell>
          <cell r="T557">
            <v>0</v>
          </cell>
          <cell r="U557">
            <v>19.579999999999998</v>
          </cell>
          <cell r="V557">
            <v>0</v>
          </cell>
          <cell r="W557">
            <v>19.579999999999998</v>
          </cell>
          <cell r="X557">
            <v>0</v>
          </cell>
          <cell r="Y557">
            <v>0</v>
          </cell>
        </row>
        <row r="558">
          <cell r="B558">
            <v>882520</v>
          </cell>
          <cell r="C558" t="str">
            <v>GARCIA  GOMEZ, IBAR OSWALDO</v>
          </cell>
          <cell r="D558">
            <v>0</v>
          </cell>
          <cell r="E558">
            <v>2915100</v>
          </cell>
          <cell r="F558" t="str">
            <v>CONSTRUCCION CARRETERA CHONGOYAPE - LLAMA</v>
          </cell>
          <cell r="G558">
            <v>40612</v>
          </cell>
          <cell r="H558">
            <v>3</v>
          </cell>
          <cell r="I558">
            <v>2011</v>
          </cell>
          <cell r="J558" t="str">
            <v>CONSTRUCCION CARRETERA CHONGOYAPE - LLAMA</v>
          </cell>
          <cell r="K558" t="str">
            <v>OBRA</v>
          </cell>
          <cell r="L558" t="str">
            <v>O</v>
          </cell>
          <cell r="S558">
            <v>0</v>
          </cell>
          <cell r="T558">
            <v>0</v>
          </cell>
          <cell r="U558">
            <v>21.75</v>
          </cell>
          <cell r="V558">
            <v>0</v>
          </cell>
          <cell r="W558">
            <v>21.75</v>
          </cell>
          <cell r="X558">
            <v>0</v>
          </cell>
          <cell r="Y558">
            <v>0</v>
          </cell>
        </row>
        <row r="559">
          <cell r="B559">
            <v>6638</v>
          </cell>
          <cell r="C559" t="str">
            <v>GARCIA  PAUCARIMA, JOSE DAVID MIGUEL</v>
          </cell>
          <cell r="D559">
            <v>0</v>
          </cell>
          <cell r="E559">
            <v>2110000</v>
          </cell>
          <cell r="F559" t="str">
            <v>GERENCIA DE GESTION DE OPERACIONES</v>
          </cell>
          <cell r="G559">
            <v>40618</v>
          </cell>
          <cell r="H559">
            <v>3</v>
          </cell>
          <cell r="I559">
            <v>2011</v>
          </cell>
          <cell r="J559" t="str">
            <v>GERENCIA DE GESTION DE OPERACIONES</v>
          </cell>
          <cell r="K559" t="str">
            <v>OBRA</v>
          </cell>
          <cell r="L559" t="str">
            <v>E</v>
          </cell>
          <cell r="S559">
            <v>0</v>
          </cell>
          <cell r="T559">
            <v>0</v>
          </cell>
          <cell r="U559">
            <v>21.25</v>
          </cell>
          <cell r="V559">
            <v>0</v>
          </cell>
          <cell r="W559">
            <v>21.25</v>
          </cell>
          <cell r="X559">
            <v>0</v>
          </cell>
          <cell r="Y559">
            <v>0</v>
          </cell>
        </row>
        <row r="560">
          <cell r="B560">
            <v>883116</v>
          </cell>
          <cell r="C560" t="str">
            <v>GARCIA  SANCHEZ, OFELIA</v>
          </cell>
          <cell r="D560">
            <v>0</v>
          </cell>
          <cell r="E560">
            <v>2915100</v>
          </cell>
          <cell r="F560" t="str">
            <v>CONSTRUCCION CARRETERA CHONGOYAPE - LLAMA</v>
          </cell>
          <cell r="G560">
            <v>40798</v>
          </cell>
          <cell r="H560">
            <v>9</v>
          </cell>
          <cell r="I560">
            <v>2011</v>
          </cell>
          <cell r="J560" t="str">
            <v>CONSTRUCCION CARRETERA CHONGOYAPE - LLAMA</v>
          </cell>
          <cell r="K560" t="str">
            <v>OBRA</v>
          </cell>
          <cell r="L560" t="str">
            <v>O</v>
          </cell>
          <cell r="S560">
            <v>0</v>
          </cell>
          <cell r="T560">
            <v>0</v>
          </cell>
          <cell r="U560">
            <v>6.58</v>
          </cell>
          <cell r="V560">
            <v>0</v>
          </cell>
          <cell r="W560">
            <v>6.58</v>
          </cell>
          <cell r="X560">
            <v>0</v>
          </cell>
          <cell r="Y560">
            <v>0</v>
          </cell>
        </row>
        <row r="561">
          <cell r="B561">
            <v>882791</v>
          </cell>
          <cell r="C561" t="str">
            <v>GARCIA  URBANO, URBANO</v>
          </cell>
          <cell r="D561">
            <v>0</v>
          </cell>
          <cell r="E561">
            <v>2909000</v>
          </cell>
          <cell r="F561" t="str">
            <v>MONT. ESTRUC. ELECTROMEC DE EQUIPOS-ANTAMINA</v>
          </cell>
          <cell r="G561">
            <v>40665</v>
          </cell>
          <cell r="H561">
            <v>5</v>
          </cell>
          <cell r="I561">
            <v>2011</v>
          </cell>
          <cell r="J561" t="str">
            <v>MONT. ESTRUC. ELECTROMEC DE EQUIPOS-ANTAMINA</v>
          </cell>
          <cell r="K561" t="str">
            <v>OBRA</v>
          </cell>
          <cell r="L561" t="str">
            <v>O</v>
          </cell>
          <cell r="S561">
            <v>0</v>
          </cell>
          <cell r="T561">
            <v>0</v>
          </cell>
          <cell r="U561">
            <v>17.420000000000002</v>
          </cell>
          <cell r="V561">
            <v>0</v>
          </cell>
          <cell r="W561">
            <v>17.420000000000002</v>
          </cell>
          <cell r="X561">
            <v>0</v>
          </cell>
          <cell r="Y561">
            <v>0</v>
          </cell>
        </row>
        <row r="562">
          <cell r="B562">
            <v>882654</v>
          </cell>
          <cell r="C562" t="str">
            <v>GASPAR  MUÑOZ, ALAN RAYMUNDO</v>
          </cell>
          <cell r="D562">
            <v>0</v>
          </cell>
          <cell r="E562">
            <v>2915100</v>
          </cell>
          <cell r="F562" t="str">
            <v>CONSTRUCCION CARRETERA CHONGOYAPE - LLAMA</v>
          </cell>
          <cell r="G562">
            <v>40639</v>
          </cell>
          <cell r="H562">
            <v>4</v>
          </cell>
          <cell r="I562">
            <v>2011</v>
          </cell>
          <cell r="J562" t="str">
            <v>CONSTRUCCION CARRETERA CHONGOYAPE - LLAMA</v>
          </cell>
          <cell r="K562" t="str">
            <v>OBRA</v>
          </cell>
          <cell r="L562" t="str">
            <v>O</v>
          </cell>
          <cell r="S562">
            <v>0</v>
          </cell>
          <cell r="T562">
            <v>0</v>
          </cell>
          <cell r="U562">
            <v>19.579999999999998</v>
          </cell>
          <cell r="V562">
            <v>0</v>
          </cell>
          <cell r="W562">
            <v>19.579999999999998</v>
          </cell>
          <cell r="X562">
            <v>0</v>
          </cell>
          <cell r="Y562">
            <v>0</v>
          </cell>
        </row>
        <row r="563">
          <cell r="B563">
            <v>882985</v>
          </cell>
          <cell r="C563" t="str">
            <v>GAVILAN  VIDALON, WILY</v>
          </cell>
          <cell r="D563">
            <v>0</v>
          </cell>
          <cell r="E563">
            <v>2929000</v>
          </cell>
          <cell r="F563" t="str">
            <v>CC-05 MONT ESTRUC Y ELECT DE EQUI-REEM ANTAMINA</v>
          </cell>
          <cell r="G563">
            <v>40725</v>
          </cell>
          <cell r="H563">
            <v>7</v>
          </cell>
          <cell r="I563">
            <v>2011</v>
          </cell>
          <cell r="J563" t="str">
            <v>CC-05 MONT ESTRUC Y ELECT DE EQUI-REEM ANTAMINA</v>
          </cell>
          <cell r="K563" t="str">
            <v>OBRA</v>
          </cell>
          <cell r="L563" t="str">
            <v>O</v>
          </cell>
          <cell r="S563">
            <v>0</v>
          </cell>
          <cell r="T563">
            <v>0</v>
          </cell>
          <cell r="U563">
            <v>12.5</v>
          </cell>
          <cell r="V563">
            <v>0</v>
          </cell>
          <cell r="W563">
            <v>12.5</v>
          </cell>
          <cell r="X563">
            <v>0</v>
          </cell>
          <cell r="Y563">
            <v>0</v>
          </cell>
        </row>
        <row r="564">
          <cell r="B564">
            <v>883006</v>
          </cell>
          <cell r="C564" t="str">
            <v>GAVILAN  YUPANQUI, KATHERYN JUDITH</v>
          </cell>
          <cell r="D564">
            <v>0</v>
          </cell>
          <cell r="E564">
            <v>2090000</v>
          </cell>
          <cell r="F564" t="str">
            <v>ADMINISTRACION Y FINANZAS</v>
          </cell>
          <cell r="G564">
            <v>40763</v>
          </cell>
          <cell r="H564">
            <v>8</v>
          </cell>
          <cell r="I564">
            <v>2011</v>
          </cell>
          <cell r="J564" t="str">
            <v>ADMINISTRACION Y FINANZAS</v>
          </cell>
          <cell r="K564" t="str">
            <v>SEDE CENTRAL</v>
          </cell>
          <cell r="L564" t="str">
            <v>E</v>
          </cell>
          <cell r="S564">
            <v>0</v>
          </cell>
          <cell r="T564">
            <v>0</v>
          </cell>
          <cell r="U564">
            <v>9.42</v>
          </cell>
          <cell r="V564">
            <v>0</v>
          </cell>
          <cell r="W564">
            <v>9.42</v>
          </cell>
          <cell r="X564">
            <v>0</v>
          </cell>
          <cell r="Y564">
            <v>0</v>
          </cell>
        </row>
        <row r="565">
          <cell r="B565">
            <v>5991</v>
          </cell>
          <cell r="C565" t="str">
            <v>GELDRES  PERALTA, JORGE LUIS</v>
          </cell>
          <cell r="D565">
            <v>0</v>
          </cell>
          <cell r="E565">
            <v>2901000</v>
          </cell>
          <cell r="F565" t="str">
            <v>CONS.CARR. ALFAMAYO - QUILLABAMBA</v>
          </cell>
          <cell r="G565">
            <v>40695</v>
          </cell>
          <cell r="H565">
            <v>6</v>
          </cell>
          <cell r="I565">
            <v>2011</v>
          </cell>
          <cell r="J565" t="str">
            <v>CONS.CARR. ALFAMAYO - QUILLABAMBA</v>
          </cell>
          <cell r="K565" t="str">
            <v>OBRA</v>
          </cell>
          <cell r="L565" t="str">
            <v>E</v>
          </cell>
          <cell r="S565">
            <v>0</v>
          </cell>
          <cell r="T565">
            <v>0</v>
          </cell>
          <cell r="U565">
            <v>15</v>
          </cell>
          <cell r="V565">
            <v>0</v>
          </cell>
          <cell r="W565">
            <v>15</v>
          </cell>
          <cell r="X565">
            <v>0</v>
          </cell>
          <cell r="Y565">
            <v>0</v>
          </cell>
        </row>
        <row r="566">
          <cell r="B566">
            <v>881883</v>
          </cell>
          <cell r="C566" t="str">
            <v>GERONIMO  JIMENEZ, DAVID YONI</v>
          </cell>
          <cell r="D566">
            <v>0</v>
          </cell>
          <cell r="E566">
            <v>2923000</v>
          </cell>
          <cell r="F566" t="str">
            <v>ELEV PRESA RELAV FASE IV-PRODUC MAT ANTAMINA</v>
          </cell>
          <cell r="G566">
            <v>40575</v>
          </cell>
          <cell r="H566">
            <v>2</v>
          </cell>
          <cell r="I566">
            <v>2011</v>
          </cell>
          <cell r="J566" t="str">
            <v>ELEV PRESA RELAV FASE IV-PRODUC MAT ANTAMINA</v>
          </cell>
          <cell r="K566" t="str">
            <v>OBRA</v>
          </cell>
          <cell r="L566" t="str">
            <v>E</v>
          </cell>
          <cell r="S566">
            <v>0</v>
          </cell>
          <cell r="T566">
            <v>0</v>
          </cell>
          <cell r="U566">
            <v>25</v>
          </cell>
          <cell r="V566">
            <v>0</v>
          </cell>
          <cell r="W566">
            <v>25</v>
          </cell>
          <cell r="X566">
            <v>0</v>
          </cell>
          <cell r="Y566">
            <v>0</v>
          </cell>
        </row>
        <row r="567">
          <cell r="B567">
            <v>881433</v>
          </cell>
          <cell r="C567" t="str">
            <v>GIL  DIAZ, MARCO ANTONIO</v>
          </cell>
          <cell r="D567">
            <v>4</v>
          </cell>
          <cell r="E567">
            <v>2901000</v>
          </cell>
          <cell r="F567" t="str">
            <v>CONS.CARR. ALFAMAYO - QUILLABAMBA</v>
          </cell>
          <cell r="G567">
            <v>40330</v>
          </cell>
          <cell r="H567">
            <v>6</v>
          </cell>
          <cell r="I567">
            <v>2010</v>
          </cell>
          <cell r="J567" t="str">
            <v>CONS.CARR. ALFAMAYO - QUILLABAMBA</v>
          </cell>
          <cell r="K567" t="str">
            <v>OBRA</v>
          </cell>
          <cell r="L567" t="str">
            <v>O</v>
          </cell>
          <cell r="Q567">
            <v>4</v>
          </cell>
          <cell r="S567">
            <v>4</v>
          </cell>
          <cell r="T567">
            <v>4</v>
          </cell>
          <cell r="U567">
            <v>15</v>
          </cell>
          <cell r="V567">
            <v>0</v>
          </cell>
          <cell r="W567">
            <v>19</v>
          </cell>
          <cell r="X567">
            <v>26</v>
          </cell>
          <cell r="Y567">
            <v>0</v>
          </cell>
        </row>
        <row r="568">
          <cell r="B568">
            <v>882163</v>
          </cell>
          <cell r="C568" t="str">
            <v>GIRON  ARROYO, HUGO WILLIAM</v>
          </cell>
          <cell r="D568">
            <v>0</v>
          </cell>
          <cell r="E568">
            <v>2133000</v>
          </cell>
          <cell r="F568" t="str">
            <v>ALMACEN CENTRAL DE VENTANILLA</v>
          </cell>
          <cell r="G568">
            <v>40530</v>
          </cell>
          <cell r="H568">
            <v>12</v>
          </cell>
          <cell r="I568">
            <v>2010</v>
          </cell>
          <cell r="J568" t="str">
            <v>ALMACEN CENTRAL DE VENTANILLA</v>
          </cell>
          <cell r="K568" t="str">
            <v>ALMACEN CENTRAL VENTANILLA</v>
          </cell>
          <cell r="L568" t="str">
            <v>O</v>
          </cell>
          <cell r="S568">
            <v>0</v>
          </cell>
          <cell r="T568">
            <v>0</v>
          </cell>
          <cell r="U568">
            <v>28.58</v>
          </cell>
          <cell r="V568">
            <v>0</v>
          </cell>
          <cell r="W568">
            <v>28.58</v>
          </cell>
          <cell r="X568">
            <v>0</v>
          </cell>
          <cell r="Y568">
            <v>0</v>
          </cell>
        </row>
        <row r="569">
          <cell r="B569">
            <v>2749</v>
          </cell>
          <cell r="C569" t="str">
            <v>GLORIA  ABARCA, ELMO ADRIAN</v>
          </cell>
          <cell r="D569">
            <v>30</v>
          </cell>
          <cell r="E569">
            <v>2915100</v>
          </cell>
          <cell r="F569" t="str">
            <v>CONSTRUCCION CARRETERA CHONGOYAPE - LLAMA</v>
          </cell>
          <cell r="G569">
            <v>40454</v>
          </cell>
          <cell r="H569">
            <v>10</v>
          </cell>
          <cell r="I569">
            <v>2010</v>
          </cell>
          <cell r="J569" t="str">
            <v>CONSTRUCCION CARRETERA CHONGOYAPE - LLAMA</v>
          </cell>
          <cell r="K569" t="str">
            <v>OBRA</v>
          </cell>
          <cell r="L569" t="str">
            <v>E</v>
          </cell>
          <cell r="Q569">
            <v>30</v>
          </cell>
          <cell r="S569">
            <v>30</v>
          </cell>
          <cell r="T569">
            <v>30</v>
          </cell>
          <cell r="U569">
            <v>4.83</v>
          </cell>
          <cell r="V569">
            <v>0</v>
          </cell>
          <cell r="W569">
            <v>34.83</v>
          </cell>
          <cell r="X569">
            <v>0</v>
          </cell>
          <cell r="Y569">
            <v>0</v>
          </cell>
        </row>
        <row r="570">
          <cell r="B570">
            <v>883150</v>
          </cell>
          <cell r="C570" t="str">
            <v>GLORIA  HUERTA, ROMMEL ESTIFER</v>
          </cell>
          <cell r="D570">
            <v>0</v>
          </cell>
          <cell r="E570">
            <v>2929000</v>
          </cell>
          <cell r="F570" t="str">
            <v>CC-05 MONT ESTRUC Y ELECT DE EQUI-REEM ANTAMINA</v>
          </cell>
          <cell r="G570">
            <v>40791</v>
          </cell>
          <cell r="H570">
            <v>9</v>
          </cell>
          <cell r="I570">
            <v>2011</v>
          </cell>
          <cell r="J570" t="str">
            <v>CC-05 MONT ESTRUC Y ELECT DE EQUI-REEM ANTAMINA</v>
          </cell>
          <cell r="K570" t="str">
            <v>OBRA</v>
          </cell>
          <cell r="L570" t="str">
            <v>O</v>
          </cell>
          <cell r="S570">
            <v>0</v>
          </cell>
          <cell r="T570">
            <v>0</v>
          </cell>
          <cell r="U570">
            <v>7.17</v>
          </cell>
          <cell r="V570">
            <v>0</v>
          </cell>
          <cell r="W570">
            <v>7.17</v>
          </cell>
          <cell r="X570">
            <v>0</v>
          </cell>
          <cell r="Y570">
            <v>0</v>
          </cell>
        </row>
        <row r="571">
          <cell r="B571">
            <v>880310</v>
          </cell>
          <cell r="C571" t="str">
            <v>GODOY  VIENA, JAVIER</v>
          </cell>
          <cell r="D571">
            <v>0</v>
          </cell>
          <cell r="E571">
            <v>2915100</v>
          </cell>
          <cell r="F571" t="str">
            <v>CONSTRUCCION CARRETERA CHONGOYAPE - LLAMA</v>
          </cell>
          <cell r="G571">
            <v>40603</v>
          </cell>
          <cell r="H571">
            <v>3</v>
          </cell>
          <cell r="I571">
            <v>2011</v>
          </cell>
          <cell r="J571" t="str">
            <v>CONSTRUCCION CARRETERA CHONGOYAPE - LLAMA</v>
          </cell>
          <cell r="K571" t="str">
            <v>OBRA</v>
          </cell>
          <cell r="L571" t="str">
            <v>O</v>
          </cell>
          <cell r="S571">
            <v>0</v>
          </cell>
          <cell r="T571">
            <v>0</v>
          </cell>
          <cell r="U571">
            <v>22.5</v>
          </cell>
          <cell r="V571">
            <v>0</v>
          </cell>
          <cell r="W571">
            <v>22.5</v>
          </cell>
          <cell r="X571">
            <v>0</v>
          </cell>
          <cell r="Y571">
            <v>0</v>
          </cell>
        </row>
        <row r="572">
          <cell r="B572">
            <v>880883</v>
          </cell>
          <cell r="C572" t="str">
            <v>GOMEZ  HUAMAN, ABELIO DAVID</v>
          </cell>
          <cell r="D572">
            <v>0</v>
          </cell>
          <cell r="E572">
            <v>2936000</v>
          </cell>
          <cell r="F572" t="str">
            <v>CC-03B OBRAS MISCELANEAS-ANTAMINA</v>
          </cell>
          <cell r="G572">
            <v>40832</v>
          </cell>
          <cell r="H572">
            <v>10</v>
          </cell>
          <cell r="I572">
            <v>2011</v>
          </cell>
          <cell r="J572" t="str">
            <v>CC-03B OBRAS MISCELANEAS-ANTAMINA</v>
          </cell>
          <cell r="K572" t="str">
            <v>OBRA</v>
          </cell>
          <cell r="L572" t="str">
            <v>E</v>
          </cell>
          <cell r="S572">
            <v>0</v>
          </cell>
          <cell r="T572">
            <v>0</v>
          </cell>
          <cell r="U572">
            <v>3.75</v>
          </cell>
          <cell r="V572">
            <v>0</v>
          </cell>
          <cell r="W572">
            <v>3.75</v>
          </cell>
          <cell r="X572">
            <v>0</v>
          </cell>
          <cell r="Y572">
            <v>0</v>
          </cell>
        </row>
        <row r="573">
          <cell r="B573">
            <v>882680</v>
          </cell>
          <cell r="C573" t="str">
            <v>GOMEZ  PAULET, ALDO RAMON</v>
          </cell>
          <cell r="D573">
            <v>0</v>
          </cell>
          <cell r="E573">
            <v>2924000</v>
          </cell>
          <cell r="F573" t="str">
            <v>FAB Y MONT AMPLIA PLANT ATOCONGO CEMENTOS LIMA</v>
          </cell>
          <cell r="G573">
            <v>40683</v>
          </cell>
          <cell r="H573">
            <v>5</v>
          </cell>
          <cell r="I573">
            <v>2011</v>
          </cell>
          <cell r="J573" t="str">
            <v>FAB Y MONT AMPLIA PLANT ATOCONGO CEMENTOS LIMA</v>
          </cell>
          <cell r="K573" t="str">
            <v>OBRA</v>
          </cell>
          <cell r="L573" t="str">
            <v>E</v>
          </cell>
          <cell r="S573">
            <v>0</v>
          </cell>
          <cell r="T573">
            <v>0</v>
          </cell>
          <cell r="U573">
            <v>15.92</v>
          </cell>
          <cell r="V573">
            <v>0</v>
          </cell>
          <cell r="W573">
            <v>15.92</v>
          </cell>
          <cell r="X573">
            <v>0</v>
          </cell>
          <cell r="Y573">
            <v>0</v>
          </cell>
        </row>
        <row r="574">
          <cell r="B574">
            <v>820017</v>
          </cell>
          <cell r="C574" t="str">
            <v>GOMEZ  PISCONTE, WALTER YSMAEL</v>
          </cell>
          <cell r="D574">
            <v>0</v>
          </cell>
          <cell r="E574">
            <v>2928000</v>
          </cell>
          <cell r="F574" t="str">
            <v>EXTENSION DECANT TUNEL ANTAMINA</v>
          </cell>
          <cell r="G574">
            <v>40794</v>
          </cell>
          <cell r="H574">
            <v>9</v>
          </cell>
          <cell r="I574">
            <v>2011</v>
          </cell>
          <cell r="J574" t="str">
            <v>EXTENSION DECANT TUNEL ANTAMINA</v>
          </cell>
          <cell r="K574" t="str">
            <v>OBRA</v>
          </cell>
          <cell r="L574" t="str">
            <v>E</v>
          </cell>
          <cell r="S574">
            <v>0</v>
          </cell>
          <cell r="T574">
            <v>0</v>
          </cell>
          <cell r="U574">
            <v>6.92</v>
          </cell>
          <cell r="V574">
            <v>0</v>
          </cell>
          <cell r="W574">
            <v>6.92</v>
          </cell>
          <cell r="X574">
            <v>0</v>
          </cell>
          <cell r="Y574">
            <v>0</v>
          </cell>
        </row>
        <row r="575">
          <cell r="B575">
            <v>882176</v>
          </cell>
          <cell r="C575" t="str">
            <v>GOMEZ  RENGIFO, OTONIEL</v>
          </cell>
          <cell r="D575">
            <v>0</v>
          </cell>
          <cell r="E575">
            <v>2919000</v>
          </cell>
          <cell r="F575" t="str">
            <v>SERV CONSERV CARRET PANAM SUR DESV ATICO</v>
          </cell>
          <cell r="G575">
            <v>40546</v>
          </cell>
          <cell r="H575">
            <v>1</v>
          </cell>
          <cell r="I575">
            <v>2011</v>
          </cell>
          <cell r="J575" t="str">
            <v>SERV CONSERV CARRET PANAM SUR DESV ATICO</v>
          </cell>
          <cell r="K575" t="str">
            <v>OBRA</v>
          </cell>
          <cell r="L575" t="str">
            <v>E</v>
          </cell>
          <cell r="S575">
            <v>0</v>
          </cell>
          <cell r="T575">
            <v>0</v>
          </cell>
          <cell r="U575">
            <v>27.33</v>
          </cell>
          <cell r="V575">
            <v>0</v>
          </cell>
          <cell r="W575">
            <v>27.33</v>
          </cell>
          <cell r="X575">
            <v>0</v>
          </cell>
          <cell r="Y575">
            <v>0</v>
          </cell>
        </row>
        <row r="576">
          <cell r="B576">
            <v>881299</v>
          </cell>
          <cell r="C576" t="str">
            <v>GOMEZ  RODRIGUEZ, FILIBERTO</v>
          </cell>
          <cell r="D576">
            <v>0</v>
          </cell>
          <cell r="E576">
            <v>2919000</v>
          </cell>
          <cell r="F576" t="str">
            <v>SERV CONSERV CARRET PANAM SUR DESV ATICO</v>
          </cell>
          <cell r="G576">
            <v>40792</v>
          </cell>
          <cell r="H576">
            <v>9</v>
          </cell>
          <cell r="I576">
            <v>2011</v>
          </cell>
          <cell r="J576" t="str">
            <v>SERV CONSERV CARRET PANAM SUR DESV ATICO</v>
          </cell>
          <cell r="K576" t="str">
            <v>OBRA</v>
          </cell>
          <cell r="L576" t="str">
            <v>E</v>
          </cell>
          <cell r="S576">
            <v>0</v>
          </cell>
          <cell r="T576">
            <v>0</v>
          </cell>
          <cell r="U576">
            <v>7.08</v>
          </cell>
          <cell r="V576">
            <v>0</v>
          </cell>
          <cell r="W576">
            <v>7.08</v>
          </cell>
          <cell r="X576">
            <v>0</v>
          </cell>
          <cell r="Y576">
            <v>0</v>
          </cell>
        </row>
        <row r="577">
          <cell r="B577">
            <v>881229</v>
          </cell>
          <cell r="C577" t="str">
            <v>GOMEZ  TEJADA, ANA MARIA</v>
          </cell>
          <cell r="D577">
            <v>60</v>
          </cell>
          <cell r="E577">
            <v>2133000</v>
          </cell>
          <cell r="F577" t="str">
            <v>ALMACEN CENTRAL DE VENTANILLA</v>
          </cell>
          <cell r="G577">
            <v>40148</v>
          </cell>
          <cell r="H577">
            <v>12</v>
          </cell>
          <cell r="I577">
            <v>2009</v>
          </cell>
          <cell r="J577" t="str">
            <v>ALMACEN CENTRAL DE VENTANILLA</v>
          </cell>
          <cell r="K577" t="str">
            <v>ALMACEN CENTRAL VENTANILLA</v>
          </cell>
          <cell r="L577" t="str">
            <v>E</v>
          </cell>
          <cell r="P577">
            <v>30</v>
          </cell>
          <cell r="Q577">
            <v>30</v>
          </cell>
          <cell r="S577">
            <v>60</v>
          </cell>
          <cell r="T577">
            <v>60</v>
          </cell>
          <cell r="U577">
            <v>0</v>
          </cell>
          <cell r="V577">
            <v>0</v>
          </cell>
          <cell r="W577">
            <v>60</v>
          </cell>
          <cell r="X577">
            <v>0</v>
          </cell>
          <cell r="Y577">
            <v>0</v>
          </cell>
        </row>
        <row r="578">
          <cell r="B578">
            <v>883183</v>
          </cell>
          <cell r="C578" t="str">
            <v>GOMEZ  YAPIAS, EDDY</v>
          </cell>
          <cell r="D578">
            <v>0</v>
          </cell>
          <cell r="E578">
            <v>2919000</v>
          </cell>
          <cell r="F578" t="str">
            <v>SERV CONSERV CARRET PANAM SUR DESV ATICO</v>
          </cell>
          <cell r="G578">
            <v>40828</v>
          </cell>
          <cell r="H578">
            <v>10</v>
          </cell>
          <cell r="I578">
            <v>2011</v>
          </cell>
          <cell r="J578" t="str">
            <v>SERV CONSERV CARRET PANAM SUR DESV ATICO</v>
          </cell>
          <cell r="K578" t="str">
            <v>OBRA</v>
          </cell>
          <cell r="L578" t="str">
            <v>E</v>
          </cell>
          <cell r="S578">
            <v>0</v>
          </cell>
          <cell r="T578">
            <v>0</v>
          </cell>
          <cell r="U578">
            <v>4.08</v>
          </cell>
          <cell r="V578">
            <v>0</v>
          </cell>
          <cell r="W578">
            <v>4.08</v>
          </cell>
          <cell r="X578">
            <v>0</v>
          </cell>
          <cell r="Y578">
            <v>0</v>
          </cell>
        </row>
        <row r="579">
          <cell r="B579">
            <v>882946</v>
          </cell>
          <cell r="C579" t="str">
            <v>GOMEZ SANCHEZ  SERRANO, JUAN CARLOS</v>
          </cell>
          <cell r="D579">
            <v>0</v>
          </cell>
          <cell r="E579">
            <v>2110000</v>
          </cell>
          <cell r="F579" t="str">
            <v>GERENCIA DE GESTION DE OPERACIONES</v>
          </cell>
          <cell r="G579">
            <v>40742</v>
          </cell>
          <cell r="H579">
            <v>7</v>
          </cell>
          <cell r="I579">
            <v>2011</v>
          </cell>
          <cell r="J579" t="str">
            <v>GERENCIA DE GESTION DE OPERACIONES</v>
          </cell>
          <cell r="K579" t="str">
            <v>SEDE CENTRAL</v>
          </cell>
          <cell r="L579" t="str">
            <v>E</v>
          </cell>
          <cell r="S579">
            <v>0</v>
          </cell>
          <cell r="T579">
            <v>0</v>
          </cell>
          <cell r="U579">
            <v>11.08</v>
          </cell>
          <cell r="V579">
            <v>0</v>
          </cell>
          <cell r="W579">
            <v>11.08</v>
          </cell>
          <cell r="X579">
            <v>0</v>
          </cell>
          <cell r="Y579">
            <v>0</v>
          </cell>
        </row>
        <row r="580">
          <cell r="B580">
            <v>2940</v>
          </cell>
          <cell r="C580" t="str">
            <v>GONZALES  BATALLANOS, WALTER MARCELO</v>
          </cell>
          <cell r="D580">
            <v>0</v>
          </cell>
          <cell r="E580">
            <v>2122000</v>
          </cell>
          <cell r="F580" t="str">
            <v>SERVICIOS DE GERENCIA DE PROYECTOS</v>
          </cell>
          <cell r="G580">
            <v>40634</v>
          </cell>
          <cell r="H580">
            <v>4</v>
          </cell>
          <cell r="I580">
            <v>2011</v>
          </cell>
          <cell r="J580" t="str">
            <v>SERVICIOS DE GERENCIA DE PROYECTOS</v>
          </cell>
          <cell r="K580" t="str">
            <v>SEDE CENTRAL</v>
          </cell>
          <cell r="L580" t="str">
            <v>E</v>
          </cell>
          <cell r="S580">
            <v>0</v>
          </cell>
          <cell r="T580">
            <v>0</v>
          </cell>
          <cell r="U580">
            <v>20</v>
          </cell>
          <cell r="V580">
            <v>0</v>
          </cell>
          <cell r="W580">
            <v>20</v>
          </cell>
          <cell r="X580">
            <v>0</v>
          </cell>
          <cell r="Y580">
            <v>0</v>
          </cell>
        </row>
        <row r="581">
          <cell r="B581">
            <v>882951</v>
          </cell>
          <cell r="C581" t="str">
            <v>GONZALES  DAVILA, ODAR EDILBERTO</v>
          </cell>
          <cell r="D581">
            <v>0</v>
          </cell>
          <cell r="E581">
            <v>2915100</v>
          </cell>
          <cell r="F581" t="str">
            <v>CONSTRUCCION CARRETERA CHONGOYAPE - LLAMA</v>
          </cell>
          <cell r="G581">
            <v>40725</v>
          </cell>
          <cell r="H581">
            <v>7</v>
          </cell>
          <cell r="I581">
            <v>2011</v>
          </cell>
          <cell r="J581" t="str">
            <v>CONSTRUCCION CARRETERA CHONGOYAPE - LLAMA</v>
          </cell>
          <cell r="K581" t="str">
            <v>OBRA</v>
          </cell>
          <cell r="L581" t="str">
            <v>O</v>
          </cell>
          <cell r="S581">
            <v>0</v>
          </cell>
          <cell r="T581">
            <v>0</v>
          </cell>
          <cell r="U581">
            <v>12.5</v>
          </cell>
          <cell r="V581">
            <v>0</v>
          </cell>
          <cell r="W581">
            <v>12.5</v>
          </cell>
          <cell r="X581">
            <v>0</v>
          </cell>
          <cell r="Y581">
            <v>0</v>
          </cell>
        </row>
        <row r="582">
          <cell r="B582">
            <v>882671</v>
          </cell>
          <cell r="C582" t="str">
            <v>GONZALES  KUHNE, MAX FEDERICO</v>
          </cell>
          <cell r="D582">
            <v>0</v>
          </cell>
          <cell r="E582">
            <v>2122000</v>
          </cell>
          <cell r="F582" t="str">
            <v>SERVICIOS DE GERENCIA DE PROYECTOS</v>
          </cell>
          <cell r="G582">
            <v>40664</v>
          </cell>
          <cell r="H582">
            <v>5</v>
          </cell>
          <cell r="I582">
            <v>2011</v>
          </cell>
          <cell r="J582" t="str">
            <v>SERVICIOS DE GERENCIA DE PROYECTOS</v>
          </cell>
          <cell r="K582" t="str">
            <v>SEDE CENTRAL</v>
          </cell>
          <cell r="L582" t="str">
            <v>G</v>
          </cell>
          <cell r="S582">
            <v>0</v>
          </cell>
          <cell r="T582">
            <v>0</v>
          </cell>
          <cell r="U582">
            <v>17.5</v>
          </cell>
          <cell r="V582">
            <v>0</v>
          </cell>
          <cell r="W582">
            <v>17.5</v>
          </cell>
          <cell r="X582">
            <v>0</v>
          </cell>
          <cell r="Y582">
            <v>0</v>
          </cell>
        </row>
        <row r="583">
          <cell r="B583">
            <v>880920</v>
          </cell>
          <cell r="C583" t="str">
            <v>GONZALES  NIETO, DIEGO ARMANDO</v>
          </cell>
          <cell r="D583">
            <v>15</v>
          </cell>
          <cell r="E583">
            <v>2131000</v>
          </cell>
          <cell r="F583" t="str">
            <v>PROCURA/MATERIALES</v>
          </cell>
          <cell r="G583">
            <v>40452</v>
          </cell>
          <cell r="H583">
            <v>10</v>
          </cell>
          <cell r="I583">
            <v>2010</v>
          </cell>
          <cell r="J583" t="str">
            <v>PROCURA/MATERIALES</v>
          </cell>
          <cell r="K583" t="str">
            <v>SEDE CENTRAL</v>
          </cell>
          <cell r="L583" t="str">
            <v>E</v>
          </cell>
          <cell r="Q583">
            <v>15</v>
          </cell>
          <cell r="S583">
            <v>15</v>
          </cell>
          <cell r="T583">
            <v>15</v>
          </cell>
          <cell r="U583">
            <v>5</v>
          </cell>
          <cell r="V583">
            <v>0</v>
          </cell>
          <cell r="W583">
            <v>20</v>
          </cell>
          <cell r="X583">
            <v>15</v>
          </cell>
          <cell r="Y583">
            <v>0</v>
          </cell>
        </row>
        <row r="584">
          <cell r="B584">
            <v>880941</v>
          </cell>
          <cell r="C584" t="str">
            <v>GONZALES  PRADO, GIANCARLO ALFONSO</v>
          </cell>
          <cell r="D584">
            <v>23</v>
          </cell>
          <cell r="E584">
            <v>2901000</v>
          </cell>
          <cell r="F584" t="str">
            <v>CONS.CARR. ALFAMAYO - QUILLABAMBA</v>
          </cell>
          <cell r="G584">
            <v>40391</v>
          </cell>
          <cell r="H584">
            <v>8</v>
          </cell>
          <cell r="I584">
            <v>2010</v>
          </cell>
          <cell r="J584" t="str">
            <v>CONS.CARR. ALFAMAYO - QUILLABAMBA</v>
          </cell>
          <cell r="K584" t="str">
            <v>OBRA</v>
          </cell>
          <cell r="L584" t="str">
            <v>E</v>
          </cell>
          <cell r="Q584">
            <v>23</v>
          </cell>
          <cell r="S584">
            <v>23</v>
          </cell>
          <cell r="T584">
            <v>23</v>
          </cell>
          <cell r="U584">
            <v>10</v>
          </cell>
          <cell r="V584">
            <v>0</v>
          </cell>
          <cell r="W584">
            <v>33</v>
          </cell>
          <cell r="X584">
            <v>7</v>
          </cell>
          <cell r="Y584">
            <v>0</v>
          </cell>
        </row>
        <row r="585">
          <cell r="B585">
            <v>882531</v>
          </cell>
          <cell r="C585" t="str">
            <v>GONZALES  QUIROZ, GIANNINA MELISSA</v>
          </cell>
          <cell r="D585">
            <v>0</v>
          </cell>
          <cell r="E585">
            <v>2932000</v>
          </cell>
          <cell r="F585" t="str">
            <v>CONST FASES II Y III CARRETERA TUCUSH</v>
          </cell>
          <cell r="G585">
            <v>40794</v>
          </cell>
          <cell r="H585">
            <v>9</v>
          </cell>
          <cell r="I585">
            <v>2011</v>
          </cell>
          <cell r="J585" t="str">
            <v>CONST FASES II Y III CARRETERA TUCUSH</v>
          </cell>
          <cell r="K585" t="str">
            <v>OBRA</v>
          </cell>
          <cell r="L585" t="str">
            <v>E</v>
          </cell>
          <cell r="S585">
            <v>0</v>
          </cell>
          <cell r="T585">
            <v>0</v>
          </cell>
          <cell r="U585">
            <v>6.92</v>
          </cell>
          <cell r="V585">
            <v>0</v>
          </cell>
          <cell r="W585">
            <v>6.92</v>
          </cell>
          <cell r="X585">
            <v>0</v>
          </cell>
          <cell r="Y585">
            <v>0</v>
          </cell>
        </row>
        <row r="586">
          <cell r="B586">
            <v>883098</v>
          </cell>
          <cell r="C586" t="str">
            <v>GONZALES  SAAVEDRA, FLOR ELISA</v>
          </cell>
          <cell r="D586">
            <v>0</v>
          </cell>
          <cell r="E586">
            <v>2915100</v>
          </cell>
          <cell r="F586" t="str">
            <v>CONSTRUCCION CARRETERA CHONGOYAPE - LLAMA</v>
          </cell>
          <cell r="G586">
            <v>40795</v>
          </cell>
          <cell r="H586">
            <v>9</v>
          </cell>
          <cell r="I586">
            <v>2011</v>
          </cell>
          <cell r="J586" t="str">
            <v>CONSTRUCCION CARRETERA CHONGOYAPE - LLAMA</v>
          </cell>
          <cell r="K586" t="str">
            <v>OBRA</v>
          </cell>
          <cell r="L586" t="str">
            <v>O</v>
          </cell>
          <cell r="S586">
            <v>0</v>
          </cell>
          <cell r="T586">
            <v>0</v>
          </cell>
          <cell r="U586">
            <v>6.83</v>
          </cell>
          <cell r="V586">
            <v>0</v>
          </cell>
          <cell r="W586">
            <v>6.83</v>
          </cell>
          <cell r="X586">
            <v>0</v>
          </cell>
          <cell r="Y586">
            <v>0</v>
          </cell>
        </row>
        <row r="587">
          <cell r="B587">
            <v>880954</v>
          </cell>
          <cell r="C587" t="str">
            <v>GONZALES  SALAS, ELVIS GUSTAVO</v>
          </cell>
          <cell r="D587">
            <v>0</v>
          </cell>
          <cell r="E587">
            <v>2082000</v>
          </cell>
          <cell r="F587" t="str">
            <v>PRESUPUESTOS/LICITACIONES</v>
          </cell>
          <cell r="G587">
            <v>40664</v>
          </cell>
          <cell r="H587">
            <v>5</v>
          </cell>
          <cell r="I587">
            <v>2011</v>
          </cell>
          <cell r="J587" t="str">
            <v>PRESUPUESTOS/LICITACIONES</v>
          </cell>
          <cell r="K587" t="str">
            <v>SEDE CENTRAL</v>
          </cell>
          <cell r="L587" t="str">
            <v>E</v>
          </cell>
          <cell r="S587">
            <v>0</v>
          </cell>
          <cell r="T587">
            <v>0</v>
          </cell>
          <cell r="U587">
            <v>17.5</v>
          </cell>
          <cell r="V587">
            <v>0</v>
          </cell>
          <cell r="W587">
            <v>17.5</v>
          </cell>
          <cell r="X587">
            <v>0</v>
          </cell>
          <cell r="Y587">
            <v>0</v>
          </cell>
        </row>
        <row r="588">
          <cell r="B588">
            <v>6642</v>
          </cell>
          <cell r="C588" t="str">
            <v>GONZALES  SANCHEZ, CESAR AUGUSTO</v>
          </cell>
          <cell r="D588">
            <v>13</v>
          </cell>
          <cell r="E588">
            <v>2122000</v>
          </cell>
          <cell r="F588" t="str">
            <v>SERVICIOS DE GERENCIA DE PROYECTOS</v>
          </cell>
          <cell r="G588">
            <v>40092</v>
          </cell>
          <cell r="H588">
            <v>10</v>
          </cell>
          <cell r="I588">
            <v>2009</v>
          </cell>
          <cell r="J588" t="str">
            <v>SERVICIOS DE GERENCIA DE PROYECTOS</v>
          </cell>
          <cell r="K588" t="str">
            <v>OBRA</v>
          </cell>
          <cell r="L588" t="str">
            <v>E</v>
          </cell>
          <cell r="Q588">
            <v>13</v>
          </cell>
          <cell r="S588">
            <v>13</v>
          </cell>
          <cell r="T588">
            <v>13</v>
          </cell>
          <cell r="U588">
            <v>4.58</v>
          </cell>
          <cell r="V588">
            <v>0</v>
          </cell>
          <cell r="W588">
            <v>17.579999999999998</v>
          </cell>
          <cell r="X588">
            <v>47</v>
          </cell>
          <cell r="Y588">
            <v>0</v>
          </cell>
        </row>
        <row r="589">
          <cell r="B589">
            <v>660820</v>
          </cell>
          <cell r="C589" t="str">
            <v>GONZALES  SOTELO, ERMOL</v>
          </cell>
          <cell r="D589">
            <v>0</v>
          </cell>
          <cell r="E589">
            <v>2915800</v>
          </cell>
          <cell r="F589" t="str">
            <v>CONS CARRETERA CHONGOYAPE - LLAMA EQUIPOS</v>
          </cell>
          <cell r="G589">
            <v>40575</v>
          </cell>
          <cell r="H589">
            <v>2</v>
          </cell>
          <cell r="I589">
            <v>2011</v>
          </cell>
          <cell r="J589" t="str">
            <v>CONS CARRETERA CHONGOYAPE - LLAMA EQUIPOS</v>
          </cell>
          <cell r="K589" t="str">
            <v>OBRA</v>
          </cell>
          <cell r="L589" t="str">
            <v>E</v>
          </cell>
          <cell r="S589">
            <v>0</v>
          </cell>
          <cell r="T589">
            <v>0</v>
          </cell>
          <cell r="U589">
            <v>25</v>
          </cell>
          <cell r="V589">
            <v>0</v>
          </cell>
          <cell r="W589">
            <v>25</v>
          </cell>
          <cell r="X589">
            <v>0</v>
          </cell>
          <cell r="Y589">
            <v>0</v>
          </cell>
        </row>
        <row r="590">
          <cell r="B590">
            <v>880686</v>
          </cell>
          <cell r="C590" t="str">
            <v>GONZALES  VALENCIA, JORGE ALBERTO</v>
          </cell>
          <cell r="D590">
            <v>0</v>
          </cell>
          <cell r="E590">
            <v>2935000</v>
          </cell>
          <cell r="F590" t="str">
            <v>CONST IE JORGE PORTOCARRERO PACHACUTEC-VENTANILLA</v>
          </cell>
          <cell r="G590">
            <v>40854</v>
          </cell>
          <cell r="H590">
            <v>11</v>
          </cell>
          <cell r="I590">
            <v>2011</v>
          </cell>
          <cell r="J590" t="str">
            <v>CONST IE JORGE PORTOCARRERO PACHACUTEC-VENTANILLA</v>
          </cell>
          <cell r="K590" t="str">
            <v>OBRA</v>
          </cell>
          <cell r="L590" t="str">
            <v>E</v>
          </cell>
          <cell r="S590">
            <v>0</v>
          </cell>
          <cell r="T590">
            <v>0</v>
          </cell>
          <cell r="U590">
            <v>2</v>
          </cell>
          <cell r="V590">
            <v>0</v>
          </cell>
          <cell r="W590">
            <v>2</v>
          </cell>
          <cell r="X590">
            <v>0</v>
          </cell>
          <cell r="Y590">
            <v>0</v>
          </cell>
        </row>
        <row r="591">
          <cell r="B591">
            <v>882301</v>
          </cell>
          <cell r="C591" t="str">
            <v>GONZALEZ  ESTRADA, JAVIER ANTONIO</v>
          </cell>
          <cell r="D591">
            <v>0</v>
          </cell>
          <cell r="E591">
            <v>2112000</v>
          </cell>
          <cell r="F591" t="str">
            <v>UNIDAD DE NEGOCIO/INFRAESTRUCTURA</v>
          </cell>
          <cell r="G591">
            <v>40581</v>
          </cell>
          <cell r="H591">
            <v>2</v>
          </cell>
          <cell r="I591">
            <v>2011</v>
          </cell>
          <cell r="J591" t="str">
            <v>UNIDAD DE NEGOCIO/INFRAESTRUCTURA</v>
          </cell>
          <cell r="K591" t="str">
            <v>OBRA</v>
          </cell>
          <cell r="L591" t="str">
            <v>G</v>
          </cell>
          <cell r="S591">
            <v>0</v>
          </cell>
          <cell r="T591">
            <v>0</v>
          </cell>
          <cell r="U591">
            <v>24.5</v>
          </cell>
          <cell r="V591">
            <v>0</v>
          </cell>
          <cell r="W591">
            <v>24.5</v>
          </cell>
          <cell r="X591">
            <v>0</v>
          </cell>
          <cell r="Y591">
            <v>0</v>
          </cell>
        </row>
        <row r="592">
          <cell r="B592">
            <v>6099</v>
          </cell>
          <cell r="C592" t="str">
            <v>GOTELLI  VILLANUEVA, LUIS IVAN</v>
          </cell>
          <cell r="D592">
            <v>0</v>
          </cell>
          <cell r="E592">
            <v>2110000</v>
          </cell>
          <cell r="F592" t="str">
            <v>GERENCIA DE GESTION DE OPERACIONES</v>
          </cell>
          <cell r="G592">
            <v>40695</v>
          </cell>
          <cell r="H592">
            <v>6</v>
          </cell>
          <cell r="I592">
            <v>2011</v>
          </cell>
          <cell r="J592" t="str">
            <v>GERENCIA DE GESTION DE OPERACIONES</v>
          </cell>
          <cell r="K592" t="str">
            <v>OBRA</v>
          </cell>
          <cell r="L592" t="str">
            <v>E</v>
          </cell>
          <cell r="S592">
            <v>0</v>
          </cell>
          <cell r="T592">
            <v>0</v>
          </cell>
          <cell r="U592">
            <v>6.75</v>
          </cell>
          <cell r="V592">
            <v>0</v>
          </cell>
          <cell r="W592">
            <v>6.75</v>
          </cell>
          <cell r="X592">
            <v>0</v>
          </cell>
          <cell r="Y592">
            <v>99</v>
          </cell>
        </row>
        <row r="593">
          <cell r="B593">
            <v>881143</v>
          </cell>
          <cell r="C593" t="str">
            <v>GUERRA  FORTUNA, PALOMA TURKY</v>
          </cell>
          <cell r="D593">
            <v>0</v>
          </cell>
          <cell r="E593">
            <v>2910000</v>
          </cell>
          <cell r="F593" t="str">
            <v>REMODELACION IE SAN JOSE - CHICLAYO</v>
          </cell>
          <cell r="G593">
            <v>40546</v>
          </cell>
          <cell r="H593">
            <v>1</v>
          </cell>
          <cell r="I593">
            <v>2011</v>
          </cell>
          <cell r="J593" t="str">
            <v>REMODELACION IE SAN JOSE - CHICLAYO</v>
          </cell>
          <cell r="K593" t="str">
            <v>OBRA</v>
          </cell>
          <cell r="L593" t="str">
            <v>E</v>
          </cell>
          <cell r="S593">
            <v>0</v>
          </cell>
          <cell r="T593">
            <v>0</v>
          </cell>
          <cell r="U593">
            <v>27.33</v>
          </cell>
          <cell r="V593">
            <v>0</v>
          </cell>
          <cell r="W593">
            <v>27.33</v>
          </cell>
          <cell r="X593">
            <v>0</v>
          </cell>
          <cell r="Y593">
            <v>0</v>
          </cell>
        </row>
        <row r="594">
          <cell r="B594">
            <v>5525</v>
          </cell>
          <cell r="C594" t="str">
            <v>GUERRA  LUYO, JESUS GUSTAVO</v>
          </cell>
          <cell r="D594">
            <v>0</v>
          </cell>
          <cell r="E594">
            <v>2927000</v>
          </cell>
          <cell r="F594" t="str">
            <v>CC-04 OBRAS CONCRETO AREA HUMEDA-TOROMOCHO</v>
          </cell>
          <cell r="G594">
            <v>40756</v>
          </cell>
          <cell r="H594">
            <v>8</v>
          </cell>
          <cell r="I594">
            <v>2011</v>
          </cell>
          <cell r="J594" t="str">
            <v>CC-04 OBRAS CONCRETO AREA HUMEDA-TOROMOCHO</v>
          </cell>
          <cell r="K594" t="str">
            <v>OBRA</v>
          </cell>
          <cell r="L594" t="str">
            <v>E</v>
          </cell>
          <cell r="S594">
            <v>0</v>
          </cell>
          <cell r="T594">
            <v>0</v>
          </cell>
          <cell r="U594">
            <v>10</v>
          </cell>
          <cell r="V594">
            <v>0</v>
          </cell>
          <cell r="W594">
            <v>10</v>
          </cell>
          <cell r="X594">
            <v>0</v>
          </cell>
          <cell r="Y594">
            <v>0</v>
          </cell>
        </row>
        <row r="595">
          <cell r="B595">
            <v>882585</v>
          </cell>
          <cell r="C595" t="str">
            <v>GUERRERO  CHAMBA, WILMER</v>
          </cell>
          <cell r="D595">
            <v>0</v>
          </cell>
          <cell r="E595">
            <v>2901000</v>
          </cell>
          <cell r="F595" t="str">
            <v>CONS.CARR. ALFAMAYO - QUILLABAMBA</v>
          </cell>
          <cell r="G595">
            <v>40638</v>
          </cell>
          <cell r="H595">
            <v>4</v>
          </cell>
          <cell r="I595">
            <v>2011</v>
          </cell>
          <cell r="J595" t="str">
            <v>CONS.CARR. ALFAMAYO - QUILLABAMBA</v>
          </cell>
          <cell r="K595" t="str">
            <v>OBRA</v>
          </cell>
          <cell r="L595" t="str">
            <v>O</v>
          </cell>
          <cell r="S595">
            <v>0</v>
          </cell>
          <cell r="T595">
            <v>0</v>
          </cell>
          <cell r="U595">
            <v>19.670000000000002</v>
          </cell>
          <cell r="V595">
            <v>0</v>
          </cell>
          <cell r="W595">
            <v>19.670000000000002</v>
          </cell>
          <cell r="X595">
            <v>0</v>
          </cell>
          <cell r="Y595">
            <v>0</v>
          </cell>
        </row>
        <row r="596">
          <cell r="B596">
            <v>880766</v>
          </cell>
          <cell r="C596" t="str">
            <v>GUERRERO  SILVERIO, JUNIOR KENER</v>
          </cell>
          <cell r="D596">
            <v>-2</v>
          </cell>
          <cell r="E596">
            <v>2135000</v>
          </cell>
          <cell r="F596" t="str">
            <v>PROCURA/EQUIPOS</v>
          </cell>
          <cell r="G596">
            <v>40087</v>
          </cell>
          <cell r="H596">
            <v>10</v>
          </cell>
          <cell r="I596">
            <v>2009</v>
          </cell>
          <cell r="J596" t="str">
            <v>PROCURA/EQUIPOS</v>
          </cell>
          <cell r="K596" t="str">
            <v>SEDE CENTRAL</v>
          </cell>
          <cell r="L596" t="str">
            <v>E</v>
          </cell>
          <cell r="R596">
            <v>-2</v>
          </cell>
          <cell r="S596">
            <v>-2</v>
          </cell>
          <cell r="T596">
            <v>-2</v>
          </cell>
          <cell r="U596">
            <v>5</v>
          </cell>
          <cell r="V596">
            <v>0</v>
          </cell>
          <cell r="W596">
            <v>3</v>
          </cell>
          <cell r="X596">
            <v>62</v>
          </cell>
          <cell r="Y596">
            <v>0</v>
          </cell>
        </row>
        <row r="597">
          <cell r="B597">
            <v>881642</v>
          </cell>
          <cell r="C597" t="str">
            <v>GUEVARA  ESPINOZA, NILO</v>
          </cell>
          <cell r="D597">
            <v>30</v>
          </cell>
          <cell r="E597">
            <v>2901000</v>
          </cell>
          <cell r="F597" t="str">
            <v>CONS.CARR. ALFAMAYO - QUILLABAMBA</v>
          </cell>
          <cell r="G597">
            <v>40391</v>
          </cell>
          <cell r="H597">
            <v>8</v>
          </cell>
          <cell r="I597">
            <v>2010</v>
          </cell>
          <cell r="J597" t="str">
            <v>CONS.CARR. ALFAMAYO - QUILLABAMBA</v>
          </cell>
          <cell r="K597" t="str">
            <v>OBRA</v>
          </cell>
          <cell r="L597" t="str">
            <v>O</v>
          </cell>
          <cell r="Q597">
            <v>30</v>
          </cell>
          <cell r="S597">
            <v>30</v>
          </cell>
          <cell r="T597">
            <v>30</v>
          </cell>
          <cell r="U597">
            <v>10</v>
          </cell>
          <cell r="V597">
            <v>0</v>
          </cell>
          <cell r="W597">
            <v>40</v>
          </cell>
          <cell r="X597">
            <v>0</v>
          </cell>
          <cell r="Y597">
            <v>0</v>
          </cell>
        </row>
        <row r="598">
          <cell r="B598">
            <v>883289</v>
          </cell>
          <cell r="C598" t="str">
            <v>GUEVARA  GONZALES POLAR, CARLOS JAVIER</v>
          </cell>
          <cell r="D598">
            <v>0</v>
          </cell>
          <cell r="E598">
            <v>2930000</v>
          </cell>
          <cell r="F598" t="str">
            <v>CONST Y PUEST EN MARCHA-PLANTA PUCAMARCA</v>
          </cell>
          <cell r="G598">
            <v>40868</v>
          </cell>
          <cell r="H598">
            <v>11</v>
          </cell>
          <cell r="I598">
            <v>2011</v>
          </cell>
          <cell r="J598" t="str">
            <v>CONST Y PUEST EN MARCHA-PLANTA PUCAMARCA</v>
          </cell>
          <cell r="K598" t="str">
            <v>OBRA</v>
          </cell>
          <cell r="L598" t="str">
            <v>O</v>
          </cell>
          <cell r="S598">
            <v>0</v>
          </cell>
          <cell r="T598">
            <v>0</v>
          </cell>
          <cell r="U598">
            <v>0.83</v>
          </cell>
          <cell r="V598">
            <v>0</v>
          </cell>
          <cell r="W598">
            <v>0.83</v>
          </cell>
          <cell r="X598">
            <v>0</v>
          </cell>
          <cell r="Y598">
            <v>0</v>
          </cell>
        </row>
        <row r="599">
          <cell r="B599">
            <v>880780</v>
          </cell>
          <cell r="C599" t="str">
            <v>GUEVARA  SANCHEZ, LEANDRO AURELIO</v>
          </cell>
          <cell r="D599">
            <v>30</v>
          </cell>
          <cell r="E599">
            <v>2894000</v>
          </cell>
          <cell r="F599" t="str">
            <v>REMOD. ESTADIO NACIONAL 2DA ETAPA</v>
          </cell>
          <cell r="G599">
            <v>40269</v>
          </cell>
          <cell r="H599">
            <v>4</v>
          </cell>
          <cell r="I599">
            <v>2010</v>
          </cell>
          <cell r="J599" t="str">
            <v>REMOD. ESTADIO NACIONAL 2DA ETAPA</v>
          </cell>
          <cell r="K599" t="str">
            <v>OBRA</v>
          </cell>
          <cell r="L599" t="str">
            <v>E</v>
          </cell>
          <cell r="Q599">
            <v>30</v>
          </cell>
          <cell r="S599">
            <v>30</v>
          </cell>
          <cell r="T599">
            <v>30</v>
          </cell>
          <cell r="U599">
            <v>20</v>
          </cell>
          <cell r="V599">
            <v>0</v>
          </cell>
          <cell r="W599">
            <v>50</v>
          </cell>
          <cell r="X599">
            <v>0</v>
          </cell>
          <cell r="Y599">
            <v>0</v>
          </cell>
        </row>
        <row r="600">
          <cell r="B600">
            <v>881149</v>
          </cell>
          <cell r="C600" t="str">
            <v>GUIBOVICH  RAMIREZ, GIORELLY GIAJAIDA</v>
          </cell>
          <cell r="D600">
            <v>30</v>
          </cell>
          <cell r="E600">
            <v>2898000</v>
          </cell>
          <cell r="F600" t="str">
            <v>EXCAV. ESTRUCT. CIMENTAC. ANTAMINA</v>
          </cell>
          <cell r="G600">
            <v>40443</v>
          </cell>
          <cell r="H600">
            <v>9</v>
          </cell>
          <cell r="I600">
            <v>2010</v>
          </cell>
          <cell r="J600" t="str">
            <v>EXCAV. ESTRUCT. CIMENTAC. ANTAMINA</v>
          </cell>
          <cell r="K600" t="str">
            <v>OBRA</v>
          </cell>
          <cell r="L600" t="str">
            <v>E</v>
          </cell>
          <cell r="Q600">
            <v>30</v>
          </cell>
          <cell r="S600">
            <v>30</v>
          </cell>
          <cell r="T600">
            <v>30</v>
          </cell>
          <cell r="U600">
            <v>5.75</v>
          </cell>
          <cell r="V600">
            <v>0</v>
          </cell>
          <cell r="W600">
            <v>35.75</v>
          </cell>
          <cell r="X600">
            <v>0</v>
          </cell>
          <cell r="Y600">
            <v>0</v>
          </cell>
        </row>
        <row r="601">
          <cell r="B601">
            <v>883049</v>
          </cell>
          <cell r="C601" t="str">
            <v>GUILLEN  HOLGADO, ROSA SIRENE SHEREZADA</v>
          </cell>
          <cell r="D601">
            <v>0</v>
          </cell>
          <cell r="E601">
            <v>2930000</v>
          </cell>
          <cell r="F601" t="str">
            <v>CONST Y PUEST EN MARCHA-PLANTA PUCAMARCA</v>
          </cell>
          <cell r="G601">
            <v>40780</v>
          </cell>
          <cell r="H601">
            <v>8</v>
          </cell>
          <cell r="I601">
            <v>2011</v>
          </cell>
          <cell r="J601" t="str">
            <v>CONST Y PUEST EN MARCHA-PLANTA PUCAMARCA</v>
          </cell>
          <cell r="K601" t="str">
            <v>OBRA</v>
          </cell>
          <cell r="L601" t="str">
            <v>E</v>
          </cell>
          <cell r="S601">
            <v>0</v>
          </cell>
          <cell r="T601">
            <v>0</v>
          </cell>
          <cell r="U601">
            <v>8</v>
          </cell>
          <cell r="V601">
            <v>0</v>
          </cell>
          <cell r="W601">
            <v>8</v>
          </cell>
          <cell r="X601">
            <v>0</v>
          </cell>
          <cell r="Y601">
            <v>0</v>
          </cell>
        </row>
        <row r="602">
          <cell r="B602">
            <v>882715</v>
          </cell>
          <cell r="C602" t="str">
            <v>GUILLEN  HUARANCCA, JUVENAL</v>
          </cell>
          <cell r="D602">
            <v>0</v>
          </cell>
          <cell r="E602">
            <v>2901000</v>
          </cell>
          <cell r="F602" t="str">
            <v>CONS.CARR. ALFAMAYO - QUILLABAMBA</v>
          </cell>
          <cell r="G602">
            <v>40674</v>
          </cell>
          <cell r="H602">
            <v>5</v>
          </cell>
          <cell r="I602">
            <v>2011</v>
          </cell>
          <cell r="J602" t="str">
            <v>CONS.CARR. ALFAMAYO - QUILLABAMBA</v>
          </cell>
          <cell r="K602" t="str">
            <v>OBRA</v>
          </cell>
          <cell r="L602" t="str">
            <v>O</v>
          </cell>
          <cell r="S602">
            <v>0</v>
          </cell>
          <cell r="T602">
            <v>0</v>
          </cell>
          <cell r="U602">
            <v>16.670000000000002</v>
          </cell>
          <cell r="V602">
            <v>0</v>
          </cell>
          <cell r="W602">
            <v>16.670000000000002</v>
          </cell>
          <cell r="X602">
            <v>0</v>
          </cell>
          <cell r="Y602">
            <v>0</v>
          </cell>
        </row>
        <row r="603">
          <cell r="B603">
            <v>3004</v>
          </cell>
          <cell r="C603" t="str">
            <v>GUILLEN  MALAGA, FABIOLA ERIKA</v>
          </cell>
          <cell r="D603">
            <v>30</v>
          </cell>
          <cell r="E603">
            <v>2130000</v>
          </cell>
          <cell r="F603" t="str">
            <v>PROCURA/LOGISTICA</v>
          </cell>
          <cell r="G603">
            <v>39681</v>
          </cell>
          <cell r="H603">
            <v>8</v>
          </cell>
          <cell r="I603">
            <v>2008</v>
          </cell>
          <cell r="J603" t="str">
            <v>PROCURA/LOGISTICA</v>
          </cell>
          <cell r="K603" t="str">
            <v>SEDE CENTRAL</v>
          </cell>
          <cell r="L603" t="str">
            <v>E</v>
          </cell>
          <cell r="Q603">
            <v>30</v>
          </cell>
          <cell r="S603">
            <v>30</v>
          </cell>
          <cell r="T603">
            <v>30</v>
          </cell>
          <cell r="U603">
            <v>8.33</v>
          </cell>
          <cell r="V603">
            <v>0</v>
          </cell>
          <cell r="W603">
            <v>38.33</v>
          </cell>
          <cell r="X603">
            <v>60</v>
          </cell>
          <cell r="Y603">
            <v>0</v>
          </cell>
        </row>
        <row r="604">
          <cell r="B604">
            <v>883305</v>
          </cell>
          <cell r="C604" t="str">
            <v>GUILLEN  PIZARRO, MARCELINO ANTONIO</v>
          </cell>
          <cell r="D604">
            <v>0</v>
          </cell>
          <cell r="E604">
            <v>2927000</v>
          </cell>
          <cell r="F604" t="str">
            <v>CC-04 OBRAS CONCRETO AREA HUMEDA-TOROMOCHO</v>
          </cell>
          <cell r="G604">
            <v>40850</v>
          </cell>
          <cell r="H604">
            <v>11</v>
          </cell>
          <cell r="I604">
            <v>2011</v>
          </cell>
          <cell r="J604" t="str">
            <v>CC-04 OBRAS CONCRETO AREA HUMEDA-TOROMOCHO</v>
          </cell>
          <cell r="K604" t="str">
            <v>OBRA</v>
          </cell>
          <cell r="L604" t="str">
            <v>O</v>
          </cell>
          <cell r="S604">
            <v>0</v>
          </cell>
          <cell r="T604">
            <v>0</v>
          </cell>
          <cell r="U604">
            <v>2.33</v>
          </cell>
          <cell r="V604">
            <v>0</v>
          </cell>
          <cell r="W604">
            <v>2.33</v>
          </cell>
          <cell r="X604">
            <v>0</v>
          </cell>
          <cell r="Y604">
            <v>0</v>
          </cell>
        </row>
        <row r="605">
          <cell r="B605">
            <v>881327</v>
          </cell>
          <cell r="C605" t="str">
            <v>GUILLEN  TORRES, ELIAS GENARO</v>
          </cell>
          <cell r="D605">
            <v>0</v>
          </cell>
          <cell r="E605">
            <v>2918000</v>
          </cell>
          <cell r="F605" t="str">
            <v>REHAB Y MEJORAM CARRETERA EL DESCANSO-LANGUI</v>
          </cell>
          <cell r="G605">
            <v>40741</v>
          </cell>
          <cell r="H605">
            <v>7</v>
          </cell>
          <cell r="I605">
            <v>2011</v>
          </cell>
          <cell r="J605" t="str">
            <v>REHAB Y MEJORAM CARRETERA EL DESCANSO-LANGUI</v>
          </cell>
          <cell r="K605" t="str">
            <v>OBRA</v>
          </cell>
          <cell r="L605" t="str">
            <v>E</v>
          </cell>
          <cell r="S605">
            <v>0</v>
          </cell>
          <cell r="T605">
            <v>0</v>
          </cell>
          <cell r="U605">
            <v>11.17</v>
          </cell>
          <cell r="V605">
            <v>0</v>
          </cell>
          <cell r="W605">
            <v>11.17</v>
          </cell>
          <cell r="X605">
            <v>0</v>
          </cell>
          <cell r="Y605">
            <v>0</v>
          </cell>
        </row>
        <row r="606">
          <cell r="B606">
            <v>883113</v>
          </cell>
          <cell r="C606" t="str">
            <v>GUILLERHUA  PEREA, GIOVANNI ANDRES</v>
          </cell>
          <cell r="D606">
            <v>0</v>
          </cell>
          <cell r="E606">
            <v>2927000</v>
          </cell>
          <cell r="F606" t="str">
            <v>CC-04 OBRAS CONCRETO AREA HUMEDA-TOROMOCHO</v>
          </cell>
          <cell r="G606">
            <v>40799</v>
          </cell>
          <cell r="H606">
            <v>9</v>
          </cell>
          <cell r="I606">
            <v>2011</v>
          </cell>
          <cell r="J606" t="str">
            <v>CC-04 OBRAS CONCRETO AREA HUMEDA-TOROMOCHO</v>
          </cell>
          <cell r="K606" t="str">
            <v>OBRA</v>
          </cell>
          <cell r="L606" t="str">
            <v>E</v>
          </cell>
          <cell r="S606">
            <v>0</v>
          </cell>
          <cell r="T606">
            <v>0</v>
          </cell>
          <cell r="U606">
            <v>6.5</v>
          </cell>
          <cell r="V606">
            <v>0</v>
          </cell>
          <cell r="W606">
            <v>6.5</v>
          </cell>
          <cell r="X606">
            <v>0</v>
          </cell>
          <cell r="Y606">
            <v>0</v>
          </cell>
        </row>
        <row r="607">
          <cell r="B607">
            <v>883160</v>
          </cell>
          <cell r="C607" t="str">
            <v>GUIMARAY  TORRES, RANDOLPH ALEXIS</v>
          </cell>
          <cell r="D607">
            <v>0</v>
          </cell>
          <cell r="E607">
            <v>2927000</v>
          </cell>
          <cell r="F607" t="str">
            <v>CC-04 OBRAS CONCRETO AREA HUMEDA-TOROMOCHO</v>
          </cell>
          <cell r="G607">
            <v>40816</v>
          </cell>
          <cell r="H607">
            <v>9</v>
          </cell>
          <cell r="I607">
            <v>2011</v>
          </cell>
          <cell r="J607" t="str">
            <v>CC-04 OBRAS CONCRETO AREA HUMEDA-TOROMOCHO</v>
          </cell>
          <cell r="K607" t="str">
            <v>OBRA</v>
          </cell>
          <cell r="L607" t="str">
            <v>E</v>
          </cell>
          <cell r="S607">
            <v>0</v>
          </cell>
          <cell r="T607">
            <v>0</v>
          </cell>
          <cell r="U607">
            <v>5.08</v>
          </cell>
          <cell r="V607">
            <v>0</v>
          </cell>
          <cell r="W607">
            <v>5.08</v>
          </cell>
          <cell r="X607">
            <v>0</v>
          </cell>
          <cell r="Y607">
            <v>0</v>
          </cell>
        </row>
        <row r="608">
          <cell r="B608">
            <v>882207</v>
          </cell>
          <cell r="C608" t="str">
            <v>GULERMINIO  MUÑOZ, GENARO ALONSO</v>
          </cell>
          <cell r="D608">
            <v>0</v>
          </cell>
          <cell r="E608">
            <v>2915100</v>
          </cell>
          <cell r="F608" t="str">
            <v>CONSTRUCCION CARRETERA CHONGOYAPE - LLAMA</v>
          </cell>
          <cell r="G608">
            <v>40557</v>
          </cell>
          <cell r="H608">
            <v>1</v>
          </cell>
          <cell r="I608">
            <v>2011</v>
          </cell>
          <cell r="J608" t="str">
            <v>CONSTRUCCION CARRETERA CHONGOYAPE - LLAMA</v>
          </cell>
          <cell r="K608" t="str">
            <v>OBRA</v>
          </cell>
          <cell r="L608" t="str">
            <v>E</v>
          </cell>
          <cell r="S608">
            <v>0</v>
          </cell>
          <cell r="T608">
            <v>0</v>
          </cell>
          <cell r="U608">
            <v>26.42</v>
          </cell>
          <cell r="V608">
            <v>0</v>
          </cell>
          <cell r="W608">
            <v>26.42</v>
          </cell>
          <cell r="X608">
            <v>0</v>
          </cell>
          <cell r="Y608">
            <v>0</v>
          </cell>
        </row>
        <row r="609">
          <cell r="B609">
            <v>881150</v>
          </cell>
          <cell r="C609" t="str">
            <v>GUTIERREZ  BEGAZO, JULIO CESAR</v>
          </cell>
          <cell r="D609">
            <v>0</v>
          </cell>
          <cell r="E609">
            <v>2924000</v>
          </cell>
          <cell r="F609" t="str">
            <v>FAB Y MONT AMPLIA PLANT ATOCONGO CEMENTOS LIMA</v>
          </cell>
          <cell r="G609">
            <v>40634</v>
          </cell>
          <cell r="H609">
            <v>4</v>
          </cell>
          <cell r="I609">
            <v>2011</v>
          </cell>
          <cell r="J609" t="str">
            <v>FAB Y MONT AMPLIA PLANT ATOCONGO CEMENTOS LIMA</v>
          </cell>
          <cell r="K609" t="str">
            <v>OBRA</v>
          </cell>
          <cell r="L609" t="str">
            <v>E</v>
          </cell>
          <cell r="S609">
            <v>0</v>
          </cell>
          <cell r="T609">
            <v>0</v>
          </cell>
          <cell r="U609">
            <v>20</v>
          </cell>
          <cell r="V609">
            <v>0</v>
          </cell>
          <cell r="W609">
            <v>20</v>
          </cell>
          <cell r="X609">
            <v>0</v>
          </cell>
          <cell r="Y609">
            <v>0</v>
          </cell>
        </row>
        <row r="610">
          <cell r="B610">
            <v>3098</v>
          </cell>
          <cell r="C610" t="str">
            <v>GUTIERREZ  GUERRA, GUILLERMO</v>
          </cell>
          <cell r="D610">
            <v>0</v>
          </cell>
          <cell r="E610">
            <v>2927000</v>
          </cell>
          <cell r="F610" t="str">
            <v>CC-04 OBRAS CONCRETO AREA HUMEDA-TOROMOCHO</v>
          </cell>
          <cell r="G610">
            <v>40695</v>
          </cell>
          <cell r="H610">
            <v>6</v>
          </cell>
          <cell r="I610">
            <v>2011</v>
          </cell>
          <cell r="J610" t="str">
            <v>CC-04 OBRAS CONCRETO AREA HUMEDA-TOROMOCHO</v>
          </cell>
          <cell r="K610" t="str">
            <v>OBRA</v>
          </cell>
          <cell r="L610" t="str">
            <v>E</v>
          </cell>
          <cell r="S610">
            <v>0</v>
          </cell>
          <cell r="T610">
            <v>0</v>
          </cell>
          <cell r="U610">
            <v>15</v>
          </cell>
          <cell r="V610">
            <v>0</v>
          </cell>
          <cell r="W610">
            <v>15</v>
          </cell>
          <cell r="X610">
            <v>0</v>
          </cell>
          <cell r="Y610">
            <v>0</v>
          </cell>
        </row>
        <row r="611">
          <cell r="B611">
            <v>882425</v>
          </cell>
          <cell r="C611" t="str">
            <v>GUTIERREZ  HUAYHUA, CARMEN ROSA</v>
          </cell>
          <cell r="D611">
            <v>0</v>
          </cell>
          <cell r="E611">
            <v>2918000</v>
          </cell>
          <cell r="F611" t="str">
            <v>REHAB Y MEJORAM CARRETERA EL DESCANSO-LANGUI</v>
          </cell>
          <cell r="G611">
            <v>40575</v>
          </cell>
          <cell r="H611">
            <v>2</v>
          </cell>
          <cell r="I611">
            <v>2011</v>
          </cell>
          <cell r="J611" t="str">
            <v>REHAB Y MEJORAM CARRETERA EL DESCANSO-LANGUI</v>
          </cell>
          <cell r="K611" t="str">
            <v>OBRA</v>
          </cell>
          <cell r="L611" t="str">
            <v>O</v>
          </cell>
          <cell r="S611">
            <v>0</v>
          </cell>
          <cell r="T611">
            <v>0</v>
          </cell>
          <cell r="U611">
            <v>25</v>
          </cell>
          <cell r="V611">
            <v>0</v>
          </cell>
          <cell r="W611">
            <v>25</v>
          </cell>
          <cell r="X611">
            <v>0</v>
          </cell>
          <cell r="Y611">
            <v>0</v>
          </cell>
        </row>
        <row r="612">
          <cell r="B612">
            <v>883169</v>
          </cell>
          <cell r="C612" t="str">
            <v>GUTIERREZ  LOPEZ, JOSE</v>
          </cell>
          <cell r="D612">
            <v>0</v>
          </cell>
          <cell r="E612">
            <v>2927000</v>
          </cell>
          <cell r="F612" t="str">
            <v>CC-04 OBRAS CONCRETO AREA HUMEDA-TOROMOCHO</v>
          </cell>
          <cell r="G612">
            <v>40821</v>
          </cell>
          <cell r="H612">
            <v>10</v>
          </cell>
          <cell r="I612">
            <v>2011</v>
          </cell>
          <cell r="J612" t="str">
            <v>CC-04 OBRAS CONCRETO AREA HUMEDA-TOROMOCHO</v>
          </cell>
          <cell r="K612" t="str">
            <v>OBRA</v>
          </cell>
          <cell r="L612" t="str">
            <v>E</v>
          </cell>
          <cell r="S612">
            <v>0</v>
          </cell>
          <cell r="T612">
            <v>0</v>
          </cell>
          <cell r="U612">
            <v>4.67</v>
          </cell>
          <cell r="V612">
            <v>0</v>
          </cell>
          <cell r="W612">
            <v>4.67</v>
          </cell>
          <cell r="X612">
            <v>0</v>
          </cell>
          <cell r="Y612">
            <v>0</v>
          </cell>
        </row>
        <row r="613">
          <cell r="B613">
            <v>882298</v>
          </cell>
          <cell r="C613" t="str">
            <v>GUTIERREZ  MARTINEZ, JULIO CESAR</v>
          </cell>
          <cell r="D613">
            <v>0</v>
          </cell>
          <cell r="E613">
            <v>2915800</v>
          </cell>
          <cell r="F613" t="str">
            <v>CONS CARRETERA CHONGOYAPE - LLAMA EQUIPOS</v>
          </cell>
          <cell r="G613">
            <v>40549</v>
          </cell>
          <cell r="H613">
            <v>1</v>
          </cell>
          <cell r="I613">
            <v>2011</v>
          </cell>
          <cell r="J613" t="str">
            <v>CONS CARRETERA CHONGOYAPE - LLAMA EQUIPOS</v>
          </cell>
          <cell r="K613" t="str">
            <v>OBRA</v>
          </cell>
          <cell r="L613" t="str">
            <v>O</v>
          </cell>
          <cell r="S613">
            <v>0</v>
          </cell>
          <cell r="T613">
            <v>0</v>
          </cell>
          <cell r="U613">
            <v>27.08</v>
          </cell>
          <cell r="V613">
            <v>0</v>
          </cell>
          <cell r="W613">
            <v>27.08</v>
          </cell>
          <cell r="X613">
            <v>0</v>
          </cell>
          <cell r="Y613">
            <v>0</v>
          </cell>
        </row>
        <row r="614">
          <cell r="B614">
            <v>3255</v>
          </cell>
          <cell r="C614" t="str">
            <v>GUTIERREZ  MIRAYA, FELIX ELISEO</v>
          </cell>
          <cell r="D614">
            <v>30</v>
          </cell>
          <cell r="E614">
            <v>2133000</v>
          </cell>
          <cell r="F614" t="str">
            <v>ALMACEN CENTRAL DE VENTANILLA</v>
          </cell>
          <cell r="G614">
            <v>39783</v>
          </cell>
          <cell r="H614">
            <v>12</v>
          </cell>
          <cell r="I614">
            <v>2008</v>
          </cell>
          <cell r="J614" t="str">
            <v>ALMACEN CENTRAL DE VENTANILLA</v>
          </cell>
          <cell r="K614" t="str">
            <v>ALMACEN CENTRAL VENTANILLA</v>
          </cell>
          <cell r="L614" t="str">
            <v>O</v>
          </cell>
          <cell r="Q614">
            <v>30</v>
          </cell>
          <cell r="S614">
            <v>30</v>
          </cell>
          <cell r="T614">
            <v>30</v>
          </cell>
          <cell r="U614">
            <v>0</v>
          </cell>
          <cell r="V614">
            <v>0</v>
          </cell>
          <cell r="W614">
            <v>30</v>
          </cell>
          <cell r="X614">
            <v>60</v>
          </cell>
          <cell r="Y614">
            <v>0</v>
          </cell>
        </row>
        <row r="615">
          <cell r="B615">
            <v>882530</v>
          </cell>
          <cell r="C615" t="str">
            <v>GUTIERREZ  MOSQUERA, ERIC WILFREDO</v>
          </cell>
          <cell r="D615">
            <v>0</v>
          </cell>
          <cell r="E615">
            <v>2091000</v>
          </cell>
          <cell r="F615" t="str">
            <v>SISTEMAS DE INFORMACION</v>
          </cell>
          <cell r="G615">
            <v>40644</v>
          </cell>
          <cell r="H615">
            <v>4</v>
          </cell>
          <cell r="I615">
            <v>2011</v>
          </cell>
          <cell r="J615" t="str">
            <v>SISTEMAS DE INFORMACION</v>
          </cell>
          <cell r="K615" t="str">
            <v>SEDE CENTRAL</v>
          </cell>
          <cell r="L615" t="str">
            <v>E</v>
          </cell>
          <cell r="S615">
            <v>0</v>
          </cell>
          <cell r="T615">
            <v>0</v>
          </cell>
          <cell r="U615">
            <v>19.170000000000002</v>
          </cell>
          <cell r="V615">
            <v>0</v>
          </cell>
          <cell r="W615">
            <v>19.170000000000002</v>
          </cell>
          <cell r="X615">
            <v>0</v>
          </cell>
          <cell r="Y615">
            <v>0</v>
          </cell>
        </row>
        <row r="616">
          <cell r="B616">
            <v>883159</v>
          </cell>
          <cell r="C616" t="str">
            <v>GUTIERREZ  PEDRAZA, YESENIA MEREDITS</v>
          </cell>
          <cell r="D616">
            <v>0</v>
          </cell>
          <cell r="E616">
            <v>2924000</v>
          </cell>
          <cell r="F616" t="str">
            <v>FAB Y MONT AMPLIA PLANT ATOCONGO CEMENTOS LIMA</v>
          </cell>
          <cell r="G616">
            <v>40816</v>
          </cell>
          <cell r="H616">
            <v>9</v>
          </cell>
          <cell r="I616">
            <v>2011</v>
          </cell>
          <cell r="J616" t="str">
            <v>FAB Y MONT AMPLIA PLANT ATOCONGO CEMENTOS LIMA</v>
          </cell>
          <cell r="K616" t="str">
            <v>OBRA</v>
          </cell>
          <cell r="L616" t="str">
            <v>E</v>
          </cell>
          <cell r="S616">
            <v>0</v>
          </cell>
          <cell r="T616">
            <v>0</v>
          </cell>
          <cell r="U616">
            <v>5.08</v>
          </cell>
          <cell r="V616">
            <v>0</v>
          </cell>
          <cell r="W616">
            <v>5.08</v>
          </cell>
          <cell r="X616">
            <v>0</v>
          </cell>
          <cell r="Y616">
            <v>0</v>
          </cell>
        </row>
        <row r="617">
          <cell r="B617">
            <v>882988</v>
          </cell>
          <cell r="C617" t="str">
            <v>GUTIERREZ  PEREZ, MARCO ANTONIO</v>
          </cell>
          <cell r="D617">
            <v>0</v>
          </cell>
          <cell r="E617">
            <v>2929000</v>
          </cell>
          <cell r="F617" t="str">
            <v>CC-05 MONT ESTRUC Y ELECT DE EQUI-REEM ANTAMINA</v>
          </cell>
          <cell r="G617">
            <v>40730</v>
          </cell>
          <cell r="H617">
            <v>7</v>
          </cell>
          <cell r="I617">
            <v>2011</v>
          </cell>
          <cell r="J617" t="str">
            <v>CC-05 MONT ESTRUC Y ELECT DE EQUI-REEM ANTAMINA</v>
          </cell>
          <cell r="K617" t="str">
            <v>OBRA</v>
          </cell>
          <cell r="L617" t="str">
            <v>O</v>
          </cell>
          <cell r="S617">
            <v>0</v>
          </cell>
          <cell r="T617">
            <v>0</v>
          </cell>
          <cell r="U617">
            <v>12.08</v>
          </cell>
          <cell r="V617">
            <v>0</v>
          </cell>
          <cell r="W617">
            <v>12.08</v>
          </cell>
          <cell r="X617">
            <v>0</v>
          </cell>
          <cell r="Y617">
            <v>0</v>
          </cell>
        </row>
        <row r="618">
          <cell r="B618">
            <v>882651</v>
          </cell>
          <cell r="C618" t="str">
            <v>GUZMAN  SOLIS, KENNY</v>
          </cell>
          <cell r="D618">
            <v>0</v>
          </cell>
          <cell r="E618">
            <v>2909000</v>
          </cell>
          <cell r="F618" t="str">
            <v>MONT. ESTRUC. ELECTROMEC DE EQUIPOS-ANTAMINA</v>
          </cell>
          <cell r="G618">
            <v>40639</v>
          </cell>
          <cell r="H618">
            <v>4</v>
          </cell>
          <cell r="I618">
            <v>2011</v>
          </cell>
          <cell r="J618" t="str">
            <v>MONT. ESTRUC. ELECTROMEC DE EQUIPOS-ANTAMINA</v>
          </cell>
          <cell r="K618" t="str">
            <v>OBRA</v>
          </cell>
          <cell r="L618" t="str">
            <v>O</v>
          </cell>
          <cell r="S618">
            <v>0</v>
          </cell>
          <cell r="T618">
            <v>0</v>
          </cell>
          <cell r="U618">
            <v>19.579999999999998</v>
          </cell>
          <cell r="V618">
            <v>0</v>
          </cell>
          <cell r="W618">
            <v>19.579999999999998</v>
          </cell>
          <cell r="X618">
            <v>0</v>
          </cell>
          <cell r="Y618">
            <v>0</v>
          </cell>
        </row>
        <row r="619">
          <cell r="B619">
            <v>882595</v>
          </cell>
          <cell r="C619" t="str">
            <v>GUZMAN  TORRE, FRANCISCO</v>
          </cell>
          <cell r="D619">
            <v>0</v>
          </cell>
          <cell r="E619">
            <v>2901000</v>
          </cell>
          <cell r="F619" t="str">
            <v>CONS.CARR. ALFAMAYO - QUILLABAMBA</v>
          </cell>
          <cell r="G619">
            <v>40641</v>
          </cell>
          <cell r="H619">
            <v>4</v>
          </cell>
          <cell r="I619">
            <v>2011</v>
          </cell>
          <cell r="J619" t="str">
            <v>CONS.CARR. ALFAMAYO - QUILLABAMBA</v>
          </cell>
          <cell r="K619" t="str">
            <v>OBRA</v>
          </cell>
          <cell r="L619" t="str">
            <v>O</v>
          </cell>
          <cell r="S619">
            <v>0</v>
          </cell>
          <cell r="T619">
            <v>0</v>
          </cell>
          <cell r="U619">
            <v>19.420000000000002</v>
          </cell>
          <cell r="V619">
            <v>0</v>
          </cell>
          <cell r="W619">
            <v>19.420000000000002</v>
          </cell>
          <cell r="X619">
            <v>0</v>
          </cell>
          <cell r="Y619">
            <v>0</v>
          </cell>
        </row>
        <row r="620">
          <cell r="B620">
            <v>882722</v>
          </cell>
          <cell r="C620" t="str">
            <v>HALANOCCA  HUARCA, LEONOR</v>
          </cell>
          <cell r="D620">
            <v>0</v>
          </cell>
          <cell r="E620">
            <v>2918000</v>
          </cell>
          <cell r="F620" t="str">
            <v>REHAB Y MEJORAM CARRETERA EL DESCANSO-LANGUI</v>
          </cell>
          <cell r="G620">
            <v>40664</v>
          </cell>
          <cell r="H620">
            <v>5</v>
          </cell>
          <cell r="I620">
            <v>2011</v>
          </cell>
          <cell r="J620" t="str">
            <v>REHAB Y MEJORAM CARRETERA EL DESCANSO-LANGUI</v>
          </cell>
          <cell r="K620" t="str">
            <v>OBRA</v>
          </cell>
          <cell r="L620" t="str">
            <v>O</v>
          </cell>
          <cell r="S620">
            <v>0</v>
          </cell>
          <cell r="T620">
            <v>0</v>
          </cell>
          <cell r="U620">
            <v>17.5</v>
          </cell>
          <cell r="V620">
            <v>0</v>
          </cell>
          <cell r="W620">
            <v>17.5</v>
          </cell>
          <cell r="X620">
            <v>0</v>
          </cell>
          <cell r="Y620">
            <v>0</v>
          </cell>
        </row>
        <row r="621">
          <cell r="B621">
            <v>880915</v>
          </cell>
          <cell r="C621" t="str">
            <v>HARO  BELTRAN, MERCEDES ANA</v>
          </cell>
          <cell r="D621">
            <v>23</v>
          </cell>
          <cell r="E621">
            <v>2903000</v>
          </cell>
          <cell r="F621" t="str">
            <v>HOSPITAL GUILLERMO ALMENARA</v>
          </cell>
          <cell r="G621">
            <v>40299</v>
          </cell>
          <cell r="H621">
            <v>5</v>
          </cell>
          <cell r="I621">
            <v>2010</v>
          </cell>
          <cell r="J621" t="str">
            <v>HOSPITAL GUILLERMO ALMENARA</v>
          </cell>
          <cell r="K621" t="str">
            <v>OBRA</v>
          </cell>
          <cell r="L621" t="str">
            <v>E</v>
          </cell>
          <cell r="Q621">
            <v>23</v>
          </cell>
          <cell r="S621">
            <v>23</v>
          </cell>
          <cell r="T621">
            <v>23</v>
          </cell>
          <cell r="U621">
            <v>17.5</v>
          </cell>
          <cell r="V621">
            <v>0</v>
          </cell>
          <cell r="W621">
            <v>40.5</v>
          </cell>
          <cell r="X621">
            <v>7</v>
          </cell>
          <cell r="Y621">
            <v>0</v>
          </cell>
        </row>
        <row r="622">
          <cell r="B622">
            <v>883165</v>
          </cell>
          <cell r="C622" t="str">
            <v>HAYASHIDA  GUILLEN, ISABEL</v>
          </cell>
          <cell r="D622">
            <v>0</v>
          </cell>
          <cell r="E622">
            <v>2082000</v>
          </cell>
          <cell r="F622" t="str">
            <v>PRESUPUESTOS/LICITACIONES</v>
          </cell>
          <cell r="G622">
            <v>40826</v>
          </cell>
          <cell r="H622">
            <v>10</v>
          </cell>
          <cell r="I622">
            <v>2011</v>
          </cell>
          <cell r="J622" t="str">
            <v>PRESUPUESTOS/LICITACIONES</v>
          </cell>
          <cell r="K622" t="str">
            <v>SEDE CENTRAL</v>
          </cell>
          <cell r="L622" t="str">
            <v>E</v>
          </cell>
          <cell r="S622">
            <v>0</v>
          </cell>
          <cell r="T622">
            <v>0</v>
          </cell>
          <cell r="U622">
            <v>4.25</v>
          </cell>
          <cell r="V622">
            <v>0</v>
          </cell>
          <cell r="W622">
            <v>4.25</v>
          </cell>
          <cell r="X622">
            <v>0</v>
          </cell>
          <cell r="Y622">
            <v>0</v>
          </cell>
        </row>
        <row r="623">
          <cell r="B623">
            <v>2117</v>
          </cell>
          <cell r="C623" t="str">
            <v>HELFER  LLERENA, LIZARDO ERNESTO</v>
          </cell>
          <cell r="D623">
            <v>23</v>
          </cell>
          <cell r="E623">
            <v>2112000</v>
          </cell>
          <cell r="F623" t="str">
            <v>UNIDAD DE NEGOCIO/INFRAESTRUCTURA</v>
          </cell>
          <cell r="G623">
            <v>40330</v>
          </cell>
          <cell r="H623">
            <v>6</v>
          </cell>
          <cell r="I623">
            <v>2010</v>
          </cell>
          <cell r="J623" t="str">
            <v>UNIDAD DE NEGOCIO/INFRAESTRUCTURA</v>
          </cell>
          <cell r="K623" t="str">
            <v>OBRA</v>
          </cell>
          <cell r="L623" t="str">
            <v>G</v>
          </cell>
          <cell r="Q623">
            <v>23</v>
          </cell>
          <cell r="S623">
            <v>23</v>
          </cell>
          <cell r="T623">
            <v>23</v>
          </cell>
          <cell r="U623">
            <v>15</v>
          </cell>
          <cell r="V623">
            <v>0</v>
          </cell>
          <cell r="W623">
            <v>38</v>
          </cell>
          <cell r="X623">
            <v>7</v>
          </cell>
          <cell r="Y623">
            <v>0</v>
          </cell>
        </row>
        <row r="624">
          <cell r="B624">
            <v>820053</v>
          </cell>
          <cell r="C624" t="str">
            <v>HERNANDEZ  BARAYBAR, IRMA GABRIELA</v>
          </cell>
          <cell r="D624">
            <v>0</v>
          </cell>
          <cell r="E624">
            <v>2924000</v>
          </cell>
          <cell r="F624" t="str">
            <v>FAB Y MONT AMPLIA PLANT ATOCONGO CEMENTOS LIMA</v>
          </cell>
          <cell r="G624">
            <v>40664</v>
          </cell>
          <cell r="H624">
            <v>5</v>
          </cell>
          <cell r="I624">
            <v>2011</v>
          </cell>
          <cell r="J624" t="str">
            <v>FAB Y MONT AMPLIA PLANT ATOCONGO CEMENTOS LIMA</v>
          </cell>
          <cell r="K624" t="str">
            <v>OBRA</v>
          </cell>
          <cell r="L624" t="str">
            <v>E</v>
          </cell>
          <cell r="S624">
            <v>0</v>
          </cell>
          <cell r="T624">
            <v>0</v>
          </cell>
          <cell r="U624">
            <v>17.5</v>
          </cell>
          <cell r="V624">
            <v>0</v>
          </cell>
          <cell r="W624">
            <v>17.5</v>
          </cell>
          <cell r="X624">
            <v>0</v>
          </cell>
          <cell r="Y624">
            <v>0</v>
          </cell>
        </row>
        <row r="625">
          <cell r="B625">
            <v>871</v>
          </cell>
          <cell r="C625" t="str">
            <v>HERNANDEZ  PASTOR, MARIA ELENA</v>
          </cell>
          <cell r="D625">
            <v>20</v>
          </cell>
          <cell r="E625">
            <v>2090000</v>
          </cell>
          <cell r="F625" t="str">
            <v>ADMINISTRACION Y FINANZAS</v>
          </cell>
          <cell r="G625">
            <v>29024</v>
          </cell>
          <cell r="H625">
            <v>6</v>
          </cell>
          <cell r="I625">
            <v>1979</v>
          </cell>
          <cell r="J625" t="str">
            <v>ADMINISTRACION Y FINANZAS</v>
          </cell>
          <cell r="K625" t="str">
            <v>SEDE CENTRAL</v>
          </cell>
          <cell r="L625" t="str">
            <v>G</v>
          </cell>
          <cell r="Q625">
            <v>20</v>
          </cell>
          <cell r="S625">
            <v>20</v>
          </cell>
          <cell r="T625">
            <v>20</v>
          </cell>
          <cell r="U625">
            <v>13.58</v>
          </cell>
          <cell r="V625">
            <v>0</v>
          </cell>
          <cell r="W625">
            <v>33.58</v>
          </cell>
          <cell r="X625">
            <v>940</v>
          </cell>
          <cell r="Y625">
            <v>0</v>
          </cell>
        </row>
        <row r="626">
          <cell r="B626">
            <v>883128</v>
          </cell>
          <cell r="C626" t="str">
            <v>HERRERA  BERMEJO, MARTIN MANUEL</v>
          </cell>
          <cell r="D626">
            <v>0</v>
          </cell>
          <cell r="E626">
            <v>2927000</v>
          </cell>
          <cell r="F626" t="str">
            <v>CC-04 OBRAS CONCRETO AREA HUMEDA-TOROMOCHO</v>
          </cell>
          <cell r="G626">
            <v>40834</v>
          </cell>
          <cell r="H626">
            <v>10</v>
          </cell>
          <cell r="I626">
            <v>2011</v>
          </cell>
          <cell r="J626" t="str">
            <v>CC-04 OBRAS CONCRETO AREA HUMEDA-TOROMOCHO</v>
          </cell>
          <cell r="K626" t="str">
            <v>OBRA</v>
          </cell>
          <cell r="L626" t="str">
            <v>E</v>
          </cell>
          <cell r="S626">
            <v>0</v>
          </cell>
          <cell r="T626">
            <v>0</v>
          </cell>
          <cell r="U626">
            <v>3.58</v>
          </cell>
          <cell r="V626">
            <v>0</v>
          </cell>
          <cell r="W626">
            <v>3.58</v>
          </cell>
          <cell r="X626">
            <v>0</v>
          </cell>
          <cell r="Y626">
            <v>0</v>
          </cell>
        </row>
        <row r="627">
          <cell r="B627">
            <v>950059</v>
          </cell>
          <cell r="C627" t="str">
            <v>HERRERA  CABALLERO, MARIO</v>
          </cell>
          <cell r="D627">
            <v>30</v>
          </cell>
          <cell r="E627">
            <v>2901000</v>
          </cell>
          <cell r="F627" t="str">
            <v>CONS.CARR. ALFAMAYO - QUILLABAMBA</v>
          </cell>
          <cell r="G627">
            <v>40313</v>
          </cell>
          <cell r="H627">
            <v>5</v>
          </cell>
          <cell r="I627">
            <v>2010</v>
          </cell>
          <cell r="J627" t="str">
            <v>CONS.CARR. ALFAMAYO - QUILLABAMBA</v>
          </cell>
          <cell r="K627" t="str">
            <v>OBRA</v>
          </cell>
          <cell r="L627" t="str">
            <v>O</v>
          </cell>
          <cell r="Q627">
            <v>30</v>
          </cell>
          <cell r="S627">
            <v>30</v>
          </cell>
          <cell r="T627">
            <v>30</v>
          </cell>
          <cell r="U627">
            <v>16.329999999999998</v>
          </cell>
          <cell r="V627">
            <v>0</v>
          </cell>
          <cell r="W627">
            <v>46.33</v>
          </cell>
          <cell r="X627">
            <v>0</v>
          </cell>
          <cell r="Y627">
            <v>0</v>
          </cell>
        </row>
        <row r="628">
          <cell r="B628">
            <v>4201</v>
          </cell>
          <cell r="C628" t="str">
            <v>HERRERA  GALDOS, SANTIAGO RICARDO</v>
          </cell>
          <cell r="D628">
            <v>30</v>
          </cell>
          <cell r="E628">
            <v>2901000</v>
          </cell>
          <cell r="F628" t="str">
            <v>CONS.CARR. ALFAMAYO - QUILLABAMBA</v>
          </cell>
          <cell r="G628">
            <v>40272</v>
          </cell>
          <cell r="H628">
            <v>4</v>
          </cell>
          <cell r="I628">
            <v>2010</v>
          </cell>
          <cell r="J628" t="str">
            <v>CONS.CARR. ALFAMAYO - QUILLABAMBA</v>
          </cell>
          <cell r="K628" t="str">
            <v>OBRA</v>
          </cell>
          <cell r="L628" t="str">
            <v>E</v>
          </cell>
          <cell r="Q628">
            <v>30</v>
          </cell>
          <cell r="S628">
            <v>30</v>
          </cell>
          <cell r="T628">
            <v>30</v>
          </cell>
          <cell r="U628">
            <v>19.75</v>
          </cell>
          <cell r="V628">
            <v>0</v>
          </cell>
          <cell r="W628">
            <v>49.75</v>
          </cell>
          <cell r="X628">
            <v>0</v>
          </cell>
          <cell r="Y628">
            <v>0</v>
          </cell>
        </row>
        <row r="629">
          <cell r="B629">
            <v>881692</v>
          </cell>
          <cell r="C629" t="str">
            <v>HERRERA  GARCES, JULIO CESAR</v>
          </cell>
          <cell r="D629">
            <v>0</v>
          </cell>
          <cell r="E629">
            <v>2903000</v>
          </cell>
          <cell r="F629" t="str">
            <v>HOSPITAL GUILLERMO ALMENARA</v>
          </cell>
          <cell r="G629">
            <v>40603</v>
          </cell>
          <cell r="H629">
            <v>3</v>
          </cell>
          <cell r="I629">
            <v>2011</v>
          </cell>
          <cell r="J629" t="str">
            <v>HOSPITAL GUILLERMO ALMENARA</v>
          </cell>
          <cell r="K629" t="str">
            <v>OBRA</v>
          </cell>
          <cell r="L629" t="str">
            <v>E</v>
          </cell>
          <cell r="S629">
            <v>0</v>
          </cell>
          <cell r="T629">
            <v>0</v>
          </cell>
          <cell r="U629">
            <v>22.5</v>
          </cell>
          <cell r="V629">
            <v>0</v>
          </cell>
          <cell r="W629">
            <v>22.5</v>
          </cell>
          <cell r="X629">
            <v>0</v>
          </cell>
          <cell r="Y629">
            <v>0</v>
          </cell>
        </row>
        <row r="630">
          <cell r="B630">
            <v>883131</v>
          </cell>
          <cell r="C630" t="str">
            <v>HERRERA  MURILLOS, ALEJANDRO CARLOS</v>
          </cell>
          <cell r="D630">
            <v>0</v>
          </cell>
          <cell r="E630">
            <v>2915100</v>
          </cell>
          <cell r="F630" t="str">
            <v>CONSTRUCCION CARRETERA CHONGOYAPE - LLAMA</v>
          </cell>
          <cell r="G630">
            <v>40787</v>
          </cell>
          <cell r="H630">
            <v>9</v>
          </cell>
          <cell r="I630">
            <v>2011</v>
          </cell>
          <cell r="J630" t="str">
            <v>CONSTRUCCION CARRETERA CHONGOYAPE - LLAMA</v>
          </cell>
          <cell r="K630" t="str">
            <v>OBRA</v>
          </cell>
          <cell r="L630" t="str">
            <v>E</v>
          </cell>
          <cell r="S630">
            <v>0</v>
          </cell>
          <cell r="T630">
            <v>0</v>
          </cell>
          <cell r="U630">
            <v>7.5</v>
          </cell>
          <cell r="V630">
            <v>0</v>
          </cell>
          <cell r="W630">
            <v>7.5</v>
          </cell>
          <cell r="X630">
            <v>0</v>
          </cell>
          <cell r="Y630">
            <v>0</v>
          </cell>
        </row>
        <row r="631">
          <cell r="B631">
            <v>883161</v>
          </cell>
          <cell r="C631" t="str">
            <v>HERRERA  ROSAS, FABIO DANIEL</v>
          </cell>
          <cell r="D631">
            <v>0</v>
          </cell>
          <cell r="E631">
            <v>2930000</v>
          </cell>
          <cell r="F631" t="str">
            <v>CONST Y PUEST EN MARCHA-PLANTA PUCAMARCA</v>
          </cell>
          <cell r="G631">
            <v>40795</v>
          </cell>
          <cell r="H631">
            <v>9</v>
          </cell>
          <cell r="I631">
            <v>2011</v>
          </cell>
          <cell r="J631" t="str">
            <v>CONST Y PUEST EN MARCHA-PLANTA PUCAMARCA</v>
          </cell>
          <cell r="K631" t="str">
            <v>OBRA</v>
          </cell>
          <cell r="L631" t="str">
            <v>E</v>
          </cell>
          <cell r="S631">
            <v>0</v>
          </cell>
          <cell r="T631">
            <v>0</v>
          </cell>
          <cell r="U631">
            <v>6.83</v>
          </cell>
          <cell r="V631">
            <v>0</v>
          </cell>
          <cell r="W631">
            <v>6.83</v>
          </cell>
          <cell r="X631">
            <v>0</v>
          </cell>
          <cell r="Y631">
            <v>0</v>
          </cell>
        </row>
        <row r="632">
          <cell r="B632">
            <v>5864</v>
          </cell>
          <cell r="C632" t="str">
            <v>HERRERA  SOLIS, HUGO VIDAL</v>
          </cell>
          <cell r="D632">
            <v>36</v>
          </cell>
          <cell r="E632">
            <v>2112000</v>
          </cell>
          <cell r="F632" t="str">
            <v>UNIDAD DE NEGOCIO/INFRAESTRUCTURA</v>
          </cell>
          <cell r="G632">
            <v>39417</v>
          </cell>
          <cell r="H632">
            <v>12</v>
          </cell>
          <cell r="I632">
            <v>2007</v>
          </cell>
          <cell r="J632" t="str">
            <v>UNIDAD DE NEGOCIO/INFRAESTRUCTURA</v>
          </cell>
          <cell r="K632" t="str">
            <v>SEDE CENTRAL</v>
          </cell>
          <cell r="L632" t="str">
            <v>E</v>
          </cell>
          <cell r="P632">
            <v>6</v>
          </cell>
          <cell r="Q632">
            <v>30</v>
          </cell>
          <cell r="S632">
            <v>36</v>
          </cell>
          <cell r="T632">
            <v>36</v>
          </cell>
          <cell r="U632">
            <v>0</v>
          </cell>
          <cell r="V632">
            <v>0</v>
          </cell>
          <cell r="W632">
            <v>36</v>
          </cell>
          <cell r="X632">
            <v>84</v>
          </cell>
          <cell r="Y632">
            <v>0</v>
          </cell>
        </row>
        <row r="633">
          <cell r="B633">
            <v>6868</v>
          </cell>
          <cell r="C633" t="str">
            <v>HIDALGO  MEDINA, RAUL</v>
          </cell>
          <cell r="D633">
            <v>23</v>
          </cell>
          <cell r="E633">
            <v>2135000</v>
          </cell>
          <cell r="F633" t="str">
            <v>PROCURA/EQUIPOS</v>
          </cell>
          <cell r="G633">
            <v>39934</v>
          </cell>
          <cell r="H633">
            <v>5</v>
          </cell>
          <cell r="I633">
            <v>2009</v>
          </cell>
          <cell r="J633" t="str">
            <v>PROCURA/EQUIPOS</v>
          </cell>
          <cell r="K633" t="str">
            <v>SEDE CENTRAL</v>
          </cell>
          <cell r="L633" t="str">
            <v>E</v>
          </cell>
          <cell r="Q633">
            <v>23</v>
          </cell>
          <cell r="S633">
            <v>23</v>
          </cell>
          <cell r="T633">
            <v>23</v>
          </cell>
          <cell r="U633">
            <v>17.5</v>
          </cell>
          <cell r="V633">
            <v>0</v>
          </cell>
          <cell r="W633">
            <v>40.5</v>
          </cell>
          <cell r="X633">
            <v>37</v>
          </cell>
          <cell r="Y633">
            <v>0</v>
          </cell>
        </row>
        <row r="634">
          <cell r="B634">
            <v>3196</v>
          </cell>
          <cell r="C634" t="str">
            <v>HIDALGO  MEJIA, JESUS ERASMO</v>
          </cell>
          <cell r="D634">
            <v>-6</v>
          </cell>
          <cell r="E634">
            <v>2122000</v>
          </cell>
          <cell r="F634" t="str">
            <v>SERVICIOS DE GERENCIA DE PROYECTOS</v>
          </cell>
          <cell r="G634">
            <v>39448</v>
          </cell>
          <cell r="H634">
            <v>1</v>
          </cell>
          <cell r="I634">
            <v>2008</v>
          </cell>
          <cell r="J634" t="str">
            <v>SERVICIOS DE GERENCIA DE PROYECTOS</v>
          </cell>
          <cell r="K634" t="str">
            <v>OBRA</v>
          </cell>
          <cell r="L634" t="str">
            <v>G</v>
          </cell>
          <cell r="R634">
            <v>-6</v>
          </cell>
          <cell r="S634">
            <v>-6</v>
          </cell>
          <cell r="T634">
            <v>-6</v>
          </cell>
          <cell r="U634">
            <v>27.5</v>
          </cell>
          <cell r="V634">
            <v>0</v>
          </cell>
          <cell r="W634">
            <v>21.5</v>
          </cell>
          <cell r="X634">
            <v>96</v>
          </cell>
          <cell r="Y634">
            <v>0</v>
          </cell>
        </row>
        <row r="635">
          <cell r="B635">
            <v>2078</v>
          </cell>
          <cell r="C635" t="str">
            <v>HIDALGO  MORAN, GENARO</v>
          </cell>
          <cell r="D635">
            <v>30</v>
          </cell>
          <cell r="E635">
            <v>2934000</v>
          </cell>
          <cell r="F635" t="str">
            <v>REHAB Y MEJOR CARRETERA CAJAMARCA CELENDIN</v>
          </cell>
          <cell r="G635">
            <v>40238</v>
          </cell>
          <cell r="H635">
            <v>3</v>
          </cell>
          <cell r="I635">
            <v>2010</v>
          </cell>
          <cell r="J635" t="str">
            <v>REHAB Y MEJOR CARRETERA CAJAMARCA CELENDIN</v>
          </cell>
          <cell r="K635" t="str">
            <v>OBRA</v>
          </cell>
          <cell r="L635" t="str">
            <v>G</v>
          </cell>
          <cell r="Q635">
            <v>30</v>
          </cell>
          <cell r="S635">
            <v>30</v>
          </cell>
          <cell r="T635">
            <v>30</v>
          </cell>
          <cell r="U635">
            <v>22.5</v>
          </cell>
          <cell r="V635">
            <v>0</v>
          </cell>
          <cell r="W635">
            <v>52.5</v>
          </cell>
          <cell r="X635">
            <v>0</v>
          </cell>
          <cell r="Y635">
            <v>0</v>
          </cell>
        </row>
        <row r="636">
          <cell r="B636">
            <v>882837</v>
          </cell>
          <cell r="C636" t="str">
            <v>HILARIO  ROMERO, MIGUEL ANGEL</v>
          </cell>
          <cell r="D636">
            <v>0</v>
          </cell>
          <cell r="E636">
            <v>2915000</v>
          </cell>
          <cell r="F636" t="str">
            <v>CONS CARRETERA CHONGOYAPE - LLAMA</v>
          </cell>
          <cell r="G636">
            <v>40695</v>
          </cell>
          <cell r="H636">
            <v>6</v>
          </cell>
          <cell r="I636">
            <v>2011</v>
          </cell>
          <cell r="J636" t="str">
            <v>CONS CARRETERA CHONGOYAPE - LLAMA</v>
          </cell>
          <cell r="K636" t="str">
            <v>OBRA</v>
          </cell>
          <cell r="L636" t="str">
            <v>E</v>
          </cell>
          <cell r="S636">
            <v>0</v>
          </cell>
          <cell r="T636">
            <v>0</v>
          </cell>
          <cell r="U636">
            <v>15</v>
          </cell>
          <cell r="V636">
            <v>0</v>
          </cell>
          <cell r="W636">
            <v>15</v>
          </cell>
          <cell r="X636">
            <v>0</v>
          </cell>
          <cell r="Y636">
            <v>0</v>
          </cell>
        </row>
        <row r="637">
          <cell r="B637">
            <v>881230</v>
          </cell>
          <cell r="C637" t="str">
            <v>HINOSTROZA  ACUÑA, HECTOR FRANCISCO</v>
          </cell>
          <cell r="D637">
            <v>53</v>
          </cell>
          <cell r="E637">
            <v>2080000</v>
          </cell>
          <cell r="F637" t="str">
            <v>MARKETING</v>
          </cell>
          <cell r="G637">
            <v>40148</v>
          </cell>
          <cell r="H637">
            <v>12</v>
          </cell>
          <cell r="I637">
            <v>2009</v>
          </cell>
          <cell r="J637" t="str">
            <v>MARKETING</v>
          </cell>
          <cell r="K637" t="str">
            <v>SEDE CENTRAL</v>
          </cell>
          <cell r="L637" t="str">
            <v>E</v>
          </cell>
          <cell r="P637">
            <v>23</v>
          </cell>
          <cell r="Q637">
            <v>30</v>
          </cell>
          <cell r="S637">
            <v>53</v>
          </cell>
          <cell r="T637">
            <v>53</v>
          </cell>
          <cell r="U637">
            <v>0</v>
          </cell>
          <cell r="V637">
            <v>0</v>
          </cell>
          <cell r="W637">
            <v>53</v>
          </cell>
          <cell r="X637">
            <v>7</v>
          </cell>
          <cell r="Y637">
            <v>0</v>
          </cell>
        </row>
        <row r="638">
          <cell r="B638">
            <v>883046</v>
          </cell>
          <cell r="C638" t="str">
            <v>HINOSTROZA  PANEZ, CESAR MIGUEL</v>
          </cell>
          <cell r="D638">
            <v>0</v>
          </cell>
          <cell r="E638">
            <v>2133000</v>
          </cell>
          <cell r="F638" t="str">
            <v>ALMACEN CENTRAL DE VENTANILLA</v>
          </cell>
          <cell r="G638">
            <v>40756</v>
          </cell>
          <cell r="H638">
            <v>8</v>
          </cell>
          <cell r="I638">
            <v>2011</v>
          </cell>
          <cell r="J638" t="str">
            <v>ALMACEN CENTRAL DE VENTANILLA</v>
          </cell>
          <cell r="K638" t="str">
            <v>OBRA</v>
          </cell>
          <cell r="L638" t="str">
            <v>O</v>
          </cell>
          <cell r="S638">
            <v>0</v>
          </cell>
          <cell r="T638">
            <v>0</v>
          </cell>
          <cell r="U638">
            <v>10</v>
          </cell>
          <cell r="V638">
            <v>0</v>
          </cell>
          <cell r="W638">
            <v>10</v>
          </cell>
          <cell r="X638">
            <v>0</v>
          </cell>
          <cell r="Y638">
            <v>0</v>
          </cell>
        </row>
        <row r="639">
          <cell r="B639">
            <v>882803</v>
          </cell>
          <cell r="C639" t="str">
            <v>HIZO  HUAMAN, FRANCISCO BEQUER</v>
          </cell>
          <cell r="D639">
            <v>0</v>
          </cell>
          <cell r="E639">
            <v>2080000</v>
          </cell>
          <cell r="F639" t="str">
            <v>MARKETING</v>
          </cell>
          <cell r="G639">
            <v>40695</v>
          </cell>
          <cell r="H639">
            <v>6</v>
          </cell>
          <cell r="I639">
            <v>2011</v>
          </cell>
          <cell r="J639" t="str">
            <v>MARKETING</v>
          </cell>
          <cell r="K639" t="str">
            <v>SEDE CENTRAL</v>
          </cell>
          <cell r="L639" t="str">
            <v>E</v>
          </cell>
          <cell r="S639">
            <v>0</v>
          </cell>
          <cell r="T639">
            <v>0</v>
          </cell>
          <cell r="U639">
            <v>15</v>
          </cell>
          <cell r="V639">
            <v>0</v>
          </cell>
          <cell r="W639">
            <v>15</v>
          </cell>
          <cell r="X639">
            <v>0</v>
          </cell>
          <cell r="Y639">
            <v>0</v>
          </cell>
        </row>
        <row r="640">
          <cell r="B640">
            <v>882664</v>
          </cell>
          <cell r="C640" t="str">
            <v>HUACHACA  FLORES, WALTER</v>
          </cell>
          <cell r="D640">
            <v>0</v>
          </cell>
          <cell r="E640">
            <v>2909000</v>
          </cell>
          <cell r="F640" t="str">
            <v>MONT. ESTRUC. ELECTROMEC DE EQUIPOS-ANTAMINA</v>
          </cell>
          <cell r="G640">
            <v>40664</v>
          </cell>
          <cell r="H640">
            <v>5</v>
          </cell>
          <cell r="I640">
            <v>2011</v>
          </cell>
          <cell r="J640" t="str">
            <v>MONT. ESTRUC. ELECTROMEC DE EQUIPOS-ANTAMINA</v>
          </cell>
          <cell r="K640" t="str">
            <v>OBRA</v>
          </cell>
          <cell r="L640" t="str">
            <v>E</v>
          </cell>
          <cell r="S640">
            <v>0</v>
          </cell>
          <cell r="T640">
            <v>0</v>
          </cell>
          <cell r="U640">
            <v>17.5</v>
          </cell>
          <cell r="V640">
            <v>0</v>
          </cell>
          <cell r="W640">
            <v>17.5</v>
          </cell>
          <cell r="X640">
            <v>0</v>
          </cell>
          <cell r="Y640">
            <v>0</v>
          </cell>
        </row>
        <row r="641">
          <cell r="B641">
            <v>883194</v>
          </cell>
          <cell r="C641" t="str">
            <v>HUACHO  VIZCARRA, MARIO FREDY</v>
          </cell>
          <cell r="D641">
            <v>0</v>
          </cell>
          <cell r="E641">
            <v>2930000</v>
          </cell>
          <cell r="F641" t="str">
            <v>CONST Y PUEST EN MARCHA-PLANTA PUCAMARCA</v>
          </cell>
          <cell r="G641">
            <v>40826</v>
          </cell>
          <cell r="H641">
            <v>10</v>
          </cell>
          <cell r="I641">
            <v>2011</v>
          </cell>
          <cell r="J641" t="str">
            <v>CONST Y PUEST EN MARCHA-PLANTA PUCAMARCA</v>
          </cell>
          <cell r="K641" t="str">
            <v>OBRA</v>
          </cell>
          <cell r="L641" t="str">
            <v>O</v>
          </cell>
          <cell r="S641">
            <v>0</v>
          </cell>
          <cell r="T641">
            <v>0</v>
          </cell>
          <cell r="U641">
            <v>4.25</v>
          </cell>
          <cell r="V641">
            <v>0</v>
          </cell>
          <cell r="W641">
            <v>4.25</v>
          </cell>
          <cell r="X641">
            <v>0</v>
          </cell>
          <cell r="Y641">
            <v>0</v>
          </cell>
        </row>
        <row r="642">
          <cell r="B642">
            <v>882205</v>
          </cell>
          <cell r="C642" t="str">
            <v>HUAMALI  CUSI, AUGUSTO MANUEL</v>
          </cell>
          <cell r="D642">
            <v>0</v>
          </cell>
          <cell r="E642">
            <v>2923000</v>
          </cell>
          <cell r="F642" t="str">
            <v>ELEV PRESA RELAV FASE IV-PRODUC MAT ANTAMINA</v>
          </cell>
          <cell r="G642">
            <v>40560</v>
          </cell>
          <cell r="H642">
            <v>1</v>
          </cell>
          <cell r="I642">
            <v>2011</v>
          </cell>
          <cell r="J642" t="str">
            <v>ELEV PRESA RELAV FASE IV-PRODUC MAT ANTAMINA</v>
          </cell>
          <cell r="K642" t="str">
            <v>OBRA</v>
          </cell>
          <cell r="L642" t="str">
            <v>E</v>
          </cell>
          <cell r="S642">
            <v>0</v>
          </cell>
          <cell r="T642">
            <v>0</v>
          </cell>
          <cell r="U642">
            <v>26.17</v>
          </cell>
          <cell r="V642">
            <v>0</v>
          </cell>
          <cell r="W642">
            <v>26.17</v>
          </cell>
          <cell r="X642">
            <v>0</v>
          </cell>
          <cell r="Y642">
            <v>0</v>
          </cell>
        </row>
        <row r="643">
          <cell r="B643">
            <v>501404</v>
          </cell>
          <cell r="C643" t="str">
            <v>HUAMAN  ABAD, PREYER DANIEL</v>
          </cell>
          <cell r="D643">
            <v>0</v>
          </cell>
          <cell r="E643">
            <v>2135000</v>
          </cell>
          <cell r="F643" t="str">
            <v>PROCURA/EQUIPOS</v>
          </cell>
          <cell r="G643">
            <v>40864</v>
          </cell>
          <cell r="H643">
            <v>11</v>
          </cell>
          <cell r="I643">
            <v>2011</v>
          </cell>
          <cell r="J643" t="str">
            <v>PROCURA/EQUIPOS</v>
          </cell>
          <cell r="K643" t="str">
            <v>OBRA</v>
          </cell>
          <cell r="L643" t="str">
            <v>E</v>
          </cell>
          <cell r="S643">
            <v>0</v>
          </cell>
          <cell r="T643">
            <v>0</v>
          </cell>
          <cell r="U643">
            <v>1.17</v>
          </cell>
          <cell r="V643">
            <v>0</v>
          </cell>
          <cell r="W643">
            <v>1.17</v>
          </cell>
          <cell r="X643">
            <v>0</v>
          </cell>
          <cell r="Y643">
            <v>0</v>
          </cell>
        </row>
        <row r="644">
          <cell r="B644">
            <v>3108</v>
          </cell>
          <cell r="C644" t="str">
            <v>HUAMAN  ANTUNEZ, LORENZO ALEJANDRO</v>
          </cell>
          <cell r="D644">
            <v>0</v>
          </cell>
          <cell r="E644">
            <v>2112000</v>
          </cell>
          <cell r="F644" t="str">
            <v>UNIDAD DE NEGOCIO/INFRAESTRUCTURA</v>
          </cell>
          <cell r="G644">
            <v>40820</v>
          </cell>
          <cell r="H644">
            <v>10</v>
          </cell>
          <cell r="I644">
            <v>2011</v>
          </cell>
          <cell r="J644" t="str">
            <v>UNIDAD DE NEGOCIO/INFRAESTRUCTURA</v>
          </cell>
          <cell r="K644" t="str">
            <v>OBRA</v>
          </cell>
          <cell r="L644" t="str">
            <v>E</v>
          </cell>
          <cell r="S644">
            <v>0</v>
          </cell>
          <cell r="T644">
            <v>0</v>
          </cell>
          <cell r="U644">
            <v>4.75</v>
          </cell>
          <cell r="V644">
            <v>0</v>
          </cell>
          <cell r="W644">
            <v>4.75</v>
          </cell>
          <cell r="X644">
            <v>0</v>
          </cell>
          <cell r="Y644">
            <v>0</v>
          </cell>
        </row>
        <row r="645">
          <cell r="B645">
            <v>880614</v>
          </cell>
          <cell r="C645" t="str">
            <v>HUAMAN  ASCANIO, MARTIN ALONSO</v>
          </cell>
          <cell r="D645">
            <v>53</v>
          </cell>
          <cell r="E645">
            <v>2091000</v>
          </cell>
          <cell r="F645" t="str">
            <v>SISTEMAS DE INFORMACION</v>
          </cell>
          <cell r="G645">
            <v>39496</v>
          </cell>
          <cell r="H645">
            <v>2</v>
          </cell>
          <cell r="I645">
            <v>2008</v>
          </cell>
          <cell r="J645" t="str">
            <v>SISTEMAS DE INFORMACION</v>
          </cell>
          <cell r="K645" t="str">
            <v>SEDE CENTRAL</v>
          </cell>
          <cell r="L645" t="str">
            <v>E</v>
          </cell>
          <cell r="P645">
            <v>23</v>
          </cell>
          <cell r="Q645">
            <v>30</v>
          </cell>
          <cell r="S645">
            <v>53</v>
          </cell>
          <cell r="T645">
            <v>53</v>
          </cell>
          <cell r="U645">
            <v>23.58</v>
          </cell>
          <cell r="V645">
            <v>0</v>
          </cell>
          <cell r="W645">
            <v>76.58</v>
          </cell>
          <cell r="X645">
            <v>37</v>
          </cell>
          <cell r="Y645">
            <v>0</v>
          </cell>
        </row>
        <row r="646">
          <cell r="B646">
            <v>6609</v>
          </cell>
          <cell r="C646" t="str">
            <v>HUAMAN  BUSTAMANTE, GORICK MARVIN</v>
          </cell>
          <cell r="D646">
            <v>0</v>
          </cell>
          <cell r="E646">
            <v>2110000</v>
          </cell>
          <cell r="F646" t="str">
            <v>GERENCIA DE GESTION DE OPERACIONES</v>
          </cell>
          <cell r="G646">
            <v>39873</v>
          </cell>
          <cell r="H646">
            <v>3</v>
          </cell>
          <cell r="I646">
            <v>2009</v>
          </cell>
          <cell r="J646" t="str">
            <v>GERENCIA DE GESTION DE OPERACIONES</v>
          </cell>
          <cell r="K646" t="str">
            <v>OBRA</v>
          </cell>
          <cell r="L646" t="str">
            <v>E</v>
          </cell>
          <cell r="S646">
            <v>0</v>
          </cell>
          <cell r="T646">
            <v>0</v>
          </cell>
          <cell r="U646">
            <v>22.5</v>
          </cell>
          <cell r="V646">
            <v>0</v>
          </cell>
          <cell r="W646">
            <v>22.5</v>
          </cell>
          <cell r="X646">
            <v>60</v>
          </cell>
          <cell r="Y646">
            <v>0</v>
          </cell>
        </row>
        <row r="647">
          <cell r="B647">
            <v>882086</v>
          </cell>
          <cell r="C647" t="str">
            <v>HUAMAN  CHAMPI, RENE</v>
          </cell>
          <cell r="D647">
            <v>0</v>
          </cell>
          <cell r="E647">
            <v>2901000</v>
          </cell>
          <cell r="F647" t="str">
            <v>CONS.CARR. ALFAMAYO - QUILLABAMBA</v>
          </cell>
          <cell r="G647">
            <v>40528</v>
          </cell>
          <cell r="H647">
            <v>12</v>
          </cell>
          <cell r="I647">
            <v>2010</v>
          </cell>
          <cell r="J647" t="str">
            <v>CONS.CARR. ALFAMAYO - QUILLABAMBA</v>
          </cell>
          <cell r="K647" t="str">
            <v>OBRA</v>
          </cell>
          <cell r="L647" t="str">
            <v>O</v>
          </cell>
          <cell r="S647">
            <v>0</v>
          </cell>
          <cell r="T647">
            <v>0</v>
          </cell>
          <cell r="U647">
            <v>28.75</v>
          </cell>
          <cell r="V647">
            <v>0</v>
          </cell>
          <cell r="W647">
            <v>28.75</v>
          </cell>
          <cell r="X647">
            <v>0</v>
          </cell>
          <cell r="Y647">
            <v>0</v>
          </cell>
        </row>
        <row r="648">
          <cell r="B648">
            <v>880377</v>
          </cell>
          <cell r="C648" t="str">
            <v>HUAMAN  LOPEZ, AURELIO WILFREDO</v>
          </cell>
          <cell r="D648">
            <v>0</v>
          </cell>
          <cell r="E648">
            <v>2929000</v>
          </cell>
          <cell r="F648" t="str">
            <v>CC-05 MONT ESTRUC Y ELECT DE EQUI-REEM ANTAMINA</v>
          </cell>
          <cell r="G648">
            <v>40802</v>
          </cell>
          <cell r="H648">
            <v>9</v>
          </cell>
          <cell r="I648">
            <v>2011</v>
          </cell>
          <cell r="J648" t="str">
            <v>CC-05 MONT ESTRUC Y ELECT DE EQUI-REEM ANTAMINA</v>
          </cell>
          <cell r="K648" t="str">
            <v>OBRA</v>
          </cell>
          <cell r="L648" t="str">
            <v>E</v>
          </cell>
          <cell r="S648">
            <v>0</v>
          </cell>
          <cell r="T648">
            <v>0</v>
          </cell>
          <cell r="U648">
            <v>6.25</v>
          </cell>
          <cell r="V648">
            <v>0</v>
          </cell>
          <cell r="W648">
            <v>6.25</v>
          </cell>
          <cell r="X648">
            <v>0</v>
          </cell>
          <cell r="Y648">
            <v>0</v>
          </cell>
        </row>
        <row r="649">
          <cell r="B649">
            <v>6655</v>
          </cell>
          <cell r="C649" t="str">
            <v>HUAMAN  MAMANI, RAMON SANTIAGO</v>
          </cell>
          <cell r="D649">
            <v>15</v>
          </cell>
          <cell r="E649">
            <v>2122000</v>
          </cell>
          <cell r="F649" t="str">
            <v>SERVICIOS DE GERENCIA DE PROYECTOS</v>
          </cell>
          <cell r="G649">
            <v>40210</v>
          </cell>
          <cell r="H649">
            <v>2</v>
          </cell>
          <cell r="I649">
            <v>2010</v>
          </cell>
          <cell r="J649" t="str">
            <v>SERVICIOS DE GERENCIA DE PROYECTOS</v>
          </cell>
          <cell r="K649" t="str">
            <v>OBRA</v>
          </cell>
          <cell r="L649" t="str">
            <v>E</v>
          </cell>
          <cell r="Q649">
            <v>15</v>
          </cell>
          <cell r="S649">
            <v>15</v>
          </cell>
          <cell r="T649">
            <v>15</v>
          </cell>
          <cell r="U649">
            <v>25</v>
          </cell>
          <cell r="V649">
            <v>0</v>
          </cell>
          <cell r="W649">
            <v>40</v>
          </cell>
          <cell r="X649">
            <v>15</v>
          </cell>
          <cell r="Y649">
            <v>0</v>
          </cell>
        </row>
        <row r="650">
          <cell r="B650">
            <v>881373</v>
          </cell>
          <cell r="C650" t="str">
            <v>HUAMAN  MIRANDA, SANDRO ENRIQUE</v>
          </cell>
          <cell r="D650">
            <v>30</v>
          </cell>
          <cell r="E650">
            <v>2901000</v>
          </cell>
          <cell r="F650" t="str">
            <v>CONS.CARR. ALFAMAYO - QUILLABAMBA</v>
          </cell>
          <cell r="G650">
            <v>40322</v>
          </cell>
          <cell r="H650">
            <v>5</v>
          </cell>
          <cell r="I650">
            <v>2010</v>
          </cell>
          <cell r="J650" t="str">
            <v>CONS.CARR. ALFAMAYO - QUILLABAMBA</v>
          </cell>
          <cell r="K650" t="str">
            <v>OBRA</v>
          </cell>
          <cell r="L650" t="str">
            <v>E</v>
          </cell>
          <cell r="Q650">
            <v>30</v>
          </cell>
          <cell r="S650">
            <v>30</v>
          </cell>
          <cell r="T650">
            <v>30</v>
          </cell>
          <cell r="U650">
            <v>15.58</v>
          </cell>
          <cell r="V650">
            <v>0</v>
          </cell>
          <cell r="W650">
            <v>45.58</v>
          </cell>
          <cell r="X650">
            <v>0</v>
          </cell>
          <cell r="Y650">
            <v>0</v>
          </cell>
        </row>
        <row r="651">
          <cell r="B651">
            <v>881574</v>
          </cell>
          <cell r="C651" t="str">
            <v>HUAMAN  PAULLO, JHULMER RODOLFO</v>
          </cell>
          <cell r="D651">
            <v>30</v>
          </cell>
          <cell r="E651">
            <v>2901800</v>
          </cell>
          <cell r="F651" t="str">
            <v>CONS. CARR. ALFAMAYO - QUILLABAMBA</v>
          </cell>
          <cell r="G651">
            <v>40374</v>
          </cell>
          <cell r="H651">
            <v>7</v>
          </cell>
          <cell r="I651">
            <v>2010</v>
          </cell>
          <cell r="J651" t="str">
            <v>CONS. CARR. ALFAMAYO - QUILLABAMBA</v>
          </cell>
          <cell r="K651" t="str">
            <v>OBRA</v>
          </cell>
          <cell r="L651" t="str">
            <v>O</v>
          </cell>
          <cell r="Q651">
            <v>30</v>
          </cell>
          <cell r="S651">
            <v>30</v>
          </cell>
          <cell r="T651">
            <v>30</v>
          </cell>
          <cell r="U651">
            <v>11.33</v>
          </cell>
          <cell r="V651">
            <v>0</v>
          </cell>
          <cell r="W651">
            <v>41.33</v>
          </cell>
          <cell r="X651">
            <v>0</v>
          </cell>
          <cell r="Y651">
            <v>0</v>
          </cell>
        </row>
        <row r="652">
          <cell r="B652">
            <v>882604</v>
          </cell>
          <cell r="C652" t="str">
            <v>HUAMAN  SALON, JUAN CARLOS</v>
          </cell>
          <cell r="D652">
            <v>0</v>
          </cell>
          <cell r="E652">
            <v>2901000</v>
          </cell>
          <cell r="F652" t="str">
            <v>CONS.CARR. ALFAMAYO - QUILLABAMBA</v>
          </cell>
          <cell r="G652">
            <v>40634</v>
          </cell>
          <cell r="H652">
            <v>4</v>
          </cell>
          <cell r="I652">
            <v>2011</v>
          </cell>
          <cell r="J652" t="str">
            <v>CONS.CARR. ALFAMAYO - QUILLABAMBA</v>
          </cell>
          <cell r="K652" t="str">
            <v>OBRA</v>
          </cell>
          <cell r="L652" t="str">
            <v>O</v>
          </cell>
          <cell r="S652">
            <v>0</v>
          </cell>
          <cell r="T652">
            <v>0</v>
          </cell>
          <cell r="U652">
            <v>20</v>
          </cell>
          <cell r="V652">
            <v>0</v>
          </cell>
          <cell r="W652">
            <v>20</v>
          </cell>
          <cell r="X652">
            <v>0</v>
          </cell>
          <cell r="Y652">
            <v>0</v>
          </cell>
        </row>
        <row r="653">
          <cell r="B653">
            <v>881457</v>
          </cell>
          <cell r="C653" t="str">
            <v>HUAMAN  SANTILLAN, LITO</v>
          </cell>
          <cell r="D653">
            <v>0</v>
          </cell>
          <cell r="E653">
            <v>2936000</v>
          </cell>
          <cell r="F653" t="str">
            <v>CC-03B OBRAS MISCELANEAS-ANTAMINA</v>
          </cell>
          <cell r="G653">
            <v>40854</v>
          </cell>
          <cell r="H653">
            <v>11</v>
          </cell>
          <cell r="I653">
            <v>2011</v>
          </cell>
          <cell r="J653" t="str">
            <v>CC-03B OBRAS MISCELANEAS-ANTAMINA</v>
          </cell>
          <cell r="K653" t="str">
            <v>OBRA</v>
          </cell>
          <cell r="L653" t="str">
            <v>E</v>
          </cell>
          <cell r="S653">
            <v>0</v>
          </cell>
          <cell r="T653">
            <v>0</v>
          </cell>
          <cell r="U653">
            <v>2</v>
          </cell>
          <cell r="V653">
            <v>0</v>
          </cell>
          <cell r="W653">
            <v>2</v>
          </cell>
          <cell r="X653">
            <v>0</v>
          </cell>
          <cell r="Y653">
            <v>0</v>
          </cell>
        </row>
        <row r="654">
          <cell r="B654">
            <v>882101</v>
          </cell>
          <cell r="C654" t="str">
            <v>HUAMAN  SOSAYA, HIPOLITO</v>
          </cell>
          <cell r="D654">
            <v>30</v>
          </cell>
          <cell r="E654">
            <v>2901000</v>
          </cell>
          <cell r="F654" t="str">
            <v>CONS.CARR. ALFAMAYO - QUILLABAMBA</v>
          </cell>
          <cell r="G654">
            <v>40513</v>
          </cell>
          <cell r="H654">
            <v>12</v>
          </cell>
          <cell r="I654">
            <v>2010</v>
          </cell>
          <cell r="J654" t="str">
            <v>CONS.CARR. ALFAMAYO - QUILLABAMBA</v>
          </cell>
          <cell r="K654" t="str">
            <v>OBRA</v>
          </cell>
          <cell r="L654" t="str">
            <v>O</v>
          </cell>
          <cell r="Q654">
            <v>30</v>
          </cell>
          <cell r="S654">
            <v>30</v>
          </cell>
          <cell r="T654">
            <v>30</v>
          </cell>
          <cell r="U654">
            <v>0</v>
          </cell>
          <cell r="V654">
            <v>0</v>
          </cell>
          <cell r="W654">
            <v>30</v>
          </cell>
          <cell r="X654">
            <v>0</v>
          </cell>
          <cell r="Y654">
            <v>0</v>
          </cell>
        </row>
        <row r="655">
          <cell r="B655">
            <v>880806</v>
          </cell>
          <cell r="C655" t="str">
            <v>HUAMAN  TITO, BENITO</v>
          </cell>
          <cell r="D655">
            <v>0</v>
          </cell>
          <cell r="E655">
            <v>2928000</v>
          </cell>
          <cell r="F655" t="str">
            <v>EXTENSION DECANT TUNEL ANTAMINA</v>
          </cell>
          <cell r="G655">
            <v>40848</v>
          </cell>
          <cell r="H655">
            <v>11</v>
          </cell>
          <cell r="I655">
            <v>2011</v>
          </cell>
          <cell r="J655" t="str">
            <v>EXTENSION DECANT TUNEL ANTAMINA</v>
          </cell>
          <cell r="K655" t="str">
            <v>OBRA</v>
          </cell>
          <cell r="L655" t="str">
            <v>O</v>
          </cell>
          <cell r="S655">
            <v>0</v>
          </cell>
          <cell r="T655">
            <v>0</v>
          </cell>
          <cell r="U655">
            <v>2.5</v>
          </cell>
          <cell r="V655">
            <v>0</v>
          </cell>
          <cell r="W655">
            <v>2.5</v>
          </cell>
          <cell r="X655">
            <v>0</v>
          </cell>
          <cell r="Y655">
            <v>0</v>
          </cell>
        </row>
        <row r="656">
          <cell r="B656">
            <v>882884</v>
          </cell>
          <cell r="C656" t="str">
            <v>HUAMAN  TOCAS, HENRY LEONIDAS</v>
          </cell>
          <cell r="D656">
            <v>0</v>
          </cell>
          <cell r="E656">
            <v>2915800</v>
          </cell>
          <cell r="F656" t="str">
            <v>CONS CARRETERA CHONGOYAPE - LLAMA EQUIPOS</v>
          </cell>
          <cell r="G656">
            <v>40808</v>
          </cell>
          <cell r="H656">
            <v>9</v>
          </cell>
          <cell r="I656">
            <v>2011</v>
          </cell>
          <cell r="J656" t="str">
            <v>CONS CARRETERA CHONGOYAPE - LLAMA EQUIPOS</v>
          </cell>
          <cell r="K656" t="str">
            <v>OBRA</v>
          </cell>
          <cell r="L656" t="str">
            <v>O</v>
          </cell>
          <cell r="S656">
            <v>0</v>
          </cell>
          <cell r="T656">
            <v>0</v>
          </cell>
          <cell r="U656">
            <v>5.75</v>
          </cell>
          <cell r="V656">
            <v>0</v>
          </cell>
          <cell r="W656">
            <v>5.75</v>
          </cell>
          <cell r="X656">
            <v>0</v>
          </cell>
          <cell r="Y656">
            <v>0</v>
          </cell>
        </row>
        <row r="657">
          <cell r="B657">
            <v>881272</v>
          </cell>
          <cell r="C657" t="str">
            <v>HUAMAN  URBANO, ELIZABETH MAXIMILIANA</v>
          </cell>
          <cell r="D657">
            <v>0</v>
          </cell>
          <cell r="E657">
            <v>2927000</v>
          </cell>
          <cell r="F657" t="str">
            <v>CC-04 OBRAS CONCRETO AREA HUMEDA-TOROMOCHO</v>
          </cell>
          <cell r="G657">
            <v>40871</v>
          </cell>
          <cell r="H657">
            <v>11</v>
          </cell>
          <cell r="I657">
            <v>2011</v>
          </cell>
          <cell r="J657" t="str">
            <v>CC-04 OBRAS CONCRETO AREA HUMEDA-TOROMOCHO</v>
          </cell>
          <cell r="K657" t="str">
            <v>OBRA</v>
          </cell>
          <cell r="L657" t="str">
            <v>E</v>
          </cell>
          <cell r="S657">
            <v>0</v>
          </cell>
          <cell r="T657">
            <v>0</v>
          </cell>
          <cell r="U657">
            <v>0.57999999999999996</v>
          </cell>
          <cell r="V657">
            <v>0</v>
          </cell>
          <cell r="W657">
            <v>0.57999999999999996</v>
          </cell>
          <cell r="X657">
            <v>0</v>
          </cell>
          <cell r="Y657">
            <v>0</v>
          </cell>
        </row>
        <row r="658">
          <cell r="B658">
            <v>820077</v>
          </cell>
          <cell r="C658" t="str">
            <v>HUAMANCIZA  HERRERA, LUIS MIGUEL</v>
          </cell>
          <cell r="D658">
            <v>0</v>
          </cell>
          <cell r="E658">
            <v>2924000</v>
          </cell>
          <cell r="F658" t="str">
            <v>FAB Y MONT AMPLIA PLANT ATOCONGO CEMENTOS LIMA</v>
          </cell>
          <cell r="G658">
            <v>40773</v>
          </cell>
          <cell r="H658">
            <v>8</v>
          </cell>
          <cell r="I658">
            <v>2011</v>
          </cell>
          <cell r="J658" t="str">
            <v>FAB Y MONT AMPLIA PLANT ATOCONGO CEMENTOS LIMA</v>
          </cell>
          <cell r="K658" t="str">
            <v>OBRA</v>
          </cell>
          <cell r="L658" t="str">
            <v>E</v>
          </cell>
          <cell r="S658">
            <v>0</v>
          </cell>
          <cell r="T658">
            <v>0</v>
          </cell>
          <cell r="U658">
            <v>8.58</v>
          </cell>
          <cell r="V658">
            <v>0</v>
          </cell>
          <cell r="W658">
            <v>8.58</v>
          </cell>
          <cell r="X658">
            <v>0</v>
          </cell>
          <cell r="Y658">
            <v>0</v>
          </cell>
        </row>
        <row r="659">
          <cell r="B659">
            <v>882264</v>
          </cell>
          <cell r="C659" t="str">
            <v>HUAMANI  AMABLE, SAUL CHANEL</v>
          </cell>
          <cell r="D659">
            <v>0</v>
          </cell>
          <cell r="E659">
            <v>2901000</v>
          </cell>
          <cell r="F659" t="str">
            <v>CONS.CARR. ALFAMAYO - QUILLABAMBA</v>
          </cell>
          <cell r="G659">
            <v>40664</v>
          </cell>
          <cell r="H659">
            <v>5</v>
          </cell>
          <cell r="I659">
            <v>2011</v>
          </cell>
          <cell r="J659" t="str">
            <v>CONS.CARR. ALFAMAYO - QUILLABAMBA</v>
          </cell>
          <cell r="K659" t="str">
            <v>OBRA</v>
          </cell>
          <cell r="L659" t="str">
            <v>O</v>
          </cell>
          <cell r="S659">
            <v>0</v>
          </cell>
          <cell r="T659">
            <v>0</v>
          </cell>
          <cell r="U659">
            <v>17.5</v>
          </cell>
          <cell r="V659">
            <v>0</v>
          </cell>
          <cell r="W659">
            <v>17.5</v>
          </cell>
          <cell r="X659">
            <v>0</v>
          </cell>
          <cell r="Y659">
            <v>0</v>
          </cell>
        </row>
        <row r="660">
          <cell r="B660">
            <v>883163</v>
          </cell>
          <cell r="C660" t="str">
            <v>HUAMANI  JIBAJA, ALEJANDRO GUMERCINDO</v>
          </cell>
          <cell r="D660">
            <v>0</v>
          </cell>
          <cell r="E660">
            <v>2924000</v>
          </cell>
          <cell r="F660" t="str">
            <v>FAB Y MONT AMPLIA PLANT ATOCONGO CEMENTOS LIMA</v>
          </cell>
          <cell r="G660">
            <v>40823</v>
          </cell>
          <cell r="H660">
            <v>10</v>
          </cell>
          <cell r="I660">
            <v>2011</v>
          </cell>
          <cell r="J660" t="str">
            <v>FAB Y MONT AMPLIA PLANT ATOCONGO CEMENTOS LIMA</v>
          </cell>
          <cell r="K660" t="str">
            <v>OBRA</v>
          </cell>
          <cell r="L660" t="str">
            <v>E</v>
          </cell>
          <cell r="S660">
            <v>0</v>
          </cell>
          <cell r="T660">
            <v>0</v>
          </cell>
          <cell r="U660">
            <v>4.5</v>
          </cell>
          <cell r="V660">
            <v>0</v>
          </cell>
          <cell r="W660">
            <v>4.5</v>
          </cell>
          <cell r="X660">
            <v>0</v>
          </cell>
          <cell r="Y660">
            <v>0</v>
          </cell>
        </row>
        <row r="661">
          <cell r="B661">
            <v>950011</v>
          </cell>
          <cell r="C661" t="str">
            <v>HUAMANI  ORIHUELA, CESAR ANTONIO</v>
          </cell>
          <cell r="D661">
            <v>0</v>
          </cell>
          <cell r="E661">
            <v>2134000</v>
          </cell>
          <cell r="F661" t="str">
            <v>ALMACEN ZONA SUR</v>
          </cell>
          <cell r="G661">
            <v>40869</v>
          </cell>
          <cell r="H661">
            <v>11</v>
          </cell>
          <cell r="I661">
            <v>2011</v>
          </cell>
          <cell r="J661" t="str">
            <v>ALMACEN ZONA SUR</v>
          </cell>
          <cell r="K661" t="str">
            <v>OBRA</v>
          </cell>
          <cell r="L661" t="str">
            <v>E</v>
          </cell>
          <cell r="S661">
            <v>0</v>
          </cell>
          <cell r="T661">
            <v>0</v>
          </cell>
          <cell r="U661">
            <v>0.75</v>
          </cell>
          <cell r="V661">
            <v>0</v>
          </cell>
          <cell r="W661">
            <v>0.75</v>
          </cell>
          <cell r="X661">
            <v>0</v>
          </cell>
          <cell r="Y661">
            <v>0</v>
          </cell>
        </row>
        <row r="662">
          <cell r="B662">
            <v>881878</v>
          </cell>
          <cell r="C662" t="str">
            <v>HUAMANI  PAUCCAR, MATEO</v>
          </cell>
          <cell r="D662">
            <v>30</v>
          </cell>
          <cell r="E662">
            <v>2901000</v>
          </cell>
          <cell r="F662" t="str">
            <v>CONS.CARR. ALFAMAYO - QUILLABAMBA</v>
          </cell>
          <cell r="G662">
            <v>40467</v>
          </cell>
          <cell r="H662">
            <v>10</v>
          </cell>
          <cell r="I662">
            <v>2010</v>
          </cell>
          <cell r="J662" t="str">
            <v>CONS.CARR. ALFAMAYO - QUILLABAMBA</v>
          </cell>
          <cell r="K662" t="str">
            <v>OBRA</v>
          </cell>
          <cell r="L662" t="str">
            <v>O</v>
          </cell>
          <cell r="Q662">
            <v>30</v>
          </cell>
          <cell r="S662">
            <v>30</v>
          </cell>
          <cell r="T662">
            <v>30</v>
          </cell>
          <cell r="U662">
            <v>3.75</v>
          </cell>
          <cell r="V662">
            <v>0</v>
          </cell>
          <cell r="W662">
            <v>33.75</v>
          </cell>
          <cell r="X662">
            <v>0</v>
          </cell>
          <cell r="Y662">
            <v>0</v>
          </cell>
        </row>
        <row r="663">
          <cell r="B663">
            <v>880631</v>
          </cell>
          <cell r="C663" t="str">
            <v>HUAMANI  QQUEHUE, YONY ELENA</v>
          </cell>
          <cell r="D663">
            <v>0</v>
          </cell>
          <cell r="E663">
            <v>2918000</v>
          </cell>
          <cell r="F663" t="str">
            <v>REHAB Y MEJORAM CARRETERA EL DESCANSO-LANGUI</v>
          </cell>
          <cell r="G663">
            <v>40848</v>
          </cell>
          <cell r="H663">
            <v>11</v>
          </cell>
          <cell r="I663">
            <v>2011</v>
          </cell>
          <cell r="J663" t="str">
            <v>REHAB Y MEJORAM CARRETERA EL DESCANSO-LANGUI</v>
          </cell>
          <cell r="K663" t="str">
            <v>OBRA</v>
          </cell>
          <cell r="L663" t="str">
            <v>E</v>
          </cell>
          <cell r="S663">
            <v>0</v>
          </cell>
          <cell r="T663">
            <v>0</v>
          </cell>
          <cell r="U663">
            <v>2.5</v>
          </cell>
          <cell r="V663">
            <v>0</v>
          </cell>
          <cell r="W663">
            <v>2.5</v>
          </cell>
          <cell r="X663">
            <v>0</v>
          </cell>
          <cell r="Y663">
            <v>0</v>
          </cell>
        </row>
        <row r="664">
          <cell r="B664">
            <v>882327</v>
          </cell>
          <cell r="C664" t="str">
            <v>HUAMANI  SAMANEZ, HECTOR</v>
          </cell>
          <cell r="D664">
            <v>0</v>
          </cell>
          <cell r="E664">
            <v>2918000</v>
          </cell>
          <cell r="F664" t="str">
            <v>REHAB Y MEJORAM CARRETERA EL DESCANSO-LANGUI</v>
          </cell>
          <cell r="G664">
            <v>40575</v>
          </cell>
          <cell r="H664">
            <v>2</v>
          </cell>
          <cell r="I664">
            <v>2011</v>
          </cell>
          <cell r="J664" t="str">
            <v>REHAB Y MEJORAM CARRETERA EL DESCANSO-LANGUI</v>
          </cell>
          <cell r="K664" t="str">
            <v>OBRA</v>
          </cell>
          <cell r="L664" t="str">
            <v>E</v>
          </cell>
          <cell r="S664">
            <v>0</v>
          </cell>
          <cell r="T664">
            <v>0</v>
          </cell>
          <cell r="U664">
            <v>25</v>
          </cell>
          <cell r="V664">
            <v>0</v>
          </cell>
          <cell r="W664">
            <v>25</v>
          </cell>
          <cell r="X664">
            <v>0</v>
          </cell>
          <cell r="Y664">
            <v>0</v>
          </cell>
        </row>
        <row r="665">
          <cell r="B665">
            <v>883208</v>
          </cell>
          <cell r="C665" t="str">
            <v>HUAMANI  SOLANO, OLGA NATALIA</v>
          </cell>
          <cell r="D665">
            <v>0</v>
          </cell>
          <cell r="E665">
            <v>2927000</v>
          </cell>
          <cell r="F665" t="str">
            <v>CC-04 OBRAS CONCRETO AREA HUMEDA-TOROMOCHO</v>
          </cell>
          <cell r="G665">
            <v>40822</v>
          </cell>
          <cell r="H665">
            <v>10</v>
          </cell>
          <cell r="I665">
            <v>2011</v>
          </cell>
          <cell r="J665" t="str">
            <v>CC-04 OBRAS CONCRETO AREA HUMEDA-TOROMOCHO</v>
          </cell>
          <cell r="K665" t="str">
            <v>OBRA</v>
          </cell>
          <cell r="L665" t="str">
            <v>O</v>
          </cell>
          <cell r="S665">
            <v>0</v>
          </cell>
          <cell r="T665">
            <v>0</v>
          </cell>
          <cell r="U665">
            <v>4.58</v>
          </cell>
          <cell r="V665">
            <v>0</v>
          </cell>
          <cell r="W665">
            <v>4.58</v>
          </cell>
          <cell r="X665">
            <v>0</v>
          </cell>
          <cell r="Y665">
            <v>0</v>
          </cell>
        </row>
        <row r="666">
          <cell r="B666">
            <v>470111</v>
          </cell>
          <cell r="C666" t="str">
            <v>HUAMANVILCA  HUILLCA, MARCELINA</v>
          </cell>
          <cell r="D666">
            <v>0</v>
          </cell>
          <cell r="E666">
            <v>2918000</v>
          </cell>
          <cell r="F666" t="str">
            <v>REHAB Y MEJORAM CARRETERA EL DESCANSO-LANGUI</v>
          </cell>
          <cell r="G666">
            <v>40664</v>
          </cell>
          <cell r="H666">
            <v>5</v>
          </cell>
          <cell r="I666">
            <v>2011</v>
          </cell>
          <cell r="J666" t="str">
            <v>REHAB Y MEJORAM CARRETERA EL DESCANSO-LANGUI</v>
          </cell>
          <cell r="K666" t="str">
            <v>OBRA</v>
          </cell>
          <cell r="L666" t="str">
            <v>O</v>
          </cell>
          <cell r="S666">
            <v>0</v>
          </cell>
          <cell r="T666">
            <v>0</v>
          </cell>
          <cell r="U666">
            <v>17.5</v>
          </cell>
          <cell r="V666">
            <v>0</v>
          </cell>
          <cell r="W666">
            <v>17.5</v>
          </cell>
          <cell r="X666">
            <v>0</v>
          </cell>
          <cell r="Y666">
            <v>0</v>
          </cell>
        </row>
        <row r="667">
          <cell r="B667">
            <v>882255</v>
          </cell>
          <cell r="C667" t="str">
            <v>HUAMANVILCA  QUISPE, TIMOTEO</v>
          </cell>
          <cell r="D667">
            <v>0</v>
          </cell>
          <cell r="E667">
            <v>2918000</v>
          </cell>
          <cell r="F667" t="str">
            <v>REHAB Y MEJORAM CARRETERA EL DESCANSO-LANGUI</v>
          </cell>
          <cell r="G667">
            <v>40557</v>
          </cell>
          <cell r="H667">
            <v>1</v>
          </cell>
          <cell r="I667">
            <v>2011</v>
          </cell>
          <cell r="J667" t="str">
            <v>REHAB Y MEJORAM CARRETERA EL DESCANSO-LANGUI</v>
          </cell>
          <cell r="K667" t="str">
            <v>OBRA</v>
          </cell>
          <cell r="L667" t="str">
            <v>O</v>
          </cell>
          <cell r="S667">
            <v>0</v>
          </cell>
          <cell r="T667">
            <v>0</v>
          </cell>
          <cell r="U667">
            <v>26.42</v>
          </cell>
          <cell r="V667">
            <v>0</v>
          </cell>
          <cell r="W667">
            <v>26.42</v>
          </cell>
          <cell r="X667">
            <v>0</v>
          </cell>
          <cell r="Y667">
            <v>0</v>
          </cell>
        </row>
        <row r="668">
          <cell r="B668">
            <v>881816</v>
          </cell>
          <cell r="C668" t="str">
            <v>HUANCCO  MAMANI, ADOLFO</v>
          </cell>
          <cell r="D668">
            <v>30</v>
          </cell>
          <cell r="E668">
            <v>2908000</v>
          </cell>
          <cell r="F668" t="str">
            <v>SERV. CONSERV. RED VIAL DEL CUSCO</v>
          </cell>
          <cell r="G668">
            <v>40463</v>
          </cell>
          <cell r="H668">
            <v>10</v>
          </cell>
          <cell r="I668">
            <v>2010</v>
          </cell>
          <cell r="J668" t="str">
            <v>SERV. CONSERV. RED VIAL DEL CUSCO</v>
          </cell>
          <cell r="K668" t="str">
            <v>OBRA</v>
          </cell>
          <cell r="L668" t="str">
            <v>O</v>
          </cell>
          <cell r="Q668">
            <v>30</v>
          </cell>
          <cell r="S668">
            <v>30</v>
          </cell>
          <cell r="T668">
            <v>30</v>
          </cell>
          <cell r="U668">
            <v>4.08</v>
          </cell>
          <cell r="V668">
            <v>0</v>
          </cell>
          <cell r="W668">
            <v>34.08</v>
          </cell>
          <cell r="X668">
            <v>0</v>
          </cell>
          <cell r="Y668">
            <v>0</v>
          </cell>
        </row>
        <row r="669">
          <cell r="B669">
            <v>4377</v>
          </cell>
          <cell r="C669" t="str">
            <v>HUANUCO  ASTOCONDOR, GUILLERMO JULIAN</v>
          </cell>
          <cell r="D669">
            <v>0</v>
          </cell>
          <cell r="E669">
            <v>2928000</v>
          </cell>
          <cell r="F669" t="str">
            <v>EXTENSION DECANT TUNEL ANTAMINA</v>
          </cell>
          <cell r="G669">
            <v>40756</v>
          </cell>
          <cell r="H669">
            <v>8</v>
          </cell>
          <cell r="I669">
            <v>2011</v>
          </cell>
          <cell r="J669" t="str">
            <v>EXTENSION DECANT TUNEL ANTAMINA</v>
          </cell>
          <cell r="K669" t="str">
            <v>OBRA</v>
          </cell>
          <cell r="L669" t="str">
            <v>O</v>
          </cell>
          <cell r="S669">
            <v>0</v>
          </cell>
          <cell r="T669">
            <v>0</v>
          </cell>
          <cell r="U669">
            <v>10</v>
          </cell>
          <cell r="V669">
            <v>0</v>
          </cell>
          <cell r="W669">
            <v>10</v>
          </cell>
          <cell r="X669">
            <v>0</v>
          </cell>
          <cell r="Y669">
            <v>0</v>
          </cell>
        </row>
        <row r="670">
          <cell r="B670">
            <v>6141</v>
          </cell>
          <cell r="C670" t="str">
            <v>HUANUCO  TRUJILLO, GUILLERMO ENRIQUE</v>
          </cell>
          <cell r="D670">
            <v>0</v>
          </cell>
          <cell r="E670">
            <v>2932000</v>
          </cell>
          <cell r="F670" t="str">
            <v>CONST FASES II Y III CARRETERA TUCUSH</v>
          </cell>
          <cell r="G670">
            <v>40800</v>
          </cell>
          <cell r="H670">
            <v>9</v>
          </cell>
          <cell r="I670">
            <v>2011</v>
          </cell>
          <cell r="J670" t="str">
            <v>CONST FASES II Y III CARRETERA TUCUSH</v>
          </cell>
          <cell r="K670" t="str">
            <v>OBRA</v>
          </cell>
          <cell r="L670" t="str">
            <v>E</v>
          </cell>
          <cell r="S670">
            <v>0</v>
          </cell>
          <cell r="T670">
            <v>0</v>
          </cell>
          <cell r="U670">
            <v>6.42</v>
          </cell>
          <cell r="V670">
            <v>0</v>
          </cell>
          <cell r="W670">
            <v>6.42</v>
          </cell>
          <cell r="X670">
            <v>0</v>
          </cell>
          <cell r="Y670">
            <v>0</v>
          </cell>
        </row>
        <row r="671">
          <cell r="B671">
            <v>880775</v>
          </cell>
          <cell r="C671" t="str">
            <v>HUAPAYA  CHAMOCHUMBI, JORGE AUGUSTO</v>
          </cell>
          <cell r="D671">
            <v>0</v>
          </cell>
          <cell r="E671">
            <v>2895000</v>
          </cell>
          <cell r="F671" t="str">
            <v>NUEVO HOSPITAL REGIONAL ICA</v>
          </cell>
          <cell r="G671">
            <v>40452</v>
          </cell>
          <cell r="H671">
            <v>10</v>
          </cell>
          <cell r="I671">
            <v>2010</v>
          </cell>
          <cell r="J671" t="str">
            <v>NUEVO HOSPITAL REGIONAL ICA</v>
          </cell>
          <cell r="K671" t="str">
            <v>OBRA</v>
          </cell>
          <cell r="L671" t="str">
            <v>E</v>
          </cell>
          <cell r="S671">
            <v>0</v>
          </cell>
          <cell r="T671">
            <v>0</v>
          </cell>
          <cell r="U671">
            <v>5</v>
          </cell>
          <cell r="V671">
            <v>0</v>
          </cell>
          <cell r="W671">
            <v>5</v>
          </cell>
          <cell r="X671">
            <v>30</v>
          </cell>
          <cell r="Y671">
            <v>0</v>
          </cell>
        </row>
        <row r="672">
          <cell r="B672">
            <v>882414</v>
          </cell>
          <cell r="C672" t="str">
            <v>HUARANCCA  HUARANCCA, SANTUSA</v>
          </cell>
          <cell r="D672">
            <v>0</v>
          </cell>
          <cell r="E672">
            <v>2918000</v>
          </cell>
          <cell r="F672" t="str">
            <v>REHAB Y MEJORAM CARRETERA EL DESCANSO-LANGUI</v>
          </cell>
          <cell r="G672">
            <v>40591</v>
          </cell>
          <cell r="H672">
            <v>2</v>
          </cell>
          <cell r="I672">
            <v>2011</v>
          </cell>
          <cell r="J672" t="str">
            <v>REHAB Y MEJORAM CARRETERA EL DESCANSO-LANGUI</v>
          </cell>
          <cell r="K672" t="str">
            <v>OBRA</v>
          </cell>
          <cell r="L672" t="str">
            <v>O</v>
          </cell>
          <cell r="S672">
            <v>0</v>
          </cell>
          <cell r="T672">
            <v>0</v>
          </cell>
          <cell r="U672">
            <v>23.67</v>
          </cell>
          <cell r="V672">
            <v>0</v>
          </cell>
          <cell r="W672">
            <v>23.67</v>
          </cell>
          <cell r="X672">
            <v>0</v>
          </cell>
          <cell r="Y672">
            <v>0</v>
          </cell>
        </row>
        <row r="673">
          <cell r="B673">
            <v>882908</v>
          </cell>
          <cell r="C673" t="str">
            <v>HUARCA  HUAYLLANI, MARTIN FELICIANO</v>
          </cell>
          <cell r="D673">
            <v>0</v>
          </cell>
          <cell r="E673">
            <v>2918000</v>
          </cell>
          <cell r="F673" t="str">
            <v>REHAB Y MEJORAM CARRETERA EL DESCANSO-LANGUI</v>
          </cell>
          <cell r="G673">
            <v>40695</v>
          </cell>
          <cell r="H673">
            <v>6</v>
          </cell>
          <cell r="I673">
            <v>2011</v>
          </cell>
          <cell r="J673" t="str">
            <v>REHAB Y MEJORAM CARRETERA EL DESCANSO-LANGUI</v>
          </cell>
          <cell r="K673" t="str">
            <v>OBRA</v>
          </cell>
          <cell r="L673" t="str">
            <v>O</v>
          </cell>
          <cell r="S673">
            <v>0</v>
          </cell>
          <cell r="T673">
            <v>0</v>
          </cell>
          <cell r="U673">
            <v>15</v>
          </cell>
          <cell r="V673">
            <v>0</v>
          </cell>
          <cell r="W673">
            <v>15</v>
          </cell>
          <cell r="X673">
            <v>0</v>
          </cell>
          <cell r="Y673">
            <v>0</v>
          </cell>
        </row>
        <row r="674">
          <cell r="B674">
            <v>6829</v>
          </cell>
          <cell r="C674" t="str">
            <v>HUARCAYA  SAAVEDRA, JOHNNY JOSE</v>
          </cell>
          <cell r="D674">
            <v>12</v>
          </cell>
          <cell r="E674">
            <v>2936000</v>
          </cell>
          <cell r="F674" t="str">
            <v>CC-03B OBRAS MISCELANEAS-ANTAMINA</v>
          </cell>
          <cell r="G674">
            <v>40238</v>
          </cell>
          <cell r="H674">
            <v>3</v>
          </cell>
          <cell r="I674">
            <v>2010</v>
          </cell>
          <cell r="J674" t="str">
            <v>CC-03B OBRAS MISCELANEAS-ANTAMINA</v>
          </cell>
          <cell r="K674" t="str">
            <v>OBRA</v>
          </cell>
          <cell r="L674" t="str">
            <v>E</v>
          </cell>
          <cell r="Q674">
            <v>12</v>
          </cell>
          <cell r="S674">
            <v>12</v>
          </cell>
          <cell r="T674">
            <v>12</v>
          </cell>
          <cell r="U674">
            <v>22.5</v>
          </cell>
          <cell r="V674">
            <v>0</v>
          </cell>
          <cell r="W674">
            <v>34.5</v>
          </cell>
          <cell r="X674">
            <v>18</v>
          </cell>
          <cell r="Y674">
            <v>0</v>
          </cell>
        </row>
        <row r="675">
          <cell r="B675">
            <v>882462</v>
          </cell>
          <cell r="C675" t="str">
            <v>HUARI  CCOHUA, EDIXON</v>
          </cell>
          <cell r="D675">
            <v>0</v>
          </cell>
          <cell r="E675">
            <v>2918000</v>
          </cell>
          <cell r="F675" t="str">
            <v>REHAB Y MEJORAM CARRETERA EL DESCANSO-LANGUI</v>
          </cell>
          <cell r="G675">
            <v>40614</v>
          </cell>
          <cell r="H675">
            <v>3</v>
          </cell>
          <cell r="I675">
            <v>2011</v>
          </cell>
          <cell r="J675" t="str">
            <v>REHAB Y MEJORAM CARRETERA EL DESCANSO-LANGUI</v>
          </cell>
          <cell r="K675" t="str">
            <v>OBRA</v>
          </cell>
          <cell r="L675" t="str">
            <v>O</v>
          </cell>
          <cell r="S675">
            <v>0</v>
          </cell>
          <cell r="T675">
            <v>0</v>
          </cell>
          <cell r="U675">
            <v>21.58</v>
          </cell>
          <cell r="V675">
            <v>0</v>
          </cell>
          <cell r="W675">
            <v>21.58</v>
          </cell>
          <cell r="X675">
            <v>0</v>
          </cell>
          <cell r="Y675">
            <v>0</v>
          </cell>
        </row>
        <row r="676">
          <cell r="B676">
            <v>882081</v>
          </cell>
          <cell r="C676" t="str">
            <v>HUARI  CUSIHUAMAN, EDILBERTO</v>
          </cell>
          <cell r="D676">
            <v>0</v>
          </cell>
          <cell r="E676">
            <v>2901000</v>
          </cell>
          <cell r="F676" t="str">
            <v>CONS.CARR. ALFAMAYO - QUILLABAMBA</v>
          </cell>
          <cell r="G676">
            <v>40526</v>
          </cell>
          <cell r="H676">
            <v>12</v>
          </cell>
          <cell r="I676">
            <v>2010</v>
          </cell>
          <cell r="J676" t="str">
            <v>CONS.CARR. ALFAMAYO - QUILLABAMBA</v>
          </cell>
          <cell r="K676" t="str">
            <v>OBRA</v>
          </cell>
          <cell r="L676" t="str">
            <v>O</v>
          </cell>
          <cell r="S676">
            <v>0</v>
          </cell>
          <cell r="T676">
            <v>0</v>
          </cell>
          <cell r="U676">
            <v>28.92</v>
          </cell>
          <cell r="V676">
            <v>0</v>
          </cell>
          <cell r="W676">
            <v>28.92</v>
          </cell>
          <cell r="X676">
            <v>0</v>
          </cell>
          <cell r="Y676">
            <v>0</v>
          </cell>
        </row>
        <row r="677">
          <cell r="B677">
            <v>882437</v>
          </cell>
          <cell r="C677" t="str">
            <v>HUARIPATA  TORRES, LUCIANO ROGEL</v>
          </cell>
          <cell r="D677">
            <v>0</v>
          </cell>
          <cell r="E677">
            <v>2909000</v>
          </cell>
          <cell r="F677" t="str">
            <v>MONT. ESTRUC. ELECTROMEC DE EQUIPOS-ANTAMINA</v>
          </cell>
          <cell r="G677">
            <v>40603</v>
          </cell>
          <cell r="H677">
            <v>3</v>
          </cell>
          <cell r="I677">
            <v>2011</v>
          </cell>
          <cell r="J677" t="str">
            <v>MONT. ESTRUC. ELECTROMEC DE EQUIPOS-ANTAMINA</v>
          </cell>
          <cell r="K677" t="str">
            <v>OBRA</v>
          </cell>
          <cell r="L677" t="str">
            <v>O</v>
          </cell>
          <cell r="S677">
            <v>0</v>
          </cell>
          <cell r="T677">
            <v>0</v>
          </cell>
          <cell r="U677">
            <v>22.5</v>
          </cell>
          <cell r="V677">
            <v>0</v>
          </cell>
          <cell r="W677">
            <v>22.5</v>
          </cell>
          <cell r="X677">
            <v>0</v>
          </cell>
          <cell r="Y677">
            <v>0</v>
          </cell>
        </row>
        <row r="678">
          <cell r="B678">
            <v>882840</v>
          </cell>
          <cell r="C678" t="str">
            <v>HUAYHUA  VARDELAGO, ELISA</v>
          </cell>
          <cell r="D678">
            <v>0</v>
          </cell>
          <cell r="E678">
            <v>2901000</v>
          </cell>
          <cell r="F678" t="str">
            <v>CONS.CARR. ALFAMAYO - QUILLABAMBA</v>
          </cell>
          <cell r="G678">
            <v>40696</v>
          </cell>
          <cell r="H678">
            <v>6</v>
          </cell>
          <cell r="I678">
            <v>2011</v>
          </cell>
          <cell r="J678" t="str">
            <v>CONS.CARR. ALFAMAYO - QUILLABAMBA</v>
          </cell>
          <cell r="K678" t="str">
            <v>OBRA</v>
          </cell>
          <cell r="L678" t="str">
            <v>O</v>
          </cell>
          <cell r="S678">
            <v>0</v>
          </cell>
          <cell r="T678">
            <v>0</v>
          </cell>
          <cell r="U678">
            <v>14.92</v>
          </cell>
          <cell r="V678">
            <v>0</v>
          </cell>
          <cell r="W678">
            <v>14.92</v>
          </cell>
          <cell r="X678">
            <v>0</v>
          </cell>
          <cell r="Y678">
            <v>0</v>
          </cell>
        </row>
        <row r="679">
          <cell r="B679">
            <v>882765</v>
          </cell>
          <cell r="C679" t="str">
            <v>HUAYLLA  ORCCOSUPA, MIRZA</v>
          </cell>
          <cell r="D679">
            <v>0</v>
          </cell>
          <cell r="E679">
            <v>2901000</v>
          </cell>
          <cell r="F679" t="str">
            <v>CONS.CARR. ALFAMAYO - QUILLABAMBA</v>
          </cell>
          <cell r="G679">
            <v>40668</v>
          </cell>
          <cell r="H679">
            <v>5</v>
          </cell>
          <cell r="I679">
            <v>2011</v>
          </cell>
          <cell r="J679" t="str">
            <v>CONS.CARR. ALFAMAYO - QUILLABAMBA</v>
          </cell>
          <cell r="K679" t="str">
            <v>OBRA</v>
          </cell>
          <cell r="L679" t="str">
            <v>O</v>
          </cell>
          <cell r="S679">
            <v>0</v>
          </cell>
          <cell r="T679">
            <v>0</v>
          </cell>
          <cell r="U679">
            <v>17.170000000000002</v>
          </cell>
          <cell r="V679">
            <v>0</v>
          </cell>
          <cell r="W679">
            <v>17.170000000000002</v>
          </cell>
          <cell r="X679">
            <v>0</v>
          </cell>
          <cell r="Y679">
            <v>0</v>
          </cell>
        </row>
        <row r="680">
          <cell r="B680">
            <v>880713</v>
          </cell>
          <cell r="C680" t="str">
            <v>HUERTAS  CASTILLO, VICTOR MANUEL</v>
          </cell>
          <cell r="D680">
            <v>0</v>
          </cell>
          <cell r="E680">
            <v>2932000</v>
          </cell>
          <cell r="F680" t="str">
            <v>CONST FASES II Y III CARRETERA TUCUSH</v>
          </cell>
          <cell r="G680">
            <v>40817</v>
          </cell>
          <cell r="H680">
            <v>10</v>
          </cell>
          <cell r="I680">
            <v>2011</v>
          </cell>
          <cell r="J680" t="str">
            <v>CONST FASES II Y III CARRETERA TUCUSH</v>
          </cell>
          <cell r="K680" t="str">
            <v>OBRA</v>
          </cell>
          <cell r="L680" t="str">
            <v>E</v>
          </cell>
          <cell r="S680">
            <v>0</v>
          </cell>
          <cell r="T680">
            <v>0</v>
          </cell>
          <cell r="U680">
            <v>5</v>
          </cell>
          <cell r="V680">
            <v>0</v>
          </cell>
          <cell r="W680">
            <v>5</v>
          </cell>
          <cell r="X680">
            <v>0</v>
          </cell>
          <cell r="Y680">
            <v>0</v>
          </cell>
        </row>
        <row r="681">
          <cell r="B681">
            <v>6857</v>
          </cell>
          <cell r="C681" t="str">
            <v>HUERTO  SANTILLAN, YURY CLEMENTE</v>
          </cell>
          <cell r="D681">
            <v>0</v>
          </cell>
          <cell r="E681">
            <v>2903000</v>
          </cell>
          <cell r="F681" t="str">
            <v>HOSPITAL GUILLERMO ALMENARA</v>
          </cell>
          <cell r="G681">
            <v>40603</v>
          </cell>
          <cell r="H681">
            <v>3</v>
          </cell>
          <cell r="I681">
            <v>2011</v>
          </cell>
          <cell r="J681" t="str">
            <v>HOSPITAL GUILLERMO ALMENARA</v>
          </cell>
          <cell r="K681" t="str">
            <v>SEDE CENTRAL</v>
          </cell>
          <cell r="L681" t="str">
            <v>E</v>
          </cell>
          <cell r="S681">
            <v>0</v>
          </cell>
          <cell r="T681">
            <v>0</v>
          </cell>
          <cell r="U681">
            <v>22.5</v>
          </cell>
          <cell r="V681">
            <v>0</v>
          </cell>
          <cell r="W681">
            <v>22.5</v>
          </cell>
          <cell r="X681">
            <v>0</v>
          </cell>
          <cell r="Y681">
            <v>0</v>
          </cell>
        </row>
        <row r="682">
          <cell r="B682">
            <v>3535</v>
          </cell>
          <cell r="C682" t="str">
            <v>HUGO  VENEGAS, JULIO FREDI</v>
          </cell>
          <cell r="D682">
            <v>30</v>
          </cell>
          <cell r="E682">
            <v>2133000</v>
          </cell>
          <cell r="F682" t="str">
            <v>ALMACEN CENTRAL DE VENTANILLA</v>
          </cell>
          <cell r="G682">
            <v>39783</v>
          </cell>
          <cell r="H682">
            <v>12</v>
          </cell>
          <cell r="I682">
            <v>2008</v>
          </cell>
          <cell r="J682" t="str">
            <v>ALMACEN CENTRAL DE VENTANILLA</v>
          </cell>
          <cell r="K682" t="str">
            <v>ALMACEN CENTRAL VENTANILLA</v>
          </cell>
          <cell r="L682" t="str">
            <v>O</v>
          </cell>
          <cell r="Q682">
            <v>30</v>
          </cell>
          <cell r="S682">
            <v>30</v>
          </cell>
          <cell r="T682">
            <v>30</v>
          </cell>
          <cell r="U682">
            <v>0</v>
          </cell>
          <cell r="V682">
            <v>0</v>
          </cell>
          <cell r="W682">
            <v>30</v>
          </cell>
          <cell r="X682">
            <v>60</v>
          </cell>
          <cell r="Y682">
            <v>0</v>
          </cell>
        </row>
        <row r="683">
          <cell r="B683">
            <v>882858</v>
          </cell>
          <cell r="C683" t="str">
            <v>HUILLCA  BAUTISTA, DAMIANA</v>
          </cell>
          <cell r="D683">
            <v>0</v>
          </cell>
          <cell r="E683">
            <v>2901000</v>
          </cell>
          <cell r="F683" t="str">
            <v>CONS.CARR. ALFAMAYO - QUILLABAMBA</v>
          </cell>
          <cell r="G683">
            <v>40707</v>
          </cell>
          <cell r="H683">
            <v>6</v>
          </cell>
          <cell r="I683">
            <v>2011</v>
          </cell>
          <cell r="J683" t="str">
            <v>CONS.CARR. ALFAMAYO - QUILLABAMBA</v>
          </cell>
          <cell r="K683" t="str">
            <v>OBRA</v>
          </cell>
          <cell r="L683" t="str">
            <v>O</v>
          </cell>
          <cell r="S683">
            <v>0</v>
          </cell>
          <cell r="T683">
            <v>0</v>
          </cell>
          <cell r="U683">
            <v>14</v>
          </cell>
          <cell r="V683">
            <v>0</v>
          </cell>
          <cell r="W683">
            <v>14</v>
          </cell>
          <cell r="X683">
            <v>0</v>
          </cell>
          <cell r="Y683">
            <v>0</v>
          </cell>
        </row>
        <row r="684">
          <cell r="B684">
            <v>882483</v>
          </cell>
          <cell r="C684" t="str">
            <v>HUILLCA  HUARCA, VICTORIA</v>
          </cell>
          <cell r="D684">
            <v>0</v>
          </cell>
          <cell r="E684">
            <v>2918000</v>
          </cell>
          <cell r="F684" t="str">
            <v>REHAB Y MEJORAM CARRETERA EL DESCANSO-LANGUI</v>
          </cell>
          <cell r="G684">
            <v>40603</v>
          </cell>
          <cell r="H684">
            <v>3</v>
          </cell>
          <cell r="I684">
            <v>2011</v>
          </cell>
          <cell r="J684" t="str">
            <v>REHAB Y MEJORAM CARRETERA EL DESCANSO-LANGUI</v>
          </cell>
          <cell r="K684" t="str">
            <v>OBRA</v>
          </cell>
          <cell r="L684" t="str">
            <v>O</v>
          </cell>
          <cell r="S684">
            <v>0</v>
          </cell>
          <cell r="T684">
            <v>0</v>
          </cell>
          <cell r="U684">
            <v>22.5</v>
          </cell>
          <cell r="V684">
            <v>0</v>
          </cell>
          <cell r="W684">
            <v>22.5</v>
          </cell>
          <cell r="X684">
            <v>0</v>
          </cell>
          <cell r="Y684">
            <v>0</v>
          </cell>
        </row>
        <row r="685">
          <cell r="B685">
            <v>882717</v>
          </cell>
          <cell r="C685" t="str">
            <v>HUILLCA  MOYA, SALVADOR</v>
          </cell>
          <cell r="D685">
            <v>0</v>
          </cell>
          <cell r="E685">
            <v>2901000</v>
          </cell>
          <cell r="F685" t="str">
            <v>CONS.CARR. ALFAMAYO - QUILLABAMBA</v>
          </cell>
          <cell r="G685">
            <v>40669</v>
          </cell>
          <cell r="H685">
            <v>5</v>
          </cell>
          <cell r="I685">
            <v>2011</v>
          </cell>
          <cell r="J685" t="str">
            <v>CONS.CARR. ALFAMAYO - QUILLABAMBA</v>
          </cell>
          <cell r="K685" t="str">
            <v>OBRA</v>
          </cell>
          <cell r="L685" t="str">
            <v>O</v>
          </cell>
          <cell r="S685">
            <v>0</v>
          </cell>
          <cell r="T685">
            <v>0</v>
          </cell>
          <cell r="U685">
            <v>17.079999999999998</v>
          </cell>
          <cell r="V685">
            <v>0</v>
          </cell>
          <cell r="W685">
            <v>17.079999999999998</v>
          </cell>
          <cell r="X685">
            <v>0</v>
          </cell>
          <cell r="Y685">
            <v>0</v>
          </cell>
        </row>
        <row r="686">
          <cell r="B686">
            <v>882750</v>
          </cell>
          <cell r="C686" t="str">
            <v>HUISSA  CANCHUMUNI, FREDY MILLER</v>
          </cell>
          <cell r="D686">
            <v>0</v>
          </cell>
          <cell r="E686">
            <v>2915100</v>
          </cell>
          <cell r="F686" t="str">
            <v>CONSTRUCCION CARRETERA CHONGOYAPE - LLAMA</v>
          </cell>
          <cell r="G686">
            <v>40681</v>
          </cell>
          <cell r="H686">
            <v>5</v>
          </cell>
          <cell r="I686">
            <v>2011</v>
          </cell>
          <cell r="J686" t="str">
            <v>CONSTRUCCION CARRETERA CHONGOYAPE - LLAMA</v>
          </cell>
          <cell r="K686" t="str">
            <v>OBRA</v>
          </cell>
          <cell r="L686" t="str">
            <v>O</v>
          </cell>
          <cell r="S686">
            <v>0</v>
          </cell>
          <cell r="T686">
            <v>0</v>
          </cell>
          <cell r="U686">
            <v>16.079999999999998</v>
          </cell>
          <cell r="V686">
            <v>0</v>
          </cell>
          <cell r="W686">
            <v>16.079999999999998</v>
          </cell>
          <cell r="X686">
            <v>0</v>
          </cell>
          <cell r="Y686">
            <v>0</v>
          </cell>
        </row>
        <row r="687">
          <cell r="B687">
            <v>197</v>
          </cell>
          <cell r="C687" t="str">
            <v>HUIZA  FRANCO, MARCOS IVAN</v>
          </cell>
          <cell r="D687">
            <v>0</v>
          </cell>
          <cell r="E687">
            <v>2927000</v>
          </cell>
          <cell r="F687" t="str">
            <v>CC-04 OBRAS CONCRETO AREA HUMEDA-TOROMOCHO</v>
          </cell>
          <cell r="G687">
            <v>40725</v>
          </cell>
          <cell r="H687">
            <v>7</v>
          </cell>
          <cell r="I687">
            <v>2011</v>
          </cell>
          <cell r="J687" t="str">
            <v>CC-04 OBRAS CONCRETO AREA HUMEDA-TOROMOCHO</v>
          </cell>
          <cell r="K687" t="str">
            <v>OBRA</v>
          </cell>
          <cell r="L687" t="str">
            <v>E</v>
          </cell>
          <cell r="S687">
            <v>0</v>
          </cell>
          <cell r="T687">
            <v>0</v>
          </cell>
          <cell r="U687">
            <v>12.5</v>
          </cell>
          <cell r="V687">
            <v>0</v>
          </cell>
          <cell r="W687">
            <v>12.5</v>
          </cell>
          <cell r="X687">
            <v>0</v>
          </cell>
          <cell r="Y687">
            <v>0</v>
          </cell>
        </row>
        <row r="688">
          <cell r="B688">
            <v>880442</v>
          </cell>
          <cell r="C688" t="str">
            <v>HUMPIRE  AGUIRRE, DONALD ORLANDO</v>
          </cell>
          <cell r="D688">
            <v>0</v>
          </cell>
          <cell r="E688">
            <v>2923000</v>
          </cell>
          <cell r="F688" t="str">
            <v>ELEV PRESA RELAV FASE IV-PRODUC MAT ANTAMINA</v>
          </cell>
          <cell r="G688">
            <v>40603</v>
          </cell>
          <cell r="H688">
            <v>3</v>
          </cell>
          <cell r="I688">
            <v>2011</v>
          </cell>
          <cell r="J688" t="str">
            <v>ELEV PRESA RELAV FASE IV-PRODUC MAT ANTAMINA</v>
          </cell>
          <cell r="K688" t="str">
            <v>SEDE CENTRAL</v>
          </cell>
          <cell r="L688" t="str">
            <v>E</v>
          </cell>
          <cell r="S688">
            <v>0</v>
          </cell>
          <cell r="T688">
            <v>0</v>
          </cell>
          <cell r="U688">
            <v>22.5</v>
          </cell>
          <cell r="V688">
            <v>0</v>
          </cell>
          <cell r="W688">
            <v>22.5</v>
          </cell>
          <cell r="X688">
            <v>0</v>
          </cell>
          <cell r="Y688">
            <v>0</v>
          </cell>
        </row>
        <row r="689">
          <cell r="B689">
            <v>881389</v>
          </cell>
          <cell r="C689" t="str">
            <v>HURTADO  AGUSTIN, JAVIER AUGUSTO</v>
          </cell>
          <cell r="D689">
            <v>0</v>
          </cell>
          <cell r="E689">
            <v>2919000</v>
          </cell>
          <cell r="F689" t="str">
            <v>SERV CONSERV CARRET PANAM SUR DESV ATICO</v>
          </cell>
          <cell r="G689">
            <v>40756</v>
          </cell>
          <cell r="H689">
            <v>8</v>
          </cell>
          <cell r="I689">
            <v>2011</v>
          </cell>
          <cell r="J689" t="str">
            <v>SERV CONSERV CARRET PANAM SUR DESV ATICO</v>
          </cell>
          <cell r="K689" t="str">
            <v>OBRA</v>
          </cell>
          <cell r="L689" t="str">
            <v>E</v>
          </cell>
          <cell r="S689">
            <v>0</v>
          </cell>
          <cell r="T689">
            <v>0</v>
          </cell>
          <cell r="U689">
            <v>10</v>
          </cell>
          <cell r="V689">
            <v>0</v>
          </cell>
          <cell r="W689">
            <v>10</v>
          </cell>
          <cell r="X689">
            <v>0</v>
          </cell>
          <cell r="Y689">
            <v>0</v>
          </cell>
        </row>
        <row r="690">
          <cell r="B690">
            <v>661056</v>
          </cell>
          <cell r="C690" t="str">
            <v>HURTADO  FERNANDEZ, JULIO</v>
          </cell>
          <cell r="D690">
            <v>60</v>
          </cell>
          <cell r="E690">
            <v>2135000</v>
          </cell>
          <cell r="F690" t="str">
            <v>PROCURA/EQUIPOS</v>
          </cell>
          <cell r="G690">
            <v>39783</v>
          </cell>
          <cell r="H690">
            <v>12</v>
          </cell>
          <cell r="I690">
            <v>2008</v>
          </cell>
          <cell r="J690" t="str">
            <v>PROCURA/EQUIPOS</v>
          </cell>
          <cell r="K690" t="str">
            <v>ALMACEN CENTRAL VENTANILLA</v>
          </cell>
          <cell r="L690" t="str">
            <v>O</v>
          </cell>
          <cell r="P690">
            <v>30</v>
          </cell>
          <cell r="Q690">
            <v>30</v>
          </cell>
          <cell r="S690">
            <v>60</v>
          </cell>
          <cell r="T690">
            <v>60</v>
          </cell>
          <cell r="U690">
            <v>0</v>
          </cell>
          <cell r="V690">
            <v>0</v>
          </cell>
          <cell r="W690">
            <v>60</v>
          </cell>
          <cell r="X690">
            <v>30</v>
          </cell>
          <cell r="Y690">
            <v>0</v>
          </cell>
        </row>
        <row r="691">
          <cell r="B691">
            <v>5724</v>
          </cell>
          <cell r="C691" t="str">
            <v>HURTADO  LUYO, BENNY ESTEBAN</v>
          </cell>
          <cell r="D691">
            <v>0</v>
          </cell>
          <cell r="E691">
            <v>2903000</v>
          </cell>
          <cell r="F691" t="str">
            <v>HOSPITAL GUILLERMO ALMENARA</v>
          </cell>
          <cell r="G691">
            <v>40581</v>
          </cell>
          <cell r="H691">
            <v>2</v>
          </cell>
          <cell r="I691">
            <v>2011</v>
          </cell>
          <cell r="J691" t="str">
            <v>HOSPITAL GUILLERMO ALMENARA</v>
          </cell>
          <cell r="K691" t="str">
            <v>SEDE CENTRAL</v>
          </cell>
          <cell r="L691" t="str">
            <v>E</v>
          </cell>
          <cell r="S691">
            <v>0</v>
          </cell>
          <cell r="T691">
            <v>0</v>
          </cell>
          <cell r="U691">
            <v>24.5</v>
          </cell>
          <cell r="V691">
            <v>0</v>
          </cell>
          <cell r="W691">
            <v>24.5</v>
          </cell>
          <cell r="X691">
            <v>0</v>
          </cell>
          <cell r="Y691">
            <v>0</v>
          </cell>
        </row>
        <row r="692">
          <cell r="B692">
            <v>883013</v>
          </cell>
          <cell r="C692" t="str">
            <v>HURTADO  PRINCIPE, GADIEL YENSON</v>
          </cell>
          <cell r="D692">
            <v>0</v>
          </cell>
          <cell r="E692">
            <v>2915100</v>
          </cell>
          <cell r="F692" t="str">
            <v>CONSTRUCCION CARRETERA CHONGOYAPE - LLAMA</v>
          </cell>
          <cell r="G692">
            <v>40760</v>
          </cell>
          <cell r="H692">
            <v>8</v>
          </cell>
          <cell r="I692">
            <v>2011</v>
          </cell>
          <cell r="J692" t="str">
            <v>CONSTRUCCION CARRETERA CHONGOYAPE - LLAMA</v>
          </cell>
          <cell r="K692" t="str">
            <v>OBRA</v>
          </cell>
          <cell r="L692" t="str">
            <v>E</v>
          </cell>
          <cell r="S692">
            <v>0</v>
          </cell>
          <cell r="T692">
            <v>0</v>
          </cell>
          <cell r="U692">
            <v>9.67</v>
          </cell>
          <cell r="V692">
            <v>0</v>
          </cell>
          <cell r="W692">
            <v>9.67</v>
          </cell>
          <cell r="X692">
            <v>0</v>
          </cell>
          <cell r="Y692">
            <v>0</v>
          </cell>
        </row>
        <row r="693">
          <cell r="B693">
            <v>6826</v>
          </cell>
          <cell r="C693" t="str">
            <v>HURTADO  SANCHEZ, JOHN HENRY</v>
          </cell>
          <cell r="D693">
            <v>12</v>
          </cell>
          <cell r="E693">
            <v>2122000</v>
          </cell>
          <cell r="F693" t="str">
            <v>SERVICIOS DE GERENCIA DE PROYECTOS</v>
          </cell>
          <cell r="G693">
            <v>40391</v>
          </cell>
          <cell r="H693">
            <v>8</v>
          </cell>
          <cell r="I693">
            <v>2010</v>
          </cell>
          <cell r="J693" t="str">
            <v>SERVICIOS DE GERENCIA DE PROYECTOS</v>
          </cell>
          <cell r="K693" t="str">
            <v>OBRA</v>
          </cell>
          <cell r="L693" t="str">
            <v>E</v>
          </cell>
          <cell r="Q693">
            <v>12</v>
          </cell>
          <cell r="S693">
            <v>12</v>
          </cell>
          <cell r="T693">
            <v>12</v>
          </cell>
          <cell r="U693">
            <v>10</v>
          </cell>
          <cell r="V693">
            <v>0</v>
          </cell>
          <cell r="W693">
            <v>22</v>
          </cell>
          <cell r="X693">
            <v>18</v>
          </cell>
          <cell r="Y693">
            <v>0</v>
          </cell>
        </row>
        <row r="694">
          <cell r="B694">
            <v>501408</v>
          </cell>
          <cell r="C694" t="str">
            <v>IBAÑEZ  SOLORZANO, DIANA MARA</v>
          </cell>
          <cell r="D694">
            <v>23</v>
          </cell>
          <cell r="E694">
            <v>2090000</v>
          </cell>
          <cell r="F694" t="str">
            <v>ADMINISTRACION Y FINANZAS</v>
          </cell>
          <cell r="G694">
            <v>40238</v>
          </cell>
          <cell r="H694">
            <v>3</v>
          </cell>
          <cell r="I694">
            <v>2010</v>
          </cell>
          <cell r="J694" t="str">
            <v>ADMINISTRACION Y FINANZAS</v>
          </cell>
          <cell r="K694" t="str">
            <v>SEDE CENTRAL</v>
          </cell>
          <cell r="L694" t="str">
            <v>E</v>
          </cell>
          <cell r="Q694">
            <v>23</v>
          </cell>
          <cell r="S694">
            <v>23</v>
          </cell>
          <cell r="T694">
            <v>23</v>
          </cell>
          <cell r="U694">
            <v>22.5</v>
          </cell>
          <cell r="V694">
            <v>0</v>
          </cell>
          <cell r="W694">
            <v>45.5</v>
          </cell>
          <cell r="X694">
            <v>7</v>
          </cell>
          <cell r="Y694">
            <v>0</v>
          </cell>
        </row>
        <row r="695">
          <cell r="B695">
            <v>986</v>
          </cell>
          <cell r="C695" t="str">
            <v>IBAÑEZ  VERA PORTOCARRERO, ANIBAL</v>
          </cell>
          <cell r="D695">
            <v>9</v>
          </cell>
          <cell r="E695">
            <v>2901000</v>
          </cell>
          <cell r="F695" t="str">
            <v>CONS.CARR. ALFAMAYO - QUILLABAMBA</v>
          </cell>
          <cell r="G695">
            <v>40299</v>
          </cell>
          <cell r="H695">
            <v>5</v>
          </cell>
          <cell r="I695">
            <v>2010</v>
          </cell>
          <cell r="J695" t="str">
            <v>CONS.CARR. ALFAMAYO - QUILLABAMBA</v>
          </cell>
          <cell r="K695" t="str">
            <v>OBRA</v>
          </cell>
          <cell r="L695" t="str">
            <v>G</v>
          </cell>
          <cell r="Q695">
            <v>9</v>
          </cell>
          <cell r="S695">
            <v>9</v>
          </cell>
          <cell r="T695">
            <v>9</v>
          </cell>
          <cell r="U695">
            <v>17.5</v>
          </cell>
          <cell r="V695">
            <v>0</v>
          </cell>
          <cell r="W695">
            <v>26.5</v>
          </cell>
          <cell r="X695">
            <v>21</v>
          </cell>
          <cell r="Y695">
            <v>0</v>
          </cell>
        </row>
        <row r="696">
          <cell r="B696">
            <v>6775</v>
          </cell>
          <cell r="C696" t="str">
            <v>ILDEFONSO  SANCHEZ, DANIEL ANGEL</v>
          </cell>
          <cell r="D696">
            <v>30</v>
          </cell>
          <cell r="E696">
            <v>2901000</v>
          </cell>
          <cell r="F696" t="str">
            <v>CONS.CARR. ALFAMAYO - QUILLABAMBA</v>
          </cell>
          <cell r="G696">
            <v>40513</v>
          </cell>
          <cell r="H696">
            <v>12</v>
          </cell>
          <cell r="I696">
            <v>2010</v>
          </cell>
          <cell r="J696" t="str">
            <v>CONS.CARR. ALFAMAYO - QUILLABAMBA</v>
          </cell>
          <cell r="K696" t="str">
            <v>OBRA</v>
          </cell>
          <cell r="L696" t="str">
            <v>E</v>
          </cell>
          <cell r="Q696">
            <v>30</v>
          </cell>
          <cell r="S696">
            <v>30</v>
          </cell>
          <cell r="T696">
            <v>30</v>
          </cell>
          <cell r="U696">
            <v>0</v>
          </cell>
          <cell r="V696">
            <v>0</v>
          </cell>
          <cell r="W696">
            <v>30</v>
          </cell>
          <cell r="X696">
            <v>0</v>
          </cell>
          <cell r="Y696">
            <v>0</v>
          </cell>
        </row>
        <row r="697">
          <cell r="B697">
            <v>6373</v>
          </cell>
          <cell r="C697" t="str">
            <v>ILDEFONSO  VIVANCO, VLADYMIR MABI</v>
          </cell>
          <cell r="D697">
            <v>32</v>
          </cell>
          <cell r="E697">
            <v>2082000</v>
          </cell>
          <cell r="F697" t="str">
            <v>PRESUPUESTOS/LICITACIONES</v>
          </cell>
          <cell r="G697">
            <v>39173</v>
          </cell>
          <cell r="H697">
            <v>4</v>
          </cell>
          <cell r="I697">
            <v>2007</v>
          </cell>
          <cell r="J697" t="str">
            <v>PRESUPUESTOS/LICITACIONES</v>
          </cell>
          <cell r="K697" t="str">
            <v>SEDE CENTRAL</v>
          </cell>
          <cell r="L697" t="str">
            <v>E</v>
          </cell>
          <cell r="P697">
            <v>2</v>
          </cell>
          <cell r="Q697">
            <v>30</v>
          </cell>
          <cell r="S697">
            <v>32</v>
          </cell>
          <cell r="T697">
            <v>32</v>
          </cell>
          <cell r="U697">
            <v>20</v>
          </cell>
          <cell r="V697">
            <v>0</v>
          </cell>
          <cell r="W697">
            <v>52</v>
          </cell>
          <cell r="X697">
            <v>88</v>
          </cell>
          <cell r="Y697">
            <v>0</v>
          </cell>
        </row>
        <row r="698">
          <cell r="B698">
            <v>882479</v>
          </cell>
          <cell r="C698" t="str">
            <v>IMATA  HUAHUACCAPA, RAUL</v>
          </cell>
          <cell r="D698">
            <v>0</v>
          </cell>
          <cell r="E698">
            <v>2918000</v>
          </cell>
          <cell r="F698" t="str">
            <v>REHAB Y MEJORAM CARRETERA EL DESCANSO-LANGUI</v>
          </cell>
          <cell r="G698">
            <v>40603</v>
          </cell>
          <cell r="H698">
            <v>3</v>
          </cell>
          <cell r="I698">
            <v>2011</v>
          </cell>
          <cell r="J698" t="str">
            <v>REHAB Y MEJORAM CARRETERA EL DESCANSO-LANGUI</v>
          </cell>
          <cell r="K698" t="str">
            <v>OBRA</v>
          </cell>
          <cell r="L698" t="str">
            <v>O</v>
          </cell>
          <cell r="S698">
            <v>0</v>
          </cell>
          <cell r="T698">
            <v>0</v>
          </cell>
          <cell r="U698">
            <v>22.5</v>
          </cell>
          <cell r="V698">
            <v>0</v>
          </cell>
          <cell r="W698">
            <v>22.5</v>
          </cell>
          <cell r="X698">
            <v>0</v>
          </cell>
          <cell r="Y698">
            <v>0</v>
          </cell>
        </row>
        <row r="699">
          <cell r="B699">
            <v>882011</v>
          </cell>
          <cell r="C699" t="str">
            <v>INFANTAS  ECHEGARAY, GARY ENRIQUE</v>
          </cell>
          <cell r="D699">
            <v>30</v>
          </cell>
          <cell r="E699">
            <v>2901000</v>
          </cell>
          <cell r="F699" t="str">
            <v>CONS.CARR. ALFAMAYO - QUILLABAMBA</v>
          </cell>
          <cell r="G699">
            <v>40483</v>
          </cell>
          <cell r="H699">
            <v>11</v>
          </cell>
          <cell r="I699">
            <v>2010</v>
          </cell>
          <cell r="J699" t="str">
            <v>CONS.CARR. ALFAMAYO - QUILLABAMBA</v>
          </cell>
          <cell r="K699" t="str">
            <v>OBRA</v>
          </cell>
          <cell r="L699" t="str">
            <v>O</v>
          </cell>
          <cell r="Q699">
            <v>30</v>
          </cell>
          <cell r="S699">
            <v>30</v>
          </cell>
          <cell r="T699">
            <v>30</v>
          </cell>
          <cell r="U699">
            <v>2.5</v>
          </cell>
          <cell r="V699">
            <v>0</v>
          </cell>
          <cell r="W699">
            <v>32.5</v>
          </cell>
          <cell r="X699">
            <v>0</v>
          </cell>
          <cell r="Y699">
            <v>0</v>
          </cell>
        </row>
        <row r="700">
          <cell r="B700">
            <v>883276</v>
          </cell>
          <cell r="C700" t="str">
            <v>INFANTES  DAVILA, CESAR ANTONIO</v>
          </cell>
          <cell r="D700">
            <v>0</v>
          </cell>
          <cell r="E700">
            <v>2915100</v>
          </cell>
          <cell r="F700" t="str">
            <v>CONSTRUCCION CARRETERA CHONGOYAPE - LLAMA</v>
          </cell>
          <cell r="G700">
            <v>40854</v>
          </cell>
          <cell r="H700">
            <v>11</v>
          </cell>
          <cell r="I700">
            <v>2011</v>
          </cell>
          <cell r="J700" t="str">
            <v>CONSTRUCCION CARRETERA CHONGOYAPE - LLAMA</v>
          </cell>
          <cell r="K700" t="str">
            <v>OBRA</v>
          </cell>
          <cell r="L700" t="str">
            <v>O</v>
          </cell>
          <cell r="S700">
            <v>0</v>
          </cell>
          <cell r="T700">
            <v>0</v>
          </cell>
          <cell r="U700">
            <v>2</v>
          </cell>
          <cell r="V700">
            <v>0</v>
          </cell>
          <cell r="W700">
            <v>2</v>
          </cell>
          <cell r="X700">
            <v>0</v>
          </cell>
          <cell r="Y700">
            <v>0</v>
          </cell>
        </row>
        <row r="701">
          <cell r="B701">
            <v>6704</v>
          </cell>
          <cell r="C701" t="str">
            <v>INFANTES  RETAMOZO, RAUL AUGUSTO</v>
          </cell>
          <cell r="D701">
            <v>0</v>
          </cell>
          <cell r="E701">
            <v>2927000</v>
          </cell>
          <cell r="F701" t="str">
            <v>CC-04 OBRAS CONCRETO AREA HUMEDA-TOROMOCHO</v>
          </cell>
          <cell r="G701">
            <v>40817</v>
          </cell>
          <cell r="H701">
            <v>10</v>
          </cell>
          <cell r="I701">
            <v>2011</v>
          </cell>
          <cell r="J701" t="str">
            <v>CC-04 OBRAS CONCRETO AREA HUMEDA-TOROMOCHO</v>
          </cell>
          <cell r="K701" t="str">
            <v>OBRA</v>
          </cell>
          <cell r="L701" t="str">
            <v>E</v>
          </cell>
          <cell r="S701">
            <v>0</v>
          </cell>
          <cell r="T701">
            <v>0</v>
          </cell>
          <cell r="U701">
            <v>5</v>
          </cell>
          <cell r="V701">
            <v>0</v>
          </cell>
          <cell r="W701">
            <v>5</v>
          </cell>
          <cell r="X701">
            <v>0</v>
          </cell>
          <cell r="Y701">
            <v>0</v>
          </cell>
        </row>
        <row r="702">
          <cell r="B702">
            <v>883302</v>
          </cell>
          <cell r="C702" t="str">
            <v>INGA  CHOCCA, PERCY ALFREDO</v>
          </cell>
          <cell r="D702">
            <v>0</v>
          </cell>
          <cell r="E702">
            <v>2927000</v>
          </cell>
          <cell r="F702" t="str">
            <v>CC-04 OBRAS CONCRETO AREA HUMEDA-TOROMOCHO</v>
          </cell>
          <cell r="G702">
            <v>40854</v>
          </cell>
          <cell r="H702">
            <v>11</v>
          </cell>
          <cell r="I702">
            <v>2011</v>
          </cell>
          <cell r="J702" t="str">
            <v>CC-04 OBRAS CONCRETO AREA HUMEDA-TOROMOCHO</v>
          </cell>
          <cell r="K702" t="str">
            <v>OBRA</v>
          </cell>
          <cell r="L702" t="str">
            <v>O</v>
          </cell>
          <cell r="S702">
            <v>0</v>
          </cell>
          <cell r="T702">
            <v>0</v>
          </cell>
          <cell r="U702">
            <v>2</v>
          </cell>
          <cell r="V702">
            <v>0</v>
          </cell>
          <cell r="W702">
            <v>2</v>
          </cell>
          <cell r="X702">
            <v>0</v>
          </cell>
          <cell r="Y702">
            <v>0</v>
          </cell>
        </row>
        <row r="703">
          <cell r="B703">
            <v>881161</v>
          </cell>
          <cell r="C703" t="str">
            <v>INGA  CISNEROS, SARA CAROLINA</v>
          </cell>
          <cell r="D703">
            <v>4</v>
          </cell>
          <cell r="E703">
            <v>2071000</v>
          </cell>
          <cell r="F703" t="str">
            <v>DESARROLLO HUMANO</v>
          </cell>
          <cell r="G703">
            <v>40063</v>
          </cell>
          <cell r="H703">
            <v>9</v>
          </cell>
          <cell r="I703">
            <v>2009</v>
          </cell>
          <cell r="J703" t="str">
            <v>DESARROLLO HUMANO</v>
          </cell>
          <cell r="K703" t="str">
            <v>SEDE CENTRAL</v>
          </cell>
          <cell r="L703" t="str">
            <v>E</v>
          </cell>
          <cell r="Q703">
            <v>4</v>
          </cell>
          <cell r="S703">
            <v>4</v>
          </cell>
          <cell r="T703">
            <v>4</v>
          </cell>
          <cell r="U703">
            <v>7</v>
          </cell>
          <cell r="V703">
            <v>0</v>
          </cell>
          <cell r="W703">
            <v>11</v>
          </cell>
          <cell r="X703">
            <v>56</v>
          </cell>
          <cell r="Y703">
            <v>0</v>
          </cell>
        </row>
        <row r="704">
          <cell r="B704">
            <v>4911</v>
          </cell>
          <cell r="C704" t="str">
            <v>INGA  DE LA CRUZ, JUAN</v>
          </cell>
          <cell r="D704">
            <v>0</v>
          </cell>
          <cell r="E704">
            <v>2915800</v>
          </cell>
          <cell r="F704" t="str">
            <v>CONS CARRETERA CHONGOYAPE - LLAMA EQUIPOS</v>
          </cell>
          <cell r="G704">
            <v>40634</v>
          </cell>
          <cell r="H704">
            <v>4</v>
          </cell>
          <cell r="I704">
            <v>2011</v>
          </cell>
          <cell r="J704" t="str">
            <v>CONS CARRETERA CHONGOYAPE - LLAMA EQUIPOS</v>
          </cell>
          <cell r="K704" t="str">
            <v>OBRA</v>
          </cell>
          <cell r="L704" t="str">
            <v>O</v>
          </cell>
          <cell r="S704">
            <v>0</v>
          </cell>
          <cell r="T704">
            <v>0</v>
          </cell>
          <cell r="U704">
            <v>20</v>
          </cell>
          <cell r="V704">
            <v>0</v>
          </cell>
          <cell r="W704">
            <v>20</v>
          </cell>
          <cell r="X704">
            <v>0</v>
          </cell>
          <cell r="Y704">
            <v>0</v>
          </cell>
        </row>
        <row r="705">
          <cell r="B705">
            <v>882202</v>
          </cell>
          <cell r="C705" t="str">
            <v>INOÑAN  MORAN, CLAUDIA GERALDINE</v>
          </cell>
          <cell r="D705">
            <v>0</v>
          </cell>
          <cell r="E705">
            <v>2915100</v>
          </cell>
          <cell r="F705" t="str">
            <v>CONSTRUCCION CARRETERA CHONGOYAPE - LLAMA</v>
          </cell>
          <cell r="G705">
            <v>40787</v>
          </cell>
          <cell r="H705">
            <v>9</v>
          </cell>
          <cell r="I705">
            <v>2011</v>
          </cell>
          <cell r="J705" t="str">
            <v>CONSTRUCCION CARRETERA CHONGOYAPE - LLAMA</v>
          </cell>
          <cell r="K705" t="str">
            <v>OBRA</v>
          </cell>
          <cell r="L705" t="str">
            <v>E</v>
          </cell>
          <cell r="S705">
            <v>0</v>
          </cell>
          <cell r="T705">
            <v>0</v>
          </cell>
          <cell r="U705">
            <v>7.5</v>
          </cell>
          <cell r="V705">
            <v>0</v>
          </cell>
          <cell r="W705">
            <v>7.5</v>
          </cell>
          <cell r="X705">
            <v>0</v>
          </cell>
          <cell r="Y705">
            <v>0</v>
          </cell>
        </row>
        <row r="706">
          <cell r="B706">
            <v>883251</v>
          </cell>
          <cell r="C706" t="str">
            <v>INZA  YAHUARCANI, GARY LENIN</v>
          </cell>
          <cell r="D706">
            <v>0</v>
          </cell>
          <cell r="E706">
            <v>2937000</v>
          </cell>
          <cell r="F706" t="str">
            <v>ELEV PRES RELA FASE IV:RELL FILT,TRANS Y CONS-ANTA</v>
          </cell>
          <cell r="G706">
            <v>40854</v>
          </cell>
          <cell r="H706">
            <v>11</v>
          </cell>
          <cell r="I706">
            <v>2011</v>
          </cell>
          <cell r="J706" t="str">
            <v>ELEV PRES RELA FASE IV:RELL FILT,TRANS Y CONS-ANTA</v>
          </cell>
          <cell r="K706" t="str">
            <v>OBRA</v>
          </cell>
          <cell r="L706" t="str">
            <v>E</v>
          </cell>
          <cell r="S706">
            <v>0</v>
          </cell>
          <cell r="T706">
            <v>0</v>
          </cell>
          <cell r="U706">
            <v>2</v>
          </cell>
          <cell r="V706">
            <v>0</v>
          </cell>
          <cell r="W706">
            <v>2</v>
          </cell>
          <cell r="X706">
            <v>0</v>
          </cell>
          <cell r="Y706">
            <v>0</v>
          </cell>
        </row>
        <row r="707">
          <cell r="B707">
            <v>883240</v>
          </cell>
          <cell r="C707" t="str">
            <v>IPARRAGUIRRE  OLIVERA, CLOTILDE MILAGROS</v>
          </cell>
          <cell r="D707">
            <v>0</v>
          </cell>
          <cell r="E707">
            <v>2111000</v>
          </cell>
          <cell r="F707" t="str">
            <v>UNIDAD DE NEGOCIO/PROYECTOS INDUSTRIALES</v>
          </cell>
          <cell r="G707">
            <v>40848</v>
          </cell>
          <cell r="H707">
            <v>11</v>
          </cell>
          <cell r="I707">
            <v>2011</v>
          </cell>
          <cell r="J707" t="str">
            <v>UNIDAD DE NEGOCIO/PROYECTOS INDUSTRIALES</v>
          </cell>
          <cell r="K707" t="str">
            <v>SEDE CENTRAL</v>
          </cell>
          <cell r="L707" t="str">
            <v>E</v>
          </cell>
          <cell r="S707">
            <v>0</v>
          </cell>
          <cell r="T707">
            <v>0</v>
          </cell>
          <cell r="U707">
            <v>2.5</v>
          </cell>
          <cell r="V707">
            <v>0</v>
          </cell>
          <cell r="W707">
            <v>2.5</v>
          </cell>
          <cell r="X707">
            <v>0</v>
          </cell>
          <cell r="Y707">
            <v>0</v>
          </cell>
        </row>
        <row r="708">
          <cell r="B708">
            <v>881055</v>
          </cell>
          <cell r="C708" t="str">
            <v>IRAZABAL  BARRA, WILFREDO MARCELINO</v>
          </cell>
          <cell r="D708">
            <v>0</v>
          </cell>
          <cell r="E708">
            <v>2909000</v>
          </cell>
          <cell r="F708" t="str">
            <v>MONT. ESTRUC. ELECTROMEC DE EQUIPOS-ANTAMINA</v>
          </cell>
          <cell r="G708">
            <v>40547</v>
          </cell>
          <cell r="H708">
            <v>1</v>
          </cell>
          <cell r="I708">
            <v>2011</v>
          </cell>
          <cell r="J708" t="str">
            <v>MONT. ESTRUC. ELECTROMEC DE EQUIPOS-ANTAMINA</v>
          </cell>
          <cell r="K708" t="str">
            <v>OBRA</v>
          </cell>
          <cell r="L708" t="str">
            <v>E</v>
          </cell>
          <cell r="S708">
            <v>0</v>
          </cell>
          <cell r="T708">
            <v>0</v>
          </cell>
          <cell r="U708">
            <v>27.25</v>
          </cell>
          <cell r="V708">
            <v>0</v>
          </cell>
          <cell r="W708">
            <v>27.25</v>
          </cell>
          <cell r="X708">
            <v>0</v>
          </cell>
          <cell r="Y708">
            <v>0</v>
          </cell>
        </row>
        <row r="709">
          <cell r="B709">
            <v>883284</v>
          </cell>
          <cell r="C709" t="str">
            <v>ISCARRA  CHAGUA, ALI ROLFIN</v>
          </cell>
          <cell r="D709">
            <v>0</v>
          </cell>
          <cell r="E709">
            <v>2930000</v>
          </cell>
          <cell r="F709" t="str">
            <v>CONST Y PUEST EN MARCHA-PLANTA PUCAMARCA</v>
          </cell>
          <cell r="G709">
            <v>40858</v>
          </cell>
          <cell r="H709">
            <v>11</v>
          </cell>
          <cell r="I709">
            <v>2011</v>
          </cell>
          <cell r="J709" t="str">
            <v>CONST Y PUEST EN MARCHA-PLANTA PUCAMARCA</v>
          </cell>
          <cell r="K709" t="str">
            <v>OBRA</v>
          </cell>
          <cell r="L709" t="str">
            <v>O</v>
          </cell>
          <cell r="S709">
            <v>0</v>
          </cell>
          <cell r="T709">
            <v>0</v>
          </cell>
          <cell r="U709">
            <v>1.67</v>
          </cell>
          <cell r="V709">
            <v>0</v>
          </cell>
          <cell r="W709">
            <v>1.67</v>
          </cell>
          <cell r="X709">
            <v>0</v>
          </cell>
          <cell r="Y709">
            <v>0</v>
          </cell>
        </row>
        <row r="710">
          <cell r="B710">
            <v>37</v>
          </cell>
          <cell r="C710" t="str">
            <v>ITURRIZAGA  VARGAS, MARTHA MARCELA</v>
          </cell>
          <cell r="D710">
            <v>17</v>
          </cell>
          <cell r="E710">
            <v>2122000</v>
          </cell>
          <cell r="F710" t="str">
            <v>SERVICIOS DE GERENCIA DE PROYECTOS</v>
          </cell>
          <cell r="G710">
            <v>40026</v>
          </cell>
          <cell r="H710">
            <v>8</v>
          </cell>
          <cell r="I710">
            <v>2009</v>
          </cell>
          <cell r="J710" t="str">
            <v>SERVICIOS DE GERENCIA DE PROYECTOS</v>
          </cell>
          <cell r="K710" t="str">
            <v>OBRA</v>
          </cell>
          <cell r="L710" t="str">
            <v>E</v>
          </cell>
          <cell r="Q710">
            <v>17</v>
          </cell>
          <cell r="S710">
            <v>17</v>
          </cell>
          <cell r="T710">
            <v>17</v>
          </cell>
          <cell r="U710">
            <v>10</v>
          </cell>
          <cell r="V710">
            <v>0</v>
          </cell>
          <cell r="W710">
            <v>27</v>
          </cell>
          <cell r="X710">
            <v>43</v>
          </cell>
          <cell r="Y710">
            <v>0</v>
          </cell>
        </row>
        <row r="711">
          <cell r="B711">
            <v>881083</v>
          </cell>
          <cell r="C711" t="str">
            <v>IZAGUIRRE  MICHUE, KATTY DENISSE</v>
          </cell>
          <cell r="D711">
            <v>0</v>
          </cell>
          <cell r="E711">
            <v>2927000</v>
          </cell>
          <cell r="F711" t="str">
            <v>CC-04 OBRAS CONCRETO AREA HUMEDA-TOROMOCHO</v>
          </cell>
          <cell r="G711">
            <v>40725</v>
          </cell>
          <cell r="H711">
            <v>7</v>
          </cell>
          <cell r="I711">
            <v>2011</v>
          </cell>
          <cell r="J711" t="str">
            <v>CC-04 OBRAS CONCRETO AREA HUMEDA-TOROMOCHO</v>
          </cell>
          <cell r="K711" t="str">
            <v>OBRA</v>
          </cell>
          <cell r="L711" t="str">
            <v>E</v>
          </cell>
          <cell r="S711">
            <v>0</v>
          </cell>
          <cell r="T711">
            <v>0</v>
          </cell>
          <cell r="U711">
            <v>12.5</v>
          </cell>
          <cell r="V711">
            <v>0</v>
          </cell>
          <cell r="W711">
            <v>12.5</v>
          </cell>
          <cell r="X711">
            <v>0</v>
          </cell>
          <cell r="Y711">
            <v>0</v>
          </cell>
        </row>
        <row r="712">
          <cell r="B712">
            <v>882942</v>
          </cell>
          <cell r="C712" t="str">
            <v>IZQUIERDO  ROQUE, RENZO ADEMIR</v>
          </cell>
          <cell r="D712">
            <v>0</v>
          </cell>
          <cell r="E712">
            <v>2929000</v>
          </cell>
          <cell r="F712" t="str">
            <v>CC-05 MONT ESTRUC Y ELECT DE EQUI-REEM ANTAMINA</v>
          </cell>
          <cell r="G712">
            <v>40737</v>
          </cell>
          <cell r="H712">
            <v>7</v>
          </cell>
          <cell r="I712">
            <v>2011</v>
          </cell>
          <cell r="J712" t="str">
            <v>CC-05 MONT ESTRUC Y ELECT DE EQUI-REEM ANTAMINA</v>
          </cell>
          <cell r="K712" t="str">
            <v>OBRA</v>
          </cell>
          <cell r="L712" t="str">
            <v>E</v>
          </cell>
          <cell r="S712">
            <v>0</v>
          </cell>
          <cell r="T712">
            <v>0</v>
          </cell>
          <cell r="U712">
            <v>11.5</v>
          </cell>
          <cell r="V712">
            <v>0</v>
          </cell>
          <cell r="W712">
            <v>11.5</v>
          </cell>
          <cell r="X712">
            <v>0</v>
          </cell>
          <cell r="Y712">
            <v>0</v>
          </cell>
        </row>
        <row r="713">
          <cell r="B713">
            <v>6445</v>
          </cell>
          <cell r="C713" t="str">
            <v>JACINTO  CAHUANA, MAURO NOE</v>
          </cell>
          <cell r="D713">
            <v>0</v>
          </cell>
          <cell r="E713">
            <v>2122000</v>
          </cell>
          <cell r="F713" t="str">
            <v>SERVICIOS DE GERENCIA DE PROYECTOS</v>
          </cell>
          <cell r="G713">
            <v>40774</v>
          </cell>
          <cell r="H713">
            <v>8</v>
          </cell>
          <cell r="I713">
            <v>2011</v>
          </cell>
          <cell r="J713" t="str">
            <v>SERVICIOS DE GERENCIA DE PROYECTOS</v>
          </cell>
          <cell r="K713" t="str">
            <v>OBRA</v>
          </cell>
          <cell r="L713" t="str">
            <v>E</v>
          </cell>
          <cell r="S713">
            <v>0</v>
          </cell>
          <cell r="T713">
            <v>0</v>
          </cell>
          <cell r="U713">
            <v>8.5</v>
          </cell>
          <cell r="V713">
            <v>0</v>
          </cell>
          <cell r="W713">
            <v>8.5</v>
          </cell>
          <cell r="X713">
            <v>0</v>
          </cell>
          <cell r="Y713">
            <v>0</v>
          </cell>
        </row>
        <row r="714">
          <cell r="B714">
            <v>882191</v>
          </cell>
          <cell r="C714" t="str">
            <v>JACOBI  QUINTIN, LEONARDO SMITH</v>
          </cell>
          <cell r="D714">
            <v>0</v>
          </cell>
          <cell r="E714">
            <v>2924000</v>
          </cell>
          <cell r="F714" t="str">
            <v>FAB Y MONT AMPLIA PLANT ATOCONGO CEMENTOS LIMA</v>
          </cell>
          <cell r="G714">
            <v>40603</v>
          </cell>
          <cell r="H714">
            <v>3</v>
          </cell>
          <cell r="I714">
            <v>2011</v>
          </cell>
          <cell r="J714" t="str">
            <v>FAB Y MONT AMPLIA PLANT ATOCONGO CEMENTOS LIMA</v>
          </cell>
          <cell r="K714" t="str">
            <v>OBRA</v>
          </cell>
          <cell r="L714" t="str">
            <v>E</v>
          </cell>
          <cell r="S714">
            <v>0</v>
          </cell>
          <cell r="T714">
            <v>0</v>
          </cell>
          <cell r="U714">
            <v>22.5</v>
          </cell>
          <cell r="V714">
            <v>0</v>
          </cell>
          <cell r="W714">
            <v>22.5</v>
          </cell>
          <cell r="X714">
            <v>0</v>
          </cell>
          <cell r="Y714">
            <v>0</v>
          </cell>
        </row>
        <row r="715">
          <cell r="B715">
            <v>880664</v>
          </cell>
          <cell r="C715" t="str">
            <v>JANAMPA  VALLEJOS, FELIPE</v>
          </cell>
          <cell r="D715">
            <v>30</v>
          </cell>
          <cell r="E715">
            <v>2915800</v>
          </cell>
          <cell r="F715" t="str">
            <v>CONS CARRETERA CHONGOYAPE - LLAMA EQUIPOS</v>
          </cell>
          <cell r="G715">
            <v>40513</v>
          </cell>
          <cell r="H715">
            <v>12</v>
          </cell>
          <cell r="I715">
            <v>2010</v>
          </cell>
          <cell r="J715" t="str">
            <v>CONS CARRETERA CHONGOYAPE - LLAMA EQUIPOS</v>
          </cell>
          <cell r="K715" t="str">
            <v>OBRA</v>
          </cell>
          <cell r="L715" t="str">
            <v>O</v>
          </cell>
          <cell r="Q715">
            <v>30</v>
          </cell>
          <cell r="S715">
            <v>30</v>
          </cell>
          <cell r="T715">
            <v>30</v>
          </cell>
          <cell r="U715">
            <v>0</v>
          </cell>
          <cell r="V715">
            <v>0</v>
          </cell>
          <cell r="W715">
            <v>30</v>
          </cell>
          <cell r="X715">
            <v>0</v>
          </cell>
          <cell r="Y715">
            <v>0</v>
          </cell>
        </row>
        <row r="716">
          <cell r="B716">
            <v>5204</v>
          </cell>
          <cell r="C716" t="str">
            <v>JARA  PALOMINO, ERICK</v>
          </cell>
          <cell r="D716">
            <v>-21</v>
          </cell>
          <cell r="E716">
            <v>2122000</v>
          </cell>
          <cell r="F716" t="str">
            <v>SERVICIOS DE GERENCIA DE PROYECTOS</v>
          </cell>
          <cell r="G716">
            <v>40603</v>
          </cell>
          <cell r="H716">
            <v>3</v>
          </cell>
          <cell r="I716">
            <v>2011</v>
          </cell>
          <cell r="J716" t="str">
            <v>SERVICIOS DE GERENCIA DE PROYECTOS</v>
          </cell>
          <cell r="K716" t="str">
            <v>OBRA</v>
          </cell>
          <cell r="L716" t="str">
            <v>E</v>
          </cell>
          <cell r="R716">
            <v>-21</v>
          </cell>
          <cell r="S716">
            <v>-21</v>
          </cell>
          <cell r="T716">
            <v>-21</v>
          </cell>
          <cell r="U716">
            <v>22.5</v>
          </cell>
          <cell r="V716">
            <v>0</v>
          </cell>
          <cell r="W716">
            <v>1.5</v>
          </cell>
          <cell r="X716">
            <v>21</v>
          </cell>
          <cell r="Y716">
            <v>0</v>
          </cell>
        </row>
        <row r="717">
          <cell r="B717">
            <v>882197</v>
          </cell>
          <cell r="C717" t="str">
            <v>JARA  ROBLES, MOISES RICARDO</v>
          </cell>
          <cell r="D717">
            <v>0</v>
          </cell>
          <cell r="E717">
            <v>2923000</v>
          </cell>
          <cell r="F717" t="str">
            <v>ELEV PRESA RELAV FASE IV-PRODUC MAT ANTAMINA</v>
          </cell>
          <cell r="G717">
            <v>40555</v>
          </cell>
          <cell r="H717">
            <v>1</v>
          </cell>
          <cell r="I717">
            <v>2011</v>
          </cell>
          <cell r="J717" t="str">
            <v>ELEV PRESA RELAV FASE IV-PRODUC MAT ANTAMINA</v>
          </cell>
          <cell r="K717" t="str">
            <v>OBRA</v>
          </cell>
          <cell r="L717" t="str">
            <v>E</v>
          </cell>
          <cell r="S717">
            <v>0</v>
          </cell>
          <cell r="T717">
            <v>0</v>
          </cell>
          <cell r="U717">
            <v>26.58</v>
          </cell>
          <cell r="V717">
            <v>0</v>
          </cell>
          <cell r="W717">
            <v>26.58</v>
          </cell>
          <cell r="X717">
            <v>0</v>
          </cell>
          <cell r="Y717">
            <v>0</v>
          </cell>
        </row>
        <row r="718">
          <cell r="B718">
            <v>881254</v>
          </cell>
          <cell r="C718" t="str">
            <v>JARA  SANCHEZ, JOSE LUIS</v>
          </cell>
          <cell r="D718">
            <v>0</v>
          </cell>
          <cell r="E718">
            <v>2932000</v>
          </cell>
          <cell r="F718" t="str">
            <v>CONST FASES II Y III CARRETERA TUCUSH</v>
          </cell>
          <cell r="G718">
            <v>40794</v>
          </cell>
          <cell r="H718">
            <v>9</v>
          </cell>
          <cell r="I718">
            <v>2011</v>
          </cell>
          <cell r="J718" t="str">
            <v>CONST FASES II Y III CARRETERA TUCUSH</v>
          </cell>
          <cell r="K718" t="str">
            <v>OBRA</v>
          </cell>
          <cell r="L718" t="str">
            <v>E</v>
          </cell>
          <cell r="S718">
            <v>0</v>
          </cell>
          <cell r="T718">
            <v>0</v>
          </cell>
          <cell r="U718">
            <v>6.92</v>
          </cell>
          <cell r="V718">
            <v>0</v>
          </cell>
          <cell r="W718">
            <v>6.92</v>
          </cell>
          <cell r="X718">
            <v>0</v>
          </cell>
          <cell r="Y718">
            <v>0</v>
          </cell>
        </row>
        <row r="719">
          <cell r="B719">
            <v>6545</v>
          </cell>
          <cell r="C719" t="str">
            <v>JARA  SANCHEZ, RUBEN</v>
          </cell>
          <cell r="D719">
            <v>23</v>
          </cell>
          <cell r="E719">
            <v>2901000</v>
          </cell>
          <cell r="F719" t="str">
            <v>CONS.CARR. ALFAMAYO - QUILLABAMBA</v>
          </cell>
          <cell r="G719">
            <v>40277</v>
          </cell>
          <cell r="H719">
            <v>4</v>
          </cell>
          <cell r="I719">
            <v>2010</v>
          </cell>
          <cell r="J719" t="str">
            <v>CONS.CARR. ALFAMAYO - QUILLABAMBA</v>
          </cell>
          <cell r="K719" t="str">
            <v>OBRA</v>
          </cell>
          <cell r="L719" t="str">
            <v>E</v>
          </cell>
          <cell r="Q719">
            <v>23</v>
          </cell>
          <cell r="S719">
            <v>23</v>
          </cell>
          <cell r="T719">
            <v>23</v>
          </cell>
          <cell r="U719">
            <v>19.329999999999998</v>
          </cell>
          <cell r="V719">
            <v>0</v>
          </cell>
          <cell r="W719">
            <v>42.33</v>
          </cell>
          <cell r="X719">
            <v>7</v>
          </cell>
          <cell r="Y719">
            <v>0</v>
          </cell>
        </row>
        <row r="720">
          <cell r="B720">
            <v>881585</v>
          </cell>
          <cell r="C720" t="str">
            <v>JARAMILLO  AIRA, ELIAZAR</v>
          </cell>
          <cell r="D720">
            <v>30</v>
          </cell>
          <cell r="E720">
            <v>2901000</v>
          </cell>
          <cell r="F720" t="str">
            <v>CONS.CARR. ALFAMAYO - QUILLABAMBA</v>
          </cell>
          <cell r="G720">
            <v>40391</v>
          </cell>
          <cell r="H720">
            <v>8</v>
          </cell>
          <cell r="I720">
            <v>2010</v>
          </cell>
          <cell r="J720" t="str">
            <v>CONS.CARR. ALFAMAYO - QUILLABAMBA</v>
          </cell>
          <cell r="K720" t="str">
            <v>OBRA</v>
          </cell>
          <cell r="L720" t="str">
            <v>E</v>
          </cell>
          <cell r="Q720">
            <v>30</v>
          </cell>
          <cell r="S720">
            <v>30</v>
          </cell>
          <cell r="T720">
            <v>30</v>
          </cell>
          <cell r="U720">
            <v>10</v>
          </cell>
          <cell r="V720">
            <v>0</v>
          </cell>
          <cell r="W720">
            <v>40</v>
          </cell>
          <cell r="X720">
            <v>0</v>
          </cell>
          <cell r="Y720">
            <v>0</v>
          </cell>
        </row>
        <row r="721">
          <cell r="B721">
            <v>882508</v>
          </cell>
          <cell r="C721" t="str">
            <v>JAUJA  HUANCA, ELEUTERIO</v>
          </cell>
          <cell r="D721">
            <v>0</v>
          </cell>
          <cell r="E721">
            <v>2901000</v>
          </cell>
          <cell r="F721" t="str">
            <v>CONS.CARR. ALFAMAYO - QUILLABAMBA</v>
          </cell>
          <cell r="G721">
            <v>40605</v>
          </cell>
          <cell r="H721">
            <v>3</v>
          </cell>
          <cell r="I721">
            <v>2011</v>
          </cell>
          <cell r="J721" t="str">
            <v>CONS.CARR. ALFAMAYO - QUILLABAMBA</v>
          </cell>
          <cell r="K721" t="str">
            <v>OBRA</v>
          </cell>
          <cell r="L721" t="str">
            <v>O</v>
          </cell>
          <cell r="S721">
            <v>0</v>
          </cell>
          <cell r="T721">
            <v>0</v>
          </cell>
          <cell r="U721">
            <v>22.33</v>
          </cell>
          <cell r="V721">
            <v>0</v>
          </cell>
          <cell r="W721">
            <v>22.33</v>
          </cell>
          <cell r="X721">
            <v>0</v>
          </cell>
          <cell r="Y721">
            <v>0</v>
          </cell>
        </row>
        <row r="722">
          <cell r="B722">
            <v>883009</v>
          </cell>
          <cell r="C722" t="str">
            <v>JOHNSON  PALOMINO, LESLIE ROXANA</v>
          </cell>
          <cell r="D722">
            <v>0</v>
          </cell>
          <cell r="E722">
            <v>2929000</v>
          </cell>
          <cell r="F722" t="str">
            <v>CC-05 MONT ESTRUC Y ELECT DE EQUI-REEM ANTAMINA</v>
          </cell>
          <cell r="G722">
            <v>40756</v>
          </cell>
          <cell r="H722">
            <v>8</v>
          </cell>
          <cell r="I722">
            <v>2011</v>
          </cell>
          <cell r="J722" t="str">
            <v>CC-05 MONT ESTRUC Y ELECT DE EQUI-REEM ANTAMINA</v>
          </cell>
          <cell r="K722" t="str">
            <v>OBRA</v>
          </cell>
          <cell r="L722" t="str">
            <v>E</v>
          </cell>
          <cell r="S722">
            <v>0</v>
          </cell>
          <cell r="T722">
            <v>0</v>
          </cell>
          <cell r="U722">
            <v>10</v>
          </cell>
          <cell r="V722">
            <v>0</v>
          </cell>
          <cell r="W722">
            <v>10</v>
          </cell>
          <cell r="X722">
            <v>0</v>
          </cell>
          <cell r="Y722">
            <v>0</v>
          </cell>
        </row>
        <row r="723">
          <cell r="B723">
            <v>882245</v>
          </cell>
          <cell r="C723" t="str">
            <v>JOYAS  TTUPA, NEMESIO</v>
          </cell>
          <cell r="D723">
            <v>0</v>
          </cell>
          <cell r="E723">
            <v>2901000</v>
          </cell>
          <cell r="F723" t="str">
            <v>CONS.CARR. ALFAMAYO - QUILLABAMBA</v>
          </cell>
          <cell r="G723">
            <v>40561</v>
          </cell>
          <cell r="H723">
            <v>1</v>
          </cell>
          <cell r="I723">
            <v>2011</v>
          </cell>
          <cell r="J723" t="str">
            <v>CONS.CARR. ALFAMAYO - QUILLABAMBA</v>
          </cell>
          <cell r="K723" t="str">
            <v>OBRA</v>
          </cell>
          <cell r="L723" t="str">
            <v>O</v>
          </cell>
          <cell r="S723">
            <v>0</v>
          </cell>
          <cell r="T723">
            <v>0</v>
          </cell>
          <cell r="U723">
            <v>26.08</v>
          </cell>
          <cell r="V723">
            <v>0</v>
          </cell>
          <cell r="W723">
            <v>26.08</v>
          </cell>
          <cell r="X723">
            <v>0</v>
          </cell>
          <cell r="Y723">
            <v>0</v>
          </cell>
        </row>
        <row r="724">
          <cell r="B724">
            <v>881900</v>
          </cell>
          <cell r="C724" t="str">
            <v>JUAREZ  BARRENO, OMAR ANGEL</v>
          </cell>
          <cell r="D724">
            <v>30</v>
          </cell>
          <cell r="E724">
            <v>2071000</v>
          </cell>
          <cell r="F724" t="str">
            <v>DESARROLLO HUMANO</v>
          </cell>
          <cell r="G724">
            <v>40485</v>
          </cell>
          <cell r="H724">
            <v>11</v>
          </cell>
          <cell r="I724">
            <v>2010</v>
          </cell>
          <cell r="J724" t="str">
            <v>DESARROLLO HUMANO</v>
          </cell>
          <cell r="K724" t="str">
            <v>SEDE CENTRAL</v>
          </cell>
          <cell r="L724" t="str">
            <v>E</v>
          </cell>
          <cell r="Q724">
            <v>30</v>
          </cell>
          <cell r="S724">
            <v>30</v>
          </cell>
          <cell r="T724">
            <v>30</v>
          </cell>
          <cell r="U724">
            <v>2.33</v>
          </cell>
          <cell r="V724">
            <v>0</v>
          </cell>
          <cell r="W724">
            <v>32.33</v>
          </cell>
          <cell r="X724">
            <v>0</v>
          </cell>
          <cell r="Y724">
            <v>0</v>
          </cell>
        </row>
        <row r="725">
          <cell r="B725">
            <v>880958</v>
          </cell>
          <cell r="C725" t="str">
            <v>JUAREZ  FERNANDEZ, RAPHAEL EDUARDO</v>
          </cell>
          <cell r="D725">
            <v>0</v>
          </cell>
          <cell r="E725">
            <v>2082000</v>
          </cell>
          <cell r="F725" t="str">
            <v>PRESUPUESTOS/LICITACIONES</v>
          </cell>
          <cell r="G725">
            <v>40679</v>
          </cell>
          <cell r="H725">
            <v>5</v>
          </cell>
          <cell r="I725">
            <v>2011</v>
          </cell>
          <cell r="J725" t="str">
            <v>PRESUPUESTOS/LICITACIONES</v>
          </cell>
          <cell r="K725" t="str">
            <v>OBRA</v>
          </cell>
          <cell r="L725" t="str">
            <v>E</v>
          </cell>
          <cell r="S725">
            <v>0</v>
          </cell>
          <cell r="T725">
            <v>0</v>
          </cell>
          <cell r="U725">
            <v>16.25</v>
          </cell>
          <cell r="V725">
            <v>0</v>
          </cell>
          <cell r="W725">
            <v>16.25</v>
          </cell>
          <cell r="X725">
            <v>0</v>
          </cell>
          <cell r="Y725">
            <v>0</v>
          </cell>
        </row>
        <row r="726">
          <cell r="B726">
            <v>5439</v>
          </cell>
          <cell r="C726" t="str">
            <v>JUAREZ  LI, GUILLERMO ISRAEL</v>
          </cell>
          <cell r="D726">
            <v>0</v>
          </cell>
          <cell r="E726">
            <v>2901000</v>
          </cell>
          <cell r="F726" t="str">
            <v>CONS.CARR. ALFAMAYO - QUILLABAMBA</v>
          </cell>
          <cell r="G726">
            <v>40664</v>
          </cell>
          <cell r="H726">
            <v>5</v>
          </cell>
          <cell r="I726">
            <v>2011</v>
          </cell>
          <cell r="J726" t="str">
            <v>CONS.CARR. ALFAMAYO - QUILLABAMBA</v>
          </cell>
          <cell r="K726" t="str">
            <v>OBRA</v>
          </cell>
          <cell r="L726" t="str">
            <v>E</v>
          </cell>
          <cell r="S726">
            <v>0</v>
          </cell>
          <cell r="T726">
            <v>0</v>
          </cell>
          <cell r="U726">
            <v>17.5</v>
          </cell>
          <cell r="V726">
            <v>0</v>
          </cell>
          <cell r="W726">
            <v>17.5</v>
          </cell>
          <cell r="X726">
            <v>0</v>
          </cell>
          <cell r="Y726">
            <v>0</v>
          </cell>
        </row>
        <row r="727">
          <cell r="B727">
            <v>3794</v>
          </cell>
          <cell r="C727" t="str">
            <v>JUAREZ  ZEBALLOS, JORGE EDMUNDO</v>
          </cell>
          <cell r="D727">
            <v>30</v>
          </cell>
          <cell r="E727">
            <v>2133000</v>
          </cell>
          <cell r="F727" t="str">
            <v>ALMACEN CENTRAL DE VENTANILLA</v>
          </cell>
          <cell r="G727">
            <v>39783</v>
          </cell>
          <cell r="H727">
            <v>12</v>
          </cell>
          <cell r="I727">
            <v>2008</v>
          </cell>
          <cell r="J727" t="str">
            <v>ALMACEN CENTRAL DE VENTANILLA</v>
          </cell>
          <cell r="K727" t="str">
            <v>ALMACEN CENTRAL VENTANILLA</v>
          </cell>
          <cell r="L727" t="str">
            <v>O</v>
          </cell>
          <cell r="Q727">
            <v>30</v>
          </cell>
          <cell r="S727">
            <v>30</v>
          </cell>
          <cell r="T727">
            <v>30</v>
          </cell>
          <cell r="U727">
            <v>0</v>
          </cell>
          <cell r="V727">
            <v>0</v>
          </cell>
          <cell r="W727">
            <v>30</v>
          </cell>
          <cell r="X727">
            <v>60</v>
          </cell>
          <cell r="Y727">
            <v>0</v>
          </cell>
        </row>
        <row r="728">
          <cell r="B728">
            <v>881136</v>
          </cell>
          <cell r="C728" t="str">
            <v>JULCA  VELASCO, OMAR MISAEL</v>
          </cell>
          <cell r="D728">
            <v>0</v>
          </cell>
          <cell r="E728">
            <v>2924000</v>
          </cell>
          <cell r="F728" t="str">
            <v>FAB Y MONT AMPLIA PLANT ATOCONGO CEMENTOS LIMA</v>
          </cell>
          <cell r="G728">
            <v>40634</v>
          </cell>
          <cell r="H728">
            <v>4</v>
          </cell>
          <cell r="I728">
            <v>2011</v>
          </cell>
          <cell r="J728" t="str">
            <v>FAB Y MONT AMPLIA PLANT ATOCONGO CEMENTOS LIMA</v>
          </cell>
          <cell r="K728" t="str">
            <v>OBRA</v>
          </cell>
          <cell r="L728" t="str">
            <v>E</v>
          </cell>
          <cell r="S728">
            <v>0</v>
          </cell>
          <cell r="T728">
            <v>0</v>
          </cell>
          <cell r="U728">
            <v>20</v>
          </cell>
          <cell r="V728">
            <v>0</v>
          </cell>
          <cell r="W728">
            <v>20</v>
          </cell>
          <cell r="X728">
            <v>0</v>
          </cell>
          <cell r="Y728">
            <v>0</v>
          </cell>
        </row>
        <row r="729">
          <cell r="B729">
            <v>883146</v>
          </cell>
          <cell r="C729" t="str">
            <v>JULCA  YANAC, ORLANDO LUCIO</v>
          </cell>
          <cell r="D729">
            <v>0</v>
          </cell>
          <cell r="E729">
            <v>2930800</v>
          </cell>
          <cell r="F729" t="str">
            <v>CONS Y PUEST MARCHA-PLANTA PUCAMARCA EQUIPOS</v>
          </cell>
          <cell r="G729">
            <v>40808</v>
          </cell>
          <cell r="H729">
            <v>9</v>
          </cell>
          <cell r="I729">
            <v>2011</v>
          </cell>
          <cell r="J729" t="str">
            <v>CONS Y PUEST MARCHA-PLANTA PUCAMARCA EQUIPOS</v>
          </cell>
          <cell r="K729" t="str">
            <v>OBRA</v>
          </cell>
          <cell r="L729" t="str">
            <v>O</v>
          </cell>
          <cell r="S729">
            <v>0</v>
          </cell>
          <cell r="T729">
            <v>0</v>
          </cell>
          <cell r="U729">
            <v>5.75</v>
          </cell>
          <cell r="V729">
            <v>0</v>
          </cell>
          <cell r="W729">
            <v>5.75</v>
          </cell>
          <cell r="X729">
            <v>0</v>
          </cell>
          <cell r="Y729">
            <v>0</v>
          </cell>
        </row>
        <row r="730">
          <cell r="B730">
            <v>883118</v>
          </cell>
          <cell r="C730" t="str">
            <v>JUNCO  ORDOÑEZ, JOSE SANTOS</v>
          </cell>
          <cell r="D730">
            <v>0</v>
          </cell>
          <cell r="E730">
            <v>2915100</v>
          </cell>
          <cell r="F730" t="str">
            <v>CONSTRUCCION CARRETERA CHONGOYAPE - LLAMA</v>
          </cell>
          <cell r="G730">
            <v>40799</v>
          </cell>
          <cell r="H730">
            <v>9</v>
          </cell>
          <cell r="I730">
            <v>2011</v>
          </cell>
          <cell r="J730" t="str">
            <v>CONSTRUCCION CARRETERA CHONGOYAPE - LLAMA</v>
          </cell>
          <cell r="K730" t="str">
            <v>OBRA</v>
          </cell>
          <cell r="L730" t="str">
            <v>O</v>
          </cell>
          <cell r="S730">
            <v>0</v>
          </cell>
          <cell r="T730">
            <v>0</v>
          </cell>
          <cell r="U730">
            <v>6.5</v>
          </cell>
          <cell r="V730">
            <v>0</v>
          </cell>
          <cell r="W730">
            <v>6.5</v>
          </cell>
          <cell r="X730">
            <v>0</v>
          </cell>
          <cell r="Y730">
            <v>0</v>
          </cell>
        </row>
        <row r="731">
          <cell r="B731">
            <v>880687</v>
          </cell>
          <cell r="C731" t="str">
            <v>JUÑO  ARIAS, ALEXANDER JOSE MARIA</v>
          </cell>
          <cell r="D731">
            <v>0</v>
          </cell>
          <cell r="E731">
            <v>2924000</v>
          </cell>
          <cell r="F731" t="str">
            <v>FAB Y MONT AMPLIA PLANT ATOCONGO CEMENTOS LIMA</v>
          </cell>
          <cell r="G731">
            <v>40634</v>
          </cell>
          <cell r="H731">
            <v>4</v>
          </cell>
          <cell r="I731">
            <v>2011</v>
          </cell>
          <cell r="J731" t="str">
            <v>FAB Y MONT AMPLIA PLANT ATOCONGO CEMENTOS LIMA</v>
          </cell>
          <cell r="K731" t="str">
            <v>OBRA</v>
          </cell>
          <cell r="L731" t="str">
            <v>E</v>
          </cell>
          <cell r="S731">
            <v>0</v>
          </cell>
          <cell r="T731">
            <v>0</v>
          </cell>
          <cell r="U731">
            <v>20</v>
          </cell>
          <cell r="V731">
            <v>0</v>
          </cell>
          <cell r="W731">
            <v>20</v>
          </cell>
          <cell r="X731">
            <v>0</v>
          </cell>
          <cell r="Y731">
            <v>0</v>
          </cell>
        </row>
        <row r="732">
          <cell r="B732">
            <v>881282</v>
          </cell>
          <cell r="C732" t="str">
            <v>JURADO  ARELLANO, GIULIANA NATALIE</v>
          </cell>
          <cell r="D732">
            <v>0</v>
          </cell>
          <cell r="E732">
            <v>2122000</v>
          </cell>
          <cell r="F732" t="str">
            <v>SERVICIOS DE GERENCIA DE PROYECTOS</v>
          </cell>
          <cell r="G732">
            <v>40756</v>
          </cell>
          <cell r="H732">
            <v>8</v>
          </cell>
          <cell r="I732">
            <v>2011</v>
          </cell>
          <cell r="J732" t="str">
            <v>SERVICIOS DE GERENCIA DE PROYECTOS</v>
          </cell>
          <cell r="K732" t="str">
            <v>OBRA</v>
          </cell>
          <cell r="L732" t="str">
            <v>E</v>
          </cell>
          <cell r="S732">
            <v>0</v>
          </cell>
          <cell r="T732">
            <v>0</v>
          </cell>
          <cell r="U732">
            <v>10</v>
          </cell>
          <cell r="V732">
            <v>0</v>
          </cell>
          <cell r="W732">
            <v>10</v>
          </cell>
          <cell r="X732">
            <v>0</v>
          </cell>
          <cell r="Y732">
            <v>0</v>
          </cell>
        </row>
        <row r="733">
          <cell r="B733">
            <v>882023</v>
          </cell>
          <cell r="C733" t="str">
            <v>JURO  CREOLLO, ANGELICA</v>
          </cell>
          <cell r="D733">
            <v>30</v>
          </cell>
          <cell r="E733">
            <v>2901000</v>
          </cell>
          <cell r="F733" t="str">
            <v>CONS.CARR. ALFAMAYO - QUILLABAMBA</v>
          </cell>
          <cell r="G733">
            <v>40483</v>
          </cell>
          <cell r="H733">
            <v>11</v>
          </cell>
          <cell r="I733">
            <v>2010</v>
          </cell>
          <cell r="J733" t="str">
            <v>CONS.CARR. ALFAMAYO - QUILLABAMBA</v>
          </cell>
          <cell r="K733" t="str">
            <v>OBRA</v>
          </cell>
          <cell r="L733" t="str">
            <v>O</v>
          </cell>
          <cell r="Q733">
            <v>30</v>
          </cell>
          <cell r="S733">
            <v>30</v>
          </cell>
          <cell r="T733">
            <v>30</v>
          </cell>
          <cell r="U733">
            <v>2.5</v>
          </cell>
          <cell r="V733">
            <v>0</v>
          </cell>
          <cell r="W733">
            <v>32.5</v>
          </cell>
          <cell r="X733">
            <v>0</v>
          </cell>
          <cell r="Y733">
            <v>0</v>
          </cell>
        </row>
        <row r="734">
          <cell r="B734">
            <v>400</v>
          </cell>
          <cell r="C734" t="str">
            <v>KANASHIRO  TAMASHIRO, RICARDO</v>
          </cell>
          <cell r="D734">
            <v>0</v>
          </cell>
          <cell r="E734">
            <v>2122000</v>
          </cell>
          <cell r="F734" t="str">
            <v>SERVICIOS DE GERENCIA DE PROYECTOS</v>
          </cell>
          <cell r="G734">
            <v>27764</v>
          </cell>
          <cell r="H734">
            <v>1</v>
          </cell>
          <cell r="I734">
            <v>1976</v>
          </cell>
          <cell r="J734" t="str">
            <v>SERVICIOS DE GERENCIA DE PROYECTOS</v>
          </cell>
          <cell r="K734" t="str">
            <v>OBRA</v>
          </cell>
          <cell r="L734" t="str">
            <v>E</v>
          </cell>
          <cell r="S734">
            <v>0</v>
          </cell>
          <cell r="T734">
            <v>0</v>
          </cell>
          <cell r="U734">
            <v>27.17</v>
          </cell>
          <cell r="V734">
            <v>0</v>
          </cell>
          <cell r="W734">
            <v>27.17</v>
          </cell>
          <cell r="X734">
            <v>1050</v>
          </cell>
          <cell r="Y734">
            <v>0</v>
          </cell>
        </row>
        <row r="735">
          <cell r="B735">
            <v>881352</v>
          </cell>
          <cell r="C735" t="str">
            <v>KUANG  SALAS, HECTOR MARTIN</v>
          </cell>
          <cell r="D735">
            <v>30</v>
          </cell>
          <cell r="E735">
            <v>2898000</v>
          </cell>
          <cell r="F735" t="str">
            <v>EXCAV. ESTRUCT. CIMENTAC. ANTAMINA</v>
          </cell>
          <cell r="G735">
            <v>40299</v>
          </cell>
          <cell r="H735">
            <v>5</v>
          </cell>
          <cell r="I735">
            <v>2010</v>
          </cell>
          <cell r="J735" t="str">
            <v>EXCAV. ESTRUCT. CIMENTAC. ANTAMINA</v>
          </cell>
          <cell r="K735" t="str">
            <v>OBRA</v>
          </cell>
          <cell r="L735" t="str">
            <v>E</v>
          </cell>
          <cell r="Q735">
            <v>30</v>
          </cell>
          <cell r="S735">
            <v>30</v>
          </cell>
          <cell r="T735">
            <v>30</v>
          </cell>
          <cell r="U735">
            <v>17.5</v>
          </cell>
          <cell r="V735">
            <v>0</v>
          </cell>
          <cell r="W735">
            <v>47.5</v>
          </cell>
          <cell r="X735">
            <v>0</v>
          </cell>
          <cell r="Y735">
            <v>0</v>
          </cell>
        </row>
        <row r="736">
          <cell r="B736">
            <v>882796</v>
          </cell>
          <cell r="C736" t="str">
            <v>KUTUCALLA  AUCCA, JHON</v>
          </cell>
          <cell r="D736">
            <v>0</v>
          </cell>
          <cell r="E736">
            <v>2901000</v>
          </cell>
          <cell r="F736" t="str">
            <v>CONS.CARR. ALFAMAYO - QUILLABAMBA</v>
          </cell>
          <cell r="G736">
            <v>40664</v>
          </cell>
          <cell r="H736">
            <v>5</v>
          </cell>
          <cell r="I736">
            <v>2011</v>
          </cell>
          <cell r="J736" t="str">
            <v>CONS.CARR. ALFAMAYO - QUILLABAMBA</v>
          </cell>
          <cell r="K736" t="str">
            <v>OBRA</v>
          </cell>
          <cell r="L736" t="str">
            <v>O</v>
          </cell>
          <cell r="S736">
            <v>0</v>
          </cell>
          <cell r="T736">
            <v>0</v>
          </cell>
          <cell r="U736">
            <v>17.5</v>
          </cell>
          <cell r="V736">
            <v>0</v>
          </cell>
          <cell r="W736">
            <v>17.5</v>
          </cell>
          <cell r="X736">
            <v>0</v>
          </cell>
          <cell r="Y736">
            <v>0</v>
          </cell>
        </row>
        <row r="737">
          <cell r="B737">
            <v>2308</v>
          </cell>
          <cell r="C737" t="str">
            <v>KUWAE  HIGA, GERMAN YOSHITOMI</v>
          </cell>
          <cell r="D737">
            <v>98</v>
          </cell>
          <cell r="E737">
            <v>2082000</v>
          </cell>
          <cell r="F737" t="str">
            <v>PRESUPUESTOS/LICITACIONES</v>
          </cell>
          <cell r="G737">
            <v>32197</v>
          </cell>
          <cell r="H737">
            <v>2</v>
          </cell>
          <cell r="I737">
            <v>1988</v>
          </cell>
          <cell r="J737" t="str">
            <v>PRESUPUESTOS/LICITACIONES</v>
          </cell>
          <cell r="K737" t="str">
            <v>SEDE CENTRAL</v>
          </cell>
          <cell r="L737" t="str">
            <v>E</v>
          </cell>
          <cell r="N737">
            <v>8</v>
          </cell>
          <cell r="O737">
            <v>30</v>
          </cell>
          <cell r="P737">
            <v>30</v>
          </cell>
          <cell r="Q737">
            <v>30</v>
          </cell>
          <cell r="S737">
            <v>98</v>
          </cell>
          <cell r="T737">
            <v>98</v>
          </cell>
          <cell r="U737">
            <v>23.08</v>
          </cell>
          <cell r="V737">
            <v>0</v>
          </cell>
          <cell r="W737">
            <v>121.08</v>
          </cell>
          <cell r="X737">
            <v>592</v>
          </cell>
          <cell r="Y737">
            <v>0</v>
          </cell>
        </row>
        <row r="738">
          <cell r="B738">
            <v>950095</v>
          </cell>
          <cell r="C738" t="str">
            <v>LA CRUZ  VALLENAS, RICARDO MANUEL</v>
          </cell>
          <cell r="D738">
            <v>0</v>
          </cell>
          <cell r="E738">
            <v>2932000</v>
          </cell>
          <cell r="F738" t="str">
            <v>CONST FASES II Y III CARRETERA TUCUSH</v>
          </cell>
          <cell r="G738">
            <v>40799</v>
          </cell>
          <cell r="H738">
            <v>9</v>
          </cell>
          <cell r="I738">
            <v>2011</v>
          </cell>
          <cell r="J738" t="str">
            <v>CONST FASES II Y III CARRETERA TUCUSH</v>
          </cell>
          <cell r="K738" t="str">
            <v>OBRA</v>
          </cell>
          <cell r="L738" t="str">
            <v>E</v>
          </cell>
          <cell r="S738">
            <v>0</v>
          </cell>
          <cell r="T738">
            <v>0</v>
          </cell>
          <cell r="U738">
            <v>6.5</v>
          </cell>
          <cell r="V738">
            <v>0</v>
          </cell>
          <cell r="W738">
            <v>6.5</v>
          </cell>
          <cell r="X738">
            <v>0</v>
          </cell>
          <cell r="Y738">
            <v>0</v>
          </cell>
        </row>
        <row r="739">
          <cell r="B739">
            <v>881113</v>
          </cell>
          <cell r="C739" t="str">
            <v>LA ROSA  AGUILERA, MARCO ANTONIO</v>
          </cell>
          <cell r="D739">
            <v>0</v>
          </cell>
          <cell r="E739">
            <v>2122000</v>
          </cell>
          <cell r="F739" t="str">
            <v>SERVICIOS DE GERENCIA DE PROYECTOS</v>
          </cell>
          <cell r="G739">
            <v>40299</v>
          </cell>
          <cell r="H739">
            <v>5</v>
          </cell>
          <cell r="I739">
            <v>2010</v>
          </cell>
          <cell r="J739" t="str">
            <v>SERVICIOS DE GERENCIA DE PROYECTOS</v>
          </cell>
          <cell r="K739" t="str">
            <v>SEDE CENTRAL</v>
          </cell>
          <cell r="L739" t="str">
            <v>E</v>
          </cell>
          <cell r="S739">
            <v>0</v>
          </cell>
          <cell r="T739">
            <v>0</v>
          </cell>
          <cell r="U739">
            <v>17.5</v>
          </cell>
          <cell r="V739">
            <v>0</v>
          </cell>
          <cell r="W739">
            <v>17.5</v>
          </cell>
          <cell r="X739">
            <v>30</v>
          </cell>
          <cell r="Y739">
            <v>0</v>
          </cell>
        </row>
        <row r="740">
          <cell r="B740">
            <v>882909</v>
          </cell>
          <cell r="C740" t="str">
            <v>LABRA  HUILLCA, ELIO</v>
          </cell>
          <cell r="D740">
            <v>0</v>
          </cell>
          <cell r="E740">
            <v>2918000</v>
          </cell>
          <cell r="F740" t="str">
            <v>REHAB Y MEJORAM CARRETERA EL DESCANSO-LANGUI</v>
          </cell>
          <cell r="G740">
            <v>40707</v>
          </cell>
          <cell r="H740">
            <v>6</v>
          </cell>
          <cell r="I740">
            <v>2011</v>
          </cell>
          <cell r="J740" t="str">
            <v>REHAB Y MEJORAM CARRETERA EL DESCANSO-LANGUI</v>
          </cell>
          <cell r="K740" t="str">
            <v>OBRA</v>
          </cell>
          <cell r="L740" t="str">
            <v>O</v>
          </cell>
          <cell r="S740">
            <v>0</v>
          </cell>
          <cell r="T740">
            <v>0</v>
          </cell>
          <cell r="U740">
            <v>14</v>
          </cell>
          <cell r="V740">
            <v>0</v>
          </cell>
          <cell r="W740">
            <v>14</v>
          </cell>
          <cell r="X740">
            <v>0</v>
          </cell>
          <cell r="Y740">
            <v>0</v>
          </cell>
        </row>
        <row r="741">
          <cell r="B741">
            <v>882533</v>
          </cell>
          <cell r="C741" t="str">
            <v>LAGOS  MURRIETA, RODOLFO ALEXIS</v>
          </cell>
          <cell r="D741">
            <v>0</v>
          </cell>
          <cell r="E741">
            <v>2137000</v>
          </cell>
          <cell r="F741" t="str">
            <v>CONTROL DE PROYECTOS</v>
          </cell>
          <cell r="G741">
            <v>40644</v>
          </cell>
          <cell r="H741">
            <v>4</v>
          </cell>
          <cell r="I741">
            <v>2011</v>
          </cell>
          <cell r="J741" t="str">
            <v>CONTROL DE PROYECTOS</v>
          </cell>
          <cell r="K741" t="str">
            <v>SEDE CENTRAL</v>
          </cell>
          <cell r="L741" t="str">
            <v>E</v>
          </cell>
          <cell r="S741">
            <v>0</v>
          </cell>
          <cell r="T741">
            <v>0</v>
          </cell>
          <cell r="U741">
            <v>19.170000000000002</v>
          </cell>
          <cell r="V741">
            <v>0</v>
          </cell>
          <cell r="W741">
            <v>19.170000000000002</v>
          </cell>
          <cell r="X741">
            <v>0</v>
          </cell>
          <cell r="Y741">
            <v>0</v>
          </cell>
        </row>
        <row r="742">
          <cell r="B742">
            <v>881093</v>
          </cell>
          <cell r="C742" t="str">
            <v>LAGOS  ROJAS, BERTHA MARGARITA</v>
          </cell>
          <cell r="D742">
            <v>30</v>
          </cell>
          <cell r="E742">
            <v>2070000</v>
          </cell>
          <cell r="F742" t="str">
            <v>RECURSOS HUMANOS</v>
          </cell>
          <cell r="G742">
            <v>39995</v>
          </cell>
          <cell r="H742">
            <v>7</v>
          </cell>
          <cell r="I742">
            <v>2009</v>
          </cell>
          <cell r="J742" t="str">
            <v>RECURSOS HUMANOS</v>
          </cell>
          <cell r="K742" t="str">
            <v>SEDE CENTRAL</v>
          </cell>
          <cell r="L742" t="str">
            <v>E</v>
          </cell>
          <cell r="Q742">
            <v>30</v>
          </cell>
          <cell r="S742">
            <v>30</v>
          </cell>
          <cell r="T742">
            <v>30</v>
          </cell>
          <cell r="U742">
            <v>12.5</v>
          </cell>
          <cell r="V742">
            <v>0</v>
          </cell>
          <cell r="W742">
            <v>42.5</v>
          </cell>
          <cell r="X742">
            <v>30</v>
          </cell>
          <cell r="Y742">
            <v>0</v>
          </cell>
        </row>
        <row r="743">
          <cell r="B743">
            <v>880918</v>
          </cell>
          <cell r="C743" t="str">
            <v>LAMA  TRILLO, RAFAEL ARTURO</v>
          </cell>
          <cell r="D743">
            <v>15</v>
          </cell>
          <cell r="E743">
            <v>2090000</v>
          </cell>
          <cell r="F743" t="str">
            <v>ADMINISTRACION Y FINANZAS</v>
          </cell>
          <cell r="G743">
            <v>39845</v>
          </cell>
          <cell r="H743">
            <v>2</v>
          </cell>
          <cell r="I743">
            <v>2009</v>
          </cell>
          <cell r="J743" t="str">
            <v>ADMINISTRACION Y FINANZAS</v>
          </cell>
          <cell r="K743" t="str">
            <v>SEDE CENTRAL</v>
          </cell>
          <cell r="L743" t="str">
            <v>E</v>
          </cell>
          <cell r="Q743">
            <v>15</v>
          </cell>
          <cell r="S743">
            <v>15</v>
          </cell>
          <cell r="T743">
            <v>15</v>
          </cell>
          <cell r="U743">
            <v>25</v>
          </cell>
          <cell r="V743">
            <v>0</v>
          </cell>
          <cell r="W743">
            <v>40</v>
          </cell>
          <cell r="X743">
            <v>45</v>
          </cell>
          <cell r="Y743">
            <v>0</v>
          </cell>
        </row>
        <row r="744">
          <cell r="B744">
            <v>286</v>
          </cell>
          <cell r="C744" t="str">
            <v>LAMAS  ANSELMO, EMILIO</v>
          </cell>
          <cell r="D744">
            <v>4.5</v>
          </cell>
          <cell r="E744">
            <v>2909000</v>
          </cell>
          <cell r="F744" t="str">
            <v>MONT. ESTRUC. ELECTROMEC DE EQUIPOS-ANTAMINA</v>
          </cell>
          <cell r="G744">
            <v>27485</v>
          </cell>
          <cell r="H744">
            <v>4</v>
          </cell>
          <cell r="I744">
            <v>1975</v>
          </cell>
          <cell r="J744" t="str">
            <v>MONT. ESTRUC. ELECTROMEC DE EQUIPOS-ANTAMINA</v>
          </cell>
          <cell r="K744" t="str">
            <v>OBRA</v>
          </cell>
          <cell r="L744" t="str">
            <v>E</v>
          </cell>
          <cell r="Q744">
            <v>4.5</v>
          </cell>
          <cell r="S744">
            <v>4.5</v>
          </cell>
          <cell r="T744">
            <v>4.5</v>
          </cell>
          <cell r="U744">
            <v>20</v>
          </cell>
          <cell r="V744">
            <v>0</v>
          </cell>
          <cell r="W744">
            <v>24.5</v>
          </cell>
          <cell r="X744">
            <v>1063</v>
          </cell>
          <cell r="Y744">
            <v>150</v>
          </cell>
        </row>
        <row r="745">
          <cell r="B745">
            <v>880700</v>
          </cell>
          <cell r="C745" t="str">
            <v>LAMAS  BARRIGA, JULIO HUMBERTO</v>
          </cell>
          <cell r="D745">
            <v>0</v>
          </cell>
          <cell r="E745">
            <v>2915100</v>
          </cell>
          <cell r="F745" t="str">
            <v>CONSTRUCCION CARRETERA CHONGOYAPE - LLAMA</v>
          </cell>
          <cell r="G745">
            <v>40548</v>
          </cell>
          <cell r="H745">
            <v>1</v>
          </cell>
          <cell r="I745">
            <v>2011</v>
          </cell>
          <cell r="J745" t="str">
            <v>CONSTRUCCION CARRETERA CHONGOYAPE - LLAMA</v>
          </cell>
          <cell r="K745" t="str">
            <v>OBRA</v>
          </cell>
          <cell r="L745" t="str">
            <v>O</v>
          </cell>
          <cell r="S745">
            <v>0</v>
          </cell>
          <cell r="T745">
            <v>0</v>
          </cell>
          <cell r="U745">
            <v>27.17</v>
          </cell>
          <cell r="V745">
            <v>0</v>
          </cell>
          <cell r="W745">
            <v>27.17</v>
          </cell>
          <cell r="X745">
            <v>0</v>
          </cell>
          <cell r="Y745">
            <v>0</v>
          </cell>
        </row>
        <row r="746">
          <cell r="B746">
            <v>881681</v>
          </cell>
          <cell r="C746" t="str">
            <v>LAMAS  CUMPA, WALTER EDMUNDO</v>
          </cell>
          <cell r="D746">
            <v>30</v>
          </cell>
          <cell r="E746">
            <v>2908000</v>
          </cell>
          <cell r="F746" t="str">
            <v>SERV. CONSERV. RED VIAL DEL CUSCO</v>
          </cell>
          <cell r="G746">
            <v>40463</v>
          </cell>
          <cell r="H746">
            <v>10</v>
          </cell>
          <cell r="I746">
            <v>2010</v>
          </cell>
          <cell r="J746" t="str">
            <v>SERV. CONSERV. RED VIAL DEL CUSCO</v>
          </cell>
          <cell r="K746" t="str">
            <v>OBRA</v>
          </cell>
          <cell r="L746" t="str">
            <v>E</v>
          </cell>
          <cell r="Q746">
            <v>30</v>
          </cell>
          <cell r="S746">
            <v>30</v>
          </cell>
          <cell r="T746">
            <v>30</v>
          </cell>
          <cell r="U746">
            <v>4.08</v>
          </cell>
          <cell r="V746">
            <v>0</v>
          </cell>
          <cell r="W746">
            <v>34.08</v>
          </cell>
          <cell r="X746">
            <v>0</v>
          </cell>
          <cell r="Y746">
            <v>0</v>
          </cell>
        </row>
        <row r="747">
          <cell r="B747">
            <v>881770</v>
          </cell>
          <cell r="C747" t="str">
            <v>LANDEO  GUTIERREZ, VICTOR SERGIO</v>
          </cell>
          <cell r="D747">
            <v>21</v>
          </cell>
          <cell r="E747">
            <v>2901000</v>
          </cell>
          <cell r="F747" t="str">
            <v>CONS.CARR. ALFAMAYO - QUILLABAMBA</v>
          </cell>
          <cell r="G747">
            <v>40443</v>
          </cell>
          <cell r="H747">
            <v>9</v>
          </cell>
          <cell r="I747">
            <v>2010</v>
          </cell>
          <cell r="J747" t="str">
            <v>CONS.CARR. ALFAMAYO - QUILLABAMBA</v>
          </cell>
          <cell r="K747" t="str">
            <v>OBRA</v>
          </cell>
          <cell r="L747" t="str">
            <v>E</v>
          </cell>
          <cell r="Q747">
            <v>21</v>
          </cell>
          <cell r="S747">
            <v>21</v>
          </cell>
          <cell r="T747">
            <v>21</v>
          </cell>
          <cell r="U747">
            <v>5.75</v>
          </cell>
          <cell r="V747">
            <v>0</v>
          </cell>
          <cell r="W747">
            <v>26.75</v>
          </cell>
          <cell r="X747">
            <v>9</v>
          </cell>
          <cell r="Y747">
            <v>0</v>
          </cell>
        </row>
        <row r="748">
          <cell r="B748">
            <v>950086</v>
          </cell>
          <cell r="C748" t="str">
            <v>LASTRERA  JULCA, JOSEPH MAX</v>
          </cell>
          <cell r="D748">
            <v>0</v>
          </cell>
          <cell r="E748">
            <v>2138000</v>
          </cell>
          <cell r="F748" t="str">
            <v>MANTENIMIENTO DEL SISTEMA DE CALIDAD</v>
          </cell>
          <cell r="G748">
            <v>40771</v>
          </cell>
          <cell r="H748">
            <v>8</v>
          </cell>
          <cell r="I748">
            <v>2011</v>
          </cell>
          <cell r="J748" t="str">
            <v>MANTENIMIENTO DEL SISTEMA DE CALIDAD</v>
          </cell>
          <cell r="K748" t="str">
            <v>SEDE CENTRAL</v>
          </cell>
          <cell r="L748" t="str">
            <v>E</v>
          </cell>
          <cell r="S748">
            <v>0</v>
          </cell>
          <cell r="T748">
            <v>0</v>
          </cell>
          <cell r="U748">
            <v>8.75</v>
          </cell>
          <cell r="V748">
            <v>0</v>
          </cell>
          <cell r="W748">
            <v>8.75</v>
          </cell>
          <cell r="X748">
            <v>0</v>
          </cell>
          <cell r="Y748">
            <v>0</v>
          </cell>
        </row>
        <row r="749">
          <cell r="B749">
            <v>881359</v>
          </cell>
          <cell r="C749" t="str">
            <v>LAURA  PORTUGAL, ALEX JUNIOR</v>
          </cell>
          <cell r="D749">
            <v>23</v>
          </cell>
          <cell r="E749">
            <v>2082000</v>
          </cell>
          <cell r="F749" t="str">
            <v>PRESUPUESTOS/LICITACIONES</v>
          </cell>
          <cell r="G749">
            <v>40311</v>
          </cell>
          <cell r="H749">
            <v>5</v>
          </cell>
          <cell r="I749">
            <v>2010</v>
          </cell>
          <cell r="J749" t="str">
            <v>PRESUPUESTOS/LICITACIONES</v>
          </cell>
          <cell r="K749" t="str">
            <v>SEDE CENTRAL</v>
          </cell>
          <cell r="L749" t="str">
            <v>E</v>
          </cell>
          <cell r="Q749">
            <v>23</v>
          </cell>
          <cell r="S749">
            <v>23</v>
          </cell>
          <cell r="T749">
            <v>23</v>
          </cell>
          <cell r="U749">
            <v>16.5</v>
          </cell>
          <cell r="V749">
            <v>0</v>
          </cell>
          <cell r="W749">
            <v>39.5</v>
          </cell>
          <cell r="X749">
            <v>7</v>
          </cell>
          <cell r="Y749">
            <v>0</v>
          </cell>
        </row>
        <row r="750">
          <cell r="B750">
            <v>883076</v>
          </cell>
          <cell r="C750" t="str">
            <v>LAURA  PUCHOC, DANIEL ALCIDES</v>
          </cell>
          <cell r="D750">
            <v>0</v>
          </cell>
          <cell r="E750">
            <v>2930800</v>
          </cell>
          <cell r="F750" t="str">
            <v>CONS Y PUEST MARCHA-PLANTA PUCAMARCA EQUIPOS</v>
          </cell>
          <cell r="G750">
            <v>40775</v>
          </cell>
          <cell r="H750">
            <v>8</v>
          </cell>
          <cell r="I750">
            <v>2011</v>
          </cell>
          <cell r="J750" t="str">
            <v>CONS Y PUEST MARCHA-PLANTA PUCAMARCA EQUIPOS</v>
          </cell>
          <cell r="K750" t="str">
            <v>OBRA</v>
          </cell>
          <cell r="L750" t="str">
            <v>O</v>
          </cell>
          <cell r="S750">
            <v>0</v>
          </cell>
          <cell r="T750">
            <v>0</v>
          </cell>
          <cell r="U750">
            <v>8.42</v>
          </cell>
          <cell r="V750">
            <v>0</v>
          </cell>
          <cell r="W750">
            <v>8.42</v>
          </cell>
          <cell r="X750">
            <v>0</v>
          </cell>
          <cell r="Y750">
            <v>0</v>
          </cell>
        </row>
        <row r="751">
          <cell r="B751">
            <v>6294</v>
          </cell>
          <cell r="C751" t="str">
            <v>LAURA  VILCA, ADAN VICENTE</v>
          </cell>
          <cell r="D751">
            <v>0</v>
          </cell>
          <cell r="E751">
            <v>2932000</v>
          </cell>
          <cell r="F751" t="str">
            <v>CONST FASES II Y III CARRETERA TUCUSH</v>
          </cell>
          <cell r="G751">
            <v>40799</v>
          </cell>
          <cell r="H751">
            <v>9</v>
          </cell>
          <cell r="I751">
            <v>2011</v>
          </cell>
          <cell r="J751" t="str">
            <v>CONST FASES II Y III CARRETERA TUCUSH</v>
          </cell>
          <cell r="K751" t="str">
            <v>OBRA</v>
          </cell>
          <cell r="L751" t="str">
            <v>E</v>
          </cell>
          <cell r="S751">
            <v>0</v>
          </cell>
          <cell r="T751">
            <v>0</v>
          </cell>
          <cell r="U751">
            <v>6.5</v>
          </cell>
          <cell r="V751">
            <v>0</v>
          </cell>
          <cell r="W751">
            <v>6.5</v>
          </cell>
          <cell r="X751">
            <v>0</v>
          </cell>
          <cell r="Y751">
            <v>0</v>
          </cell>
        </row>
        <row r="752">
          <cell r="B752">
            <v>882770</v>
          </cell>
          <cell r="C752" t="str">
            <v>LAUREL  CCALLUCHI, YESENIA DORA</v>
          </cell>
          <cell r="D752">
            <v>0</v>
          </cell>
          <cell r="E752">
            <v>2901000</v>
          </cell>
          <cell r="F752" t="str">
            <v>CONS.CARR. ALFAMAYO - QUILLABAMBA</v>
          </cell>
          <cell r="G752">
            <v>40681</v>
          </cell>
          <cell r="H752">
            <v>5</v>
          </cell>
          <cell r="I752">
            <v>2011</v>
          </cell>
          <cell r="J752" t="str">
            <v>CONS.CARR. ALFAMAYO - QUILLABAMBA</v>
          </cell>
          <cell r="K752" t="str">
            <v>OBRA</v>
          </cell>
          <cell r="L752" t="str">
            <v>O</v>
          </cell>
          <cell r="S752">
            <v>0</v>
          </cell>
          <cell r="T752">
            <v>0</v>
          </cell>
          <cell r="U752">
            <v>16.079999999999998</v>
          </cell>
          <cell r="V752">
            <v>0</v>
          </cell>
          <cell r="W752">
            <v>16.079999999999998</v>
          </cell>
          <cell r="X752">
            <v>0</v>
          </cell>
          <cell r="Y752">
            <v>0</v>
          </cell>
        </row>
        <row r="753">
          <cell r="B753">
            <v>881329</v>
          </cell>
          <cell r="C753" t="str">
            <v>LAURENTE  RONCEROS, YONY</v>
          </cell>
          <cell r="D753">
            <v>30</v>
          </cell>
          <cell r="E753">
            <v>2896000</v>
          </cell>
          <cell r="F753" t="str">
            <v>CONSERVACION CARRET.CONOCOCHA HUARAZ</v>
          </cell>
          <cell r="G753">
            <v>40287</v>
          </cell>
          <cell r="H753">
            <v>4</v>
          </cell>
          <cell r="I753">
            <v>2010</v>
          </cell>
          <cell r="J753" t="str">
            <v>CONSERVACION CARRET.CONOCOCHA HUARAZ</v>
          </cell>
          <cell r="K753" t="str">
            <v>OBRA</v>
          </cell>
          <cell r="L753" t="str">
            <v>E</v>
          </cell>
          <cell r="Q753">
            <v>30</v>
          </cell>
          <cell r="S753">
            <v>30</v>
          </cell>
          <cell r="T753">
            <v>30</v>
          </cell>
          <cell r="U753">
            <v>18.5</v>
          </cell>
          <cell r="V753">
            <v>0</v>
          </cell>
          <cell r="W753">
            <v>48.5</v>
          </cell>
          <cell r="X753">
            <v>0</v>
          </cell>
          <cell r="Y753">
            <v>0</v>
          </cell>
        </row>
        <row r="754">
          <cell r="B754">
            <v>882181</v>
          </cell>
          <cell r="C754" t="str">
            <v>LAVADO  HILARIO, ALFREDO JHORDY</v>
          </cell>
          <cell r="D754">
            <v>0</v>
          </cell>
          <cell r="E754">
            <v>2908000</v>
          </cell>
          <cell r="F754" t="str">
            <v>SERV. CONSERV. RED VIAL DEL CUSCO</v>
          </cell>
          <cell r="G754">
            <v>40555</v>
          </cell>
          <cell r="H754">
            <v>1</v>
          </cell>
          <cell r="I754">
            <v>2011</v>
          </cell>
          <cell r="J754" t="str">
            <v>SERV. CONSERV. RED VIAL DEL CUSCO</v>
          </cell>
          <cell r="K754" t="str">
            <v>OBRA</v>
          </cell>
          <cell r="L754" t="str">
            <v>E</v>
          </cell>
          <cell r="S754">
            <v>0</v>
          </cell>
          <cell r="T754">
            <v>0</v>
          </cell>
          <cell r="U754">
            <v>26.58</v>
          </cell>
          <cell r="V754">
            <v>0</v>
          </cell>
          <cell r="W754">
            <v>26.58</v>
          </cell>
          <cell r="X754">
            <v>0</v>
          </cell>
          <cell r="Y754">
            <v>0</v>
          </cell>
        </row>
        <row r="755">
          <cell r="B755">
            <v>880968</v>
          </cell>
          <cell r="C755" t="str">
            <v>LAVALLE  MAURA, GABRIEL ANTONIO</v>
          </cell>
          <cell r="D755">
            <v>30</v>
          </cell>
          <cell r="E755">
            <v>2901800</v>
          </cell>
          <cell r="F755" t="str">
            <v>CONS. CARR. ALFAMAYO - QUILLABAMBA</v>
          </cell>
          <cell r="G755">
            <v>40360</v>
          </cell>
          <cell r="H755">
            <v>7</v>
          </cell>
          <cell r="I755">
            <v>2010</v>
          </cell>
          <cell r="J755" t="str">
            <v>CONS. CARR. ALFAMAYO - QUILLABAMBA</v>
          </cell>
          <cell r="K755" t="str">
            <v>OBRA</v>
          </cell>
          <cell r="L755" t="str">
            <v>E</v>
          </cell>
          <cell r="Q755">
            <v>30</v>
          </cell>
          <cell r="S755">
            <v>30</v>
          </cell>
          <cell r="T755">
            <v>30</v>
          </cell>
          <cell r="U755">
            <v>12.5</v>
          </cell>
          <cell r="V755">
            <v>0</v>
          </cell>
          <cell r="W755">
            <v>42.5</v>
          </cell>
          <cell r="X755">
            <v>0</v>
          </cell>
          <cell r="Y755">
            <v>0</v>
          </cell>
        </row>
        <row r="756">
          <cell r="B756">
            <v>883176</v>
          </cell>
          <cell r="C756" t="str">
            <v>LAY  INFANTES INFANTES, ARTURO</v>
          </cell>
          <cell r="D756">
            <v>0</v>
          </cell>
          <cell r="E756">
            <v>2927000</v>
          </cell>
          <cell r="F756" t="str">
            <v>CC-04 OBRAS CONCRETO AREA HUMEDA-TOROMOCHO</v>
          </cell>
          <cell r="G756">
            <v>40821</v>
          </cell>
          <cell r="H756">
            <v>10</v>
          </cell>
          <cell r="I756">
            <v>2011</v>
          </cell>
          <cell r="J756" t="str">
            <v>CC-04 OBRAS CONCRETO AREA HUMEDA-TOROMOCHO</v>
          </cell>
          <cell r="K756" t="str">
            <v>OBRA</v>
          </cell>
          <cell r="L756" t="str">
            <v>E</v>
          </cell>
          <cell r="S756">
            <v>0</v>
          </cell>
          <cell r="T756">
            <v>0</v>
          </cell>
          <cell r="U756">
            <v>4.67</v>
          </cell>
          <cell r="V756">
            <v>0</v>
          </cell>
          <cell r="W756">
            <v>4.67</v>
          </cell>
          <cell r="X756">
            <v>0</v>
          </cell>
          <cell r="Y756">
            <v>0</v>
          </cell>
        </row>
        <row r="757">
          <cell r="B757">
            <v>882405</v>
          </cell>
          <cell r="C757" t="str">
            <v>LAZARO  HUAMAN, ROMEL CEDER</v>
          </cell>
          <cell r="D757">
            <v>0</v>
          </cell>
          <cell r="E757">
            <v>2936000</v>
          </cell>
          <cell r="F757" t="str">
            <v>CC-03B OBRAS MISCELANEAS-ANTAMINA</v>
          </cell>
          <cell r="G757">
            <v>40832</v>
          </cell>
          <cell r="H757">
            <v>10</v>
          </cell>
          <cell r="I757">
            <v>2011</v>
          </cell>
          <cell r="J757" t="str">
            <v>CC-03B OBRAS MISCELANEAS-ANTAMINA</v>
          </cell>
          <cell r="K757" t="str">
            <v>OBRA</v>
          </cell>
          <cell r="L757" t="str">
            <v>E</v>
          </cell>
          <cell r="S757">
            <v>0</v>
          </cell>
          <cell r="T757">
            <v>0</v>
          </cell>
          <cell r="U757">
            <v>3.75</v>
          </cell>
          <cell r="V757">
            <v>0</v>
          </cell>
          <cell r="W757">
            <v>3.75</v>
          </cell>
          <cell r="X757">
            <v>0</v>
          </cell>
          <cell r="Y757">
            <v>0</v>
          </cell>
        </row>
        <row r="758">
          <cell r="B758">
            <v>882052</v>
          </cell>
          <cell r="C758" t="str">
            <v>LAZARO  RAMIREZ, VICTOR MANUEL</v>
          </cell>
          <cell r="D758">
            <v>0</v>
          </cell>
          <cell r="E758">
            <v>2918000</v>
          </cell>
          <cell r="F758" t="str">
            <v>REHAB Y MEJORAM CARRETERA EL DESCANSO-LANGUI</v>
          </cell>
          <cell r="G758">
            <v>40634</v>
          </cell>
          <cell r="H758">
            <v>4</v>
          </cell>
          <cell r="I758">
            <v>2011</v>
          </cell>
          <cell r="J758" t="str">
            <v>REHAB Y MEJORAM CARRETERA EL DESCANSO-LANGUI</v>
          </cell>
          <cell r="K758" t="str">
            <v>OBRA</v>
          </cell>
          <cell r="L758" t="str">
            <v>E</v>
          </cell>
          <cell r="S758">
            <v>0</v>
          </cell>
          <cell r="T758">
            <v>0</v>
          </cell>
          <cell r="U758">
            <v>20</v>
          </cell>
          <cell r="V758">
            <v>0</v>
          </cell>
          <cell r="W758">
            <v>20</v>
          </cell>
          <cell r="X758">
            <v>0</v>
          </cell>
          <cell r="Y758">
            <v>0</v>
          </cell>
        </row>
        <row r="759">
          <cell r="B759">
            <v>881059</v>
          </cell>
          <cell r="C759" t="str">
            <v>LAZO  GUEVARA, IVONNE NERY</v>
          </cell>
          <cell r="D759">
            <v>16</v>
          </cell>
          <cell r="E759">
            <v>2110000</v>
          </cell>
          <cell r="F759" t="str">
            <v>GERENCIA DE GESTION DE OPERACIONES</v>
          </cell>
          <cell r="G759">
            <v>39976</v>
          </cell>
          <cell r="H759">
            <v>6</v>
          </cell>
          <cell r="I759">
            <v>2009</v>
          </cell>
          <cell r="J759" t="str">
            <v>GERENCIA DE GESTION DE OPERACIONES</v>
          </cell>
          <cell r="K759" t="str">
            <v>SEDE CENTRAL</v>
          </cell>
          <cell r="L759" t="str">
            <v>E</v>
          </cell>
          <cell r="Q759">
            <v>16</v>
          </cell>
          <cell r="S759">
            <v>16</v>
          </cell>
          <cell r="T759">
            <v>16</v>
          </cell>
          <cell r="U759">
            <v>14.08</v>
          </cell>
          <cell r="V759">
            <v>0</v>
          </cell>
          <cell r="W759">
            <v>30.08</v>
          </cell>
          <cell r="X759">
            <v>44</v>
          </cell>
          <cell r="Y759">
            <v>0</v>
          </cell>
        </row>
        <row r="760">
          <cell r="B760">
            <v>5920</v>
          </cell>
          <cell r="C760" t="str">
            <v>LAZO  LAZARO, GUILLERMO</v>
          </cell>
          <cell r="D760">
            <v>53</v>
          </cell>
          <cell r="E760">
            <v>2086000</v>
          </cell>
          <cell r="F760" t="str">
            <v>ESTUDIO DE CARRETERAS</v>
          </cell>
          <cell r="G760">
            <v>40148</v>
          </cell>
          <cell r="H760">
            <v>12</v>
          </cell>
          <cell r="I760">
            <v>2009</v>
          </cell>
          <cell r="J760" t="str">
            <v>ESTUDIO DE CARRETERAS</v>
          </cell>
          <cell r="K760" t="str">
            <v>OBRA</v>
          </cell>
          <cell r="L760" t="str">
            <v>G</v>
          </cell>
          <cell r="P760">
            <v>23</v>
          </cell>
          <cell r="Q760">
            <v>30</v>
          </cell>
          <cell r="S760">
            <v>53</v>
          </cell>
          <cell r="T760">
            <v>53</v>
          </cell>
          <cell r="U760">
            <v>0</v>
          </cell>
          <cell r="V760">
            <v>0</v>
          </cell>
          <cell r="W760">
            <v>53</v>
          </cell>
          <cell r="X760">
            <v>7</v>
          </cell>
          <cell r="Y760">
            <v>0</v>
          </cell>
        </row>
        <row r="761">
          <cell r="B761">
            <v>880563</v>
          </cell>
          <cell r="C761" t="str">
            <v>LAZO  RIVERA, JOHN PERCY</v>
          </cell>
          <cell r="D761">
            <v>0</v>
          </cell>
          <cell r="E761">
            <v>2932000</v>
          </cell>
          <cell r="F761" t="str">
            <v>CONST FASES II Y III CARRETERA TUCUSH</v>
          </cell>
          <cell r="G761">
            <v>40787</v>
          </cell>
          <cell r="H761">
            <v>9</v>
          </cell>
          <cell r="I761">
            <v>2011</v>
          </cell>
          <cell r="J761" t="str">
            <v>CONST FASES II Y III CARRETERA TUCUSH</v>
          </cell>
          <cell r="K761" t="str">
            <v>OBRA</v>
          </cell>
          <cell r="L761" t="str">
            <v>O</v>
          </cell>
          <cell r="S761">
            <v>0</v>
          </cell>
          <cell r="T761">
            <v>0</v>
          </cell>
          <cell r="U761">
            <v>7.5</v>
          </cell>
          <cell r="V761">
            <v>0</v>
          </cell>
          <cell r="W761">
            <v>7.5</v>
          </cell>
          <cell r="X761">
            <v>0</v>
          </cell>
          <cell r="Y761">
            <v>0</v>
          </cell>
        </row>
        <row r="762">
          <cell r="B762">
            <v>4460</v>
          </cell>
          <cell r="C762" t="str">
            <v>LAZO  VALENCIA, FELIPE</v>
          </cell>
          <cell r="D762">
            <v>0</v>
          </cell>
          <cell r="E762">
            <v>2901000</v>
          </cell>
          <cell r="F762" t="str">
            <v>CONS.CARR. ALFAMAYO - QUILLABAMBA</v>
          </cell>
          <cell r="G762">
            <v>40638</v>
          </cell>
          <cell r="H762">
            <v>4</v>
          </cell>
          <cell r="I762">
            <v>2011</v>
          </cell>
          <cell r="J762" t="str">
            <v>CONS.CARR. ALFAMAYO - QUILLABAMBA</v>
          </cell>
          <cell r="K762" t="str">
            <v>OBRA</v>
          </cell>
          <cell r="L762" t="str">
            <v>E</v>
          </cell>
          <cell r="S762">
            <v>0</v>
          </cell>
          <cell r="T762">
            <v>0</v>
          </cell>
          <cell r="U762">
            <v>19.670000000000002</v>
          </cell>
          <cell r="V762">
            <v>0</v>
          </cell>
          <cell r="W762">
            <v>19.670000000000002</v>
          </cell>
          <cell r="X762">
            <v>0</v>
          </cell>
          <cell r="Y762">
            <v>0</v>
          </cell>
        </row>
        <row r="763">
          <cell r="B763">
            <v>6555</v>
          </cell>
          <cell r="C763" t="str">
            <v>LEITHON  ANDERSON, VICENTE JORGE</v>
          </cell>
          <cell r="D763">
            <v>45</v>
          </cell>
          <cell r="E763">
            <v>2133000</v>
          </cell>
          <cell r="F763" t="str">
            <v>ALMACEN CENTRAL DE VENTANILLA</v>
          </cell>
          <cell r="G763">
            <v>39783</v>
          </cell>
          <cell r="H763">
            <v>12</v>
          </cell>
          <cell r="I763">
            <v>2008</v>
          </cell>
          <cell r="J763" t="str">
            <v>ALMACEN CENTRAL DE VENTANILLA</v>
          </cell>
          <cell r="K763" t="str">
            <v>ALMACEN CENTRAL VENTANILLA</v>
          </cell>
          <cell r="L763" t="str">
            <v>O</v>
          </cell>
          <cell r="P763">
            <v>15</v>
          </cell>
          <cell r="Q763">
            <v>30</v>
          </cell>
          <cell r="S763">
            <v>45</v>
          </cell>
          <cell r="T763">
            <v>45</v>
          </cell>
          <cell r="U763">
            <v>0</v>
          </cell>
          <cell r="V763">
            <v>0</v>
          </cell>
          <cell r="W763">
            <v>45</v>
          </cell>
          <cell r="X763">
            <v>45</v>
          </cell>
          <cell r="Y763">
            <v>0</v>
          </cell>
        </row>
        <row r="764">
          <cell r="B764">
            <v>882024</v>
          </cell>
          <cell r="C764" t="str">
            <v>LEON  ALFARO, JAIME</v>
          </cell>
          <cell r="D764">
            <v>30</v>
          </cell>
          <cell r="E764">
            <v>2901000</v>
          </cell>
          <cell r="F764" t="str">
            <v>CONS.CARR. ALFAMAYO - QUILLABAMBA</v>
          </cell>
          <cell r="G764">
            <v>40483</v>
          </cell>
          <cell r="H764">
            <v>11</v>
          </cell>
          <cell r="I764">
            <v>2010</v>
          </cell>
          <cell r="J764" t="str">
            <v>CONS.CARR. ALFAMAYO - QUILLABAMBA</v>
          </cell>
          <cell r="K764" t="str">
            <v>OBRA</v>
          </cell>
          <cell r="L764" t="str">
            <v>O</v>
          </cell>
          <cell r="Q764">
            <v>30</v>
          </cell>
          <cell r="S764">
            <v>30</v>
          </cell>
          <cell r="T764">
            <v>30</v>
          </cell>
          <cell r="U764">
            <v>2.5</v>
          </cell>
          <cell r="V764">
            <v>0</v>
          </cell>
          <cell r="W764">
            <v>32.5</v>
          </cell>
          <cell r="X764">
            <v>0</v>
          </cell>
          <cell r="Y764">
            <v>0</v>
          </cell>
        </row>
        <row r="765">
          <cell r="B765">
            <v>6723</v>
          </cell>
          <cell r="C765" t="str">
            <v>LEON  ALTAMIRANO, MARIA TERESA</v>
          </cell>
          <cell r="D765">
            <v>21</v>
          </cell>
          <cell r="E765">
            <v>2132000</v>
          </cell>
          <cell r="F765" t="str">
            <v>PROCURA/COMPRAS</v>
          </cell>
          <cell r="G765">
            <v>39264</v>
          </cell>
          <cell r="H765">
            <v>7</v>
          </cell>
          <cell r="I765">
            <v>2007</v>
          </cell>
          <cell r="J765" t="str">
            <v>PROCURA/COMPRAS</v>
          </cell>
          <cell r="K765" t="str">
            <v>SEDE CENTRAL</v>
          </cell>
          <cell r="L765" t="str">
            <v>E</v>
          </cell>
          <cell r="Q765">
            <v>21</v>
          </cell>
          <cell r="S765">
            <v>21</v>
          </cell>
          <cell r="T765">
            <v>21</v>
          </cell>
          <cell r="U765">
            <v>12.5</v>
          </cell>
          <cell r="V765">
            <v>0</v>
          </cell>
          <cell r="W765">
            <v>33.5</v>
          </cell>
          <cell r="X765">
            <v>99</v>
          </cell>
          <cell r="Y765">
            <v>0</v>
          </cell>
        </row>
        <row r="766">
          <cell r="B766">
            <v>882800</v>
          </cell>
          <cell r="C766" t="str">
            <v>LEON  DOMINGUEZ, SILVIA CARLA</v>
          </cell>
          <cell r="D766">
            <v>0</v>
          </cell>
          <cell r="E766">
            <v>2932000</v>
          </cell>
          <cell r="F766" t="str">
            <v>CONST FASES II Y III CARRETERA TUCUSH</v>
          </cell>
          <cell r="G766">
            <v>40787</v>
          </cell>
          <cell r="H766">
            <v>9</v>
          </cell>
          <cell r="I766">
            <v>2011</v>
          </cell>
          <cell r="J766" t="str">
            <v>CONST FASES II Y III CARRETERA TUCUSH</v>
          </cell>
          <cell r="K766" t="str">
            <v>OBRA</v>
          </cell>
          <cell r="L766" t="str">
            <v>O</v>
          </cell>
          <cell r="S766">
            <v>0</v>
          </cell>
          <cell r="T766">
            <v>0</v>
          </cell>
          <cell r="U766">
            <v>7.5</v>
          </cell>
          <cell r="V766">
            <v>0</v>
          </cell>
          <cell r="W766">
            <v>7.5</v>
          </cell>
          <cell r="X766">
            <v>0</v>
          </cell>
          <cell r="Y766">
            <v>0</v>
          </cell>
        </row>
        <row r="767">
          <cell r="B767">
            <v>882527</v>
          </cell>
          <cell r="C767" t="str">
            <v>LEON  FLORIAN, ALONSO NATIVIDAD</v>
          </cell>
          <cell r="D767">
            <v>0</v>
          </cell>
          <cell r="E767">
            <v>2915800</v>
          </cell>
          <cell r="F767" t="str">
            <v>CONS CARRETERA CHONGOYAPE - LLAMA EQUIPOS</v>
          </cell>
          <cell r="G767">
            <v>40603</v>
          </cell>
          <cell r="H767">
            <v>3</v>
          </cell>
          <cell r="I767">
            <v>2011</v>
          </cell>
          <cell r="J767" t="str">
            <v>CONS CARRETERA CHONGOYAPE - LLAMA EQUIPOS</v>
          </cell>
          <cell r="K767" t="str">
            <v>OBRA</v>
          </cell>
          <cell r="L767" t="str">
            <v>O</v>
          </cell>
          <cell r="S767">
            <v>0</v>
          </cell>
          <cell r="T767">
            <v>0</v>
          </cell>
          <cell r="U767">
            <v>22.5</v>
          </cell>
          <cell r="V767">
            <v>0</v>
          </cell>
          <cell r="W767">
            <v>22.5</v>
          </cell>
          <cell r="X767">
            <v>0</v>
          </cell>
          <cell r="Y767">
            <v>0</v>
          </cell>
        </row>
        <row r="768">
          <cell r="B768">
            <v>882087</v>
          </cell>
          <cell r="C768" t="str">
            <v>LEON  HUAMAN, LUCILA</v>
          </cell>
          <cell r="D768">
            <v>0</v>
          </cell>
          <cell r="E768">
            <v>2901000</v>
          </cell>
          <cell r="F768" t="str">
            <v>CONS.CARR. ALFAMAYO - QUILLABAMBA</v>
          </cell>
          <cell r="G768">
            <v>40641</v>
          </cell>
          <cell r="H768">
            <v>4</v>
          </cell>
          <cell r="I768">
            <v>2011</v>
          </cell>
          <cell r="J768" t="str">
            <v>CONS.CARR. ALFAMAYO - QUILLABAMBA</v>
          </cell>
          <cell r="K768" t="str">
            <v>OBRA</v>
          </cell>
          <cell r="L768" t="str">
            <v>O</v>
          </cell>
          <cell r="S768">
            <v>0</v>
          </cell>
          <cell r="T768">
            <v>0</v>
          </cell>
          <cell r="U768">
            <v>19.420000000000002</v>
          </cell>
          <cell r="V768">
            <v>0</v>
          </cell>
          <cell r="W768">
            <v>19.420000000000002</v>
          </cell>
          <cell r="X768">
            <v>0</v>
          </cell>
          <cell r="Y768">
            <v>0</v>
          </cell>
        </row>
        <row r="769">
          <cell r="B769">
            <v>501431</v>
          </cell>
          <cell r="C769" t="str">
            <v>LEON  RODAS, JACKELINE</v>
          </cell>
          <cell r="D769">
            <v>0</v>
          </cell>
          <cell r="E769">
            <v>2910000</v>
          </cell>
          <cell r="F769" t="str">
            <v>REMODELACION IE SAN JOSE - CHICLAYO</v>
          </cell>
          <cell r="G769">
            <v>40848</v>
          </cell>
          <cell r="H769">
            <v>11</v>
          </cell>
          <cell r="I769">
            <v>2011</v>
          </cell>
          <cell r="J769" t="str">
            <v>REMODELACION IE SAN JOSE - CHICLAYO</v>
          </cell>
          <cell r="K769" t="str">
            <v>OBRA</v>
          </cell>
          <cell r="L769" t="str">
            <v>E</v>
          </cell>
          <cell r="S769">
            <v>0</v>
          </cell>
          <cell r="T769">
            <v>0</v>
          </cell>
          <cell r="U769">
            <v>2.5</v>
          </cell>
          <cell r="V769">
            <v>0</v>
          </cell>
          <cell r="W769">
            <v>2.5</v>
          </cell>
          <cell r="X769">
            <v>0</v>
          </cell>
          <cell r="Y769">
            <v>0</v>
          </cell>
        </row>
        <row r="770">
          <cell r="B770">
            <v>882281</v>
          </cell>
          <cell r="C770" t="str">
            <v>LEYVA  GUERRA, FRANCISCO ZOSIMO</v>
          </cell>
          <cell r="D770">
            <v>0</v>
          </cell>
          <cell r="E770">
            <v>2909000</v>
          </cell>
          <cell r="F770" t="str">
            <v>MONT. ESTRUC. ELECTROMEC DE EQUIPOS-ANTAMINA</v>
          </cell>
          <cell r="G770">
            <v>40544</v>
          </cell>
          <cell r="H770">
            <v>1</v>
          </cell>
          <cell r="I770">
            <v>2011</v>
          </cell>
          <cell r="J770" t="str">
            <v>MONT. ESTRUC. ELECTROMEC DE EQUIPOS-ANTAMINA</v>
          </cell>
          <cell r="K770" t="str">
            <v>OBRA</v>
          </cell>
          <cell r="L770" t="str">
            <v>O</v>
          </cell>
          <cell r="S770">
            <v>0</v>
          </cell>
          <cell r="T770">
            <v>0</v>
          </cell>
          <cell r="U770">
            <v>27.5</v>
          </cell>
          <cell r="V770">
            <v>0</v>
          </cell>
          <cell r="W770">
            <v>27.5</v>
          </cell>
          <cell r="X770">
            <v>0</v>
          </cell>
          <cell r="Y770">
            <v>0</v>
          </cell>
        </row>
        <row r="771">
          <cell r="B771">
            <v>882666</v>
          </cell>
          <cell r="C771" t="str">
            <v>LIMACHI  ULLOA, JIMMY HARRLEY</v>
          </cell>
          <cell r="D771">
            <v>0</v>
          </cell>
          <cell r="E771">
            <v>2918000</v>
          </cell>
          <cell r="F771" t="str">
            <v>REHAB Y MEJORAM CARRETERA EL DESCANSO-LANGUI</v>
          </cell>
          <cell r="G771">
            <v>40664</v>
          </cell>
          <cell r="H771">
            <v>5</v>
          </cell>
          <cell r="I771">
            <v>2011</v>
          </cell>
          <cell r="J771" t="str">
            <v>REHAB Y MEJORAM CARRETERA EL DESCANSO-LANGUI</v>
          </cell>
          <cell r="K771" t="str">
            <v>OBRA</v>
          </cell>
          <cell r="L771" t="str">
            <v>E</v>
          </cell>
          <cell r="S771">
            <v>0</v>
          </cell>
          <cell r="T771">
            <v>0</v>
          </cell>
          <cell r="U771">
            <v>17.5</v>
          </cell>
          <cell r="V771">
            <v>0</v>
          </cell>
          <cell r="W771">
            <v>17.5</v>
          </cell>
          <cell r="X771">
            <v>0</v>
          </cell>
          <cell r="Y771">
            <v>0</v>
          </cell>
        </row>
        <row r="772">
          <cell r="B772">
            <v>883271</v>
          </cell>
          <cell r="C772" t="str">
            <v>LIMAYLLA  FUERO, LUIS ALFREDO</v>
          </cell>
          <cell r="D772">
            <v>0</v>
          </cell>
          <cell r="E772">
            <v>2929000</v>
          </cell>
          <cell r="F772" t="str">
            <v>CC-05 MONT ESTRUC Y ELECT DE EQUI-REEM ANTAMINA</v>
          </cell>
          <cell r="G772">
            <v>40851</v>
          </cell>
          <cell r="H772">
            <v>11</v>
          </cell>
          <cell r="I772">
            <v>2011</v>
          </cell>
          <cell r="J772" t="str">
            <v>CC-05 MONT ESTRUC Y ELECT DE EQUI-REEM ANTAMINA</v>
          </cell>
          <cell r="K772" t="str">
            <v>OBRA</v>
          </cell>
          <cell r="L772" t="str">
            <v>E</v>
          </cell>
          <cell r="S772">
            <v>0</v>
          </cell>
          <cell r="T772">
            <v>0</v>
          </cell>
          <cell r="U772">
            <v>2.25</v>
          </cell>
          <cell r="V772">
            <v>0</v>
          </cell>
          <cell r="W772">
            <v>2.25</v>
          </cell>
          <cell r="X772">
            <v>0</v>
          </cell>
          <cell r="Y772">
            <v>0</v>
          </cell>
        </row>
        <row r="773">
          <cell r="B773">
            <v>883199</v>
          </cell>
          <cell r="C773" t="str">
            <v>LINO  FRANCIA, MARINO CIRO</v>
          </cell>
          <cell r="D773">
            <v>0</v>
          </cell>
          <cell r="E773">
            <v>2929000</v>
          </cell>
          <cell r="F773" t="str">
            <v>CC-05 MONT ESTRUC Y ELECT DE EQUI-REEM ANTAMINA</v>
          </cell>
          <cell r="G773">
            <v>40817</v>
          </cell>
          <cell r="H773">
            <v>10</v>
          </cell>
          <cell r="I773">
            <v>2011</v>
          </cell>
          <cell r="J773" t="str">
            <v>CC-05 MONT ESTRUC Y ELECT DE EQUI-REEM ANTAMINA</v>
          </cell>
          <cell r="K773" t="str">
            <v>OBRA</v>
          </cell>
          <cell r="L773" t="str">
            <v>O</v>
          </cell>
          <cell r="S773">
            <v>0</v>
          </cell>
          <cell r="T773">
            <v>0</v>
          </cell>
          <cell r="U773">
            <v>5</v>
          </cell>
          <cell r="V773">
            <v>0</v>
          </cell>
          <cell r="W773">
            <v>5</v>
          </cell>
          <cell r="X773">
            <v>0</v>
          </cell>
          <cell r="Y773">
            <v>0</v>
          </cell>
        </row>
        <row r="774">
          <cell r="B774">
            <v>881813</v>
          </cell>
          <cell r="C774" t="str">
            <v>LIPA  CONDORI, IVAN</v>
          </cell>
          <cell r="D774">
            <v>30</v>
          </cell>
          <cell r="E774">
            <v>2908000</v>
          </cell>
          <cell r="F774" t="str">
            <v>SERV. CONSERV. RED VIAL DEL CUSCO</v>
          </cell>
          <cell r="G774">
            <v>40452</v>
          </cell>
          <cell r="H774">
            <v>10</v>
          </cell>
          <cell r="I774">
            <v>2010</v>
          </cell>
          <cell r="J774" t="str">
            <v>SERV. CONSERV. RED VIAL DEL CUSCO</v>
          </cell>
          <cell r="K774" t="str">
            <v>OBRA</v>
          </cell>
          <cell r="L774" t="str">
            <v>O</v>
          </cell>
          <cell r="Q774">
            <v>30</v>
          </cell>
          <cell r="S774">
            <v>30</v>
          </cell>
          <cell r="T774">
            <v>30</v>
          </cell>
          <cell r="U774">
            <v>5</v>
          </cell>
          <cell r="V774">
            <v>0</v>
          </cell>
          <cell r="W774">
            <v>35</v>
          </cell>
          <cell r="X774">
            <v>0</v>
          </cell>
          <cell r="Y774">
            <v>0</v>
          </cell>
        </row>
        <row r="775">
          <cell r="B775">
            <v>881124</v>
          </cell>
          <cell r="C775" t="str">
            <v>LIVIAC  CALDERON, ALEX MOISES</v>
          </cell>
          <cell r="D775">
            <v>0</v>
          </cell>
          <cell r="E775">
            <v>2925000</v>
          </cell>
          <cell r="F775" t="str">
            <v>ING REMODELA SEDES S ISIDRO Y LA MOLI BCP</v>
          </cell>
          <cell r="G775">
            <v>40640</v>
          </cell>
          <cell r="H775">
            <v>4</v>
          </cell>
          <cell r="I775">
            <v>2011</v>
          </cell>
          <cell r="J775" t="str">
            <v>ING REMODELA SEDES S ISIDRO Y LA MOLI BCP</v>
          </cell>
          <cell r="K775" t="str">
            <v>OBRA</v>
          </cell>
          <cell r="L775" t="str">
            <v>E</v>
          </cell>
          <cell r="S775">
            <v>0</v>
          </cell>
          <cell r="T775">
            <v>0</v>
          </cell>
          <cell r="U775">
            <v>19.5</v>
          </cell>
          <cell r="V775">
            <v>0</v>
          </cell>
          <cell r="W775">
            <v>19.5</v>
          </cell>
          <cell r="X775">
            <v>0</v>
          </cell>
          <cell r="Y775">
            <v>0</v>
          </cell>
        </row>
        <row r="776">
          <cell r="B776">
            <v>882381</v>
          </cell>
          <cell r="C776" t="str">
            <v>LIZANA  LA TORRE, ANDERSON</v>
          </cell>
          <cell r="D776">
            <v>0</v>
          </cell>
          <cell r="E776">
            <v>2915100</v>
          </cell>
          <cell r="F776" t="str">
            <v>CONSTRUCCION CARRETERA CHONGOYAPE - LLAMA</v>
          </cell>
          <cell r="G776">
            <v>40575</v>
          </cell>
          <cell r="H776">
            <v>2</v>
          </cell>
          <cell r="I776">
            <v>2011</v>
          </cell>
          <cell r="J776" t="str">
            <v>CONSTRUCCION CARRETERA CHONGOYAPE - LLAMA</v>
          </cell>
          <cell r="K776" t="str">
            <v>OBRA</v>
          </cell>
          <cell r="L776" t="str">
            <v>O</v>
          </cell>
          <cell r="S776">
            <v>0</v>
          </cell>
          <cell r="T776">
            <v>0</v>
          </cell>
          <cell r="U776">
            <v>25</v>
          </cell>
          <cell r="V776">
            <v>0</v>
          </cell>
          <cell r="W776">
            <v>25</v>
          </cell>
          <cell r="X776">
            <v>0</v>
          </cell>
          <cell r="Y776">
            <v>0</v>
          </cell>
        </row>
        <row r="777">
          <cell r="B777">
            <v>882960</v>
          </cell>
          <cell r="C777" t="str">
            <v>LLANOS  BRICEÑO, AIDA MARCELA</v>
          </cell>
          <cell r="D777">
            <v>0</v>
          </cell>
          <cell r="E777">
            <v>2122000</v>
          </cell>
          <cell r="F777" t="str">
            <v>SERVICIOS DE GERENCIA DE PROYECTOS</v>
          </cell>
          <cell r="G777">
            <v>40743</v>
          </cell>
          <cell r="H777">
            <v>7</v>
          </cell>
          <cell r="I777">
            <v>2011</v>
          </cell>
          <cell r="J777" t="str">
            <v>SERVICIOS DE GERENCIA DE PROYECTOS</v>
          </cell>
          <cell r="K777" t="str">
            <v>SEDE CENTRAL</v>
          </cell>
          <cell r="L777" t="str">
            <v>E</v>
          </cell>
          <cell r="S777">
            <v>0</v>
          </cell>
          <cell r="T777">
            <v>0</v>
          </cell>
          <cell r="U777">
            <v>11</v>
          </cell>
          <cell r="V777">
            <v>0</v>
          </cell>
          <cell r="W777">
            <v>11</v>
          </cell>
          <cell r="X777">
            <v>0</v>
          </cell>
          <cell r="Y777">
            <v>0</v>
          </cell>
        </row>
        <row r="778">
          <cell r="B778">
            <v>883278</v>
          </cell>
          <cell r="C778" t="str">
            <v>LLATAS  MALDONADO, SEGUNDO SAMUEL</v>
          </cell>
          <cell r="D778">
            <v>0</v>
          </cell>
          <cell r="E778">
            <v>2915100</v>
          </cell>
          <cell r="F778" t="str">
            <v>CONSTRUCCION CARRETERA CHONGOYAPE - LLAMA</v>
          </cell>
          <cell r="G778">
            <v>40861</v>
          </cell>
          <cell r="H778">
            <v>11</v>
          </cell>
          <cell r="I778">
            <v>2011</v>
          </cell>
          <cell r="J778" t="str">
            <v>CONSTRUCCION CARRETERA CHONGOYAPE - LLAMA</v>
          </cell>
          <cell r="K778" t="str">
            <v>OBRA</v>
          </cell>
          <cell r="L778" t="str">
            <v>O</v>
          </cell>
          <cell r="S778">
            <v>0</v>
          </cell>
          <cell r="T778">
            <v>0</v>
          </cell>
          <cell r="U778">
            <v>1.42</v>
          </cell>
          <cell r="V778">
            <v>0</v>
          </cell>
          <cell r="W778">
            <v>1.42</v>
          </cell>
          <cell r="X778">
            <v>0</v>
          </cell>
          <cell r="Y778">
            <v>0</v>
          </cell>
        </row>
        <row r="779">
          <cell r="B779">
            <v>882282</v>
          </cell>
          <cell r="C779" t="str">
            <v>LLECLLISH  SOLIS, WILDER TEOFILO</v>
          </cell>
          <cell r="D779">
            <v>0</v>
          </cell>
          <cell r="E779">
            <v>2909000</v>
          </cell>
          <cell r="F779" t="str">
            <v>MONT. ESTRUC. ELECTROMEC DE EQUIPOS-ANTAMINA</v>
          </cell>
          <cell r="G779">
            <v>40544</v>
          </cell>
          <cell r="H779">
            <v>1</v>
          </cell>
          <cell r="I779">
            <v>2011</v>
          </cell>
          <cell r="J779" t="str">
            <v>MONT. ESTRUC. ELECTROMEC DE EQUIPOS-ANTAMINA</v>
          </cell>
          <cell r="K779" t="str">
            <v>OBRA</v>
          </cell>
          <cell r="L779" t="str">
            <v>O</v>
          </cell>
          <cell r="S779">
            <v>0</v>
          </cell>
          <cell r="T779">
            <v>0</v>
          </cell>
          <cell r="U779">
            <v>27.5</v>
          </cell>
          <cell r="V779">
            <v>0</v>
          </cell>
          <cell r="W779">
            <v>27.5</v>
          </cell>
          <cell r="X779">
            <v>0</v>
          </cell>
          <cell r="Y779">
            <v>0</v>
          </cell>
        </row>
        <row r="780">
          <cell r="B780">
            <v>881478</v>
          </cell>
          <cell r="C780" t="str">
            <v>LLOCLLA  GAMARRA, JAIME</v>
          </cell>
          <cell r="D780">
            <v>30</v>
          </cell>
          <cell r="E780">
            <v>2901000</v>
          </cell>
          <cell r="F780" t="str">
            <v>CONS.CARR. ALFAMAYO - QUILLABAMBA</v>
          </cell>
          <cell r="G780">
            <v>40360</v>
          </cell>
          <cell r="H780">
            <v>7</v>
          </cell>
          <cell r="I780">
            <v>2010</v>
          </cell>
          <cell r="J780" t="str">
            <v>CONS.CARR. ALFAMAYO - QUILLABAMBA</v>
          </cell>
          <cell r="K780" t="str">
            <v>OBRA</v>
          </cell>
          <cell r="L780" t="str">
            <v>O</v>
          </cell>
          <cell r="Q780">
            <v>30</v>
          </cell>
          <cell r="S780">
            <v>30</v>
          </cell>
          <cell r="T780">
            <v>30</v>
          </cell>
          <cell r="U780">
            <v>12.5</v>
          </cell>
          <cell r="V780">
            <v>0</v>
          </cell>
          <cell r="W780">
            <v>42.5</v>
          </cell>
          <cell r="X780">
            <v>0</v>
          </cell>
          <cell r="Y780">
            <v>0</v>
          </cell>
        </row>
        <row r="781">
          <cell r="B781">
            <v>883135</v>
          </cell>
          <cell r="C781" t="str">
            <v>LOAYZA  BERROCAL, LUIS ALBERTO</v>
          </cell>
          <cell r="D781">
            <v>0</v>
          </cell>
          <cell r="E781">
            <v>2112000</v>
          </cell>
          <cell r="F781" t="str">
            <v>UNIDAD DE NEGOCIO/INFRAESTRUCTURA</v>
          </cell>
          <cell r="G781">
            <v>40791</v>
          </cell>
          <cell r="H781">
            <v>9</v>
          </cell>
          <cell r="I781">
            <v>2011</v>
          </cell>
          <cell r="J781" t="str">
            <v>UNIDAD DE NEGOCIO/INFRAESTRUCTURA</v>
          </cell>
          <cell r="K781" t="str">
            <v>SEDE CENTRAL</v>
          </cell>
          <cell r="L781" t="str">
            <v>G</v>
          </cell>
          <cell r="S781">
            <v>0</v>
          </cell>
          <cell r="T781">
            <v>0</v>
          </cell>
          <cell r="U781">
            <v>7.17</v>
          </cell>
          <cell r="V781">
            <v>0</v>
          </cell>
          <cell r="W781">
            <v>7.17</v>
          </cell>
          <cell r="X781">
            <v>0</v>
          </cell>
          <cell r="Y781">
            <v>0</v>
          </cell>
        </row>
        <row r="782">
          <cell r="B782">
            <v>880864</v>
          </cell>
          <cell r="C782" t="str">
            <v>LOAYZA  MARTINEZ, SAMUEL DAVID</v>
          </cell>
          <cell r="D782">
            <v>0</v>
          </cell>
          <cell r="E782">
            <v>2927000</v>
          </cell>
          <cell r="F782" t="str">
            <v>CC-04 OBRAS CONCRETO AREA HUMEDA-TOROMOCHO</v>
          </cell>
          <cell r="G782">
            <v>40826</v>
          </cell>
          <cell r="H782">
            <v>10</v>
          </cell>
          <cell r="I782">
            <v>2011</v>
          </cell>
          <cell r="J782" t="str">
            <v>CC-04 OBRAS CONCRETO AREA HUMEDA-TOROMOCHO</v>
          </cell>
          <cell r="K782" t="str">
            <v>OBRA</v>
          </cell>
          <cell r="L782" t="str">
            <v>O</v>
          </cell>
          <cell r="S782">
            <v>0</v>
          </cell>
          <cell r="T782">
            <v>0</v>
          </cell>
          <cell r="U782">
            <v>4.25</v>
          </cell>
          <cell r="V782">
            <v>0</v>
          </cell>
          <cell r="W782">
            <v>4.25</v>
          </cell>
          <cell r="X782">
            <v>0</v>
          </cell>
          <cell r="Y782">
            <v>0</v>
          </cell>
        </row>
        <row r="783">
          <cell r="B783">
            <v>882537</v>
          </cell>
          <cell r="C783" t="str">
            <v>LOAYZA  VELA, NOHELY EMELY</v>
          </cell>
          <cell r="D783">
            <v>30</v>
          </cell>
          <cell r="E783">
            <v>2908000</v>
          </cell>
          <cell r="F783" t="str">
            <v>SERV. CONSERV. RED VIAL DEL CUSCO</v>
          </cell>
          <cell r="G783">
            <v>40269</v>
          </cell>
          <cell r="H783">
            <v>4</v>
          </cell>
          <cell r="I783">
            <v>2010</v>
          </cell>
          <cell r="J783" t="str">
            <v>SERV. CONSERV. RED VIAL DEL CUSCO</v>
          </cell>
          <cell r="K783" t="str">
            <v>OBRA</v>
          </cell>
          <cell r="L783" t="str">
            <v>E</v>
          </cell>
          <cell r="Q783">
            <v>30</v>
          </cell>
          <cell r="S783">
            <v>30</v>
          </cell>
          <cell r="T783">
            <v>30</v>
          </cell>
          <cell r="U783">
            <v>20</v>
          </cell>
          <cell r="V783">
            <v>0</v>
          </cell>
          <cell r="W783">
            <v>50</v>
          </cell>
          <cell r="X783">
            <v>0</v>
          </cell>
          <cell r="Y783">
            <v>0</v>
          </cell>
        </row>
        <row r="784">
          <cell r="B784">
            <v>660767</v>
          </cell>
          <cell r="C784" t="str">
            <v>LOPEZ  ASCURRA, SEGUNDO ELISEO</v>
          </cell>
          <cell r="D784">
            <v>0</v>
          </cell>
          <cell r="E784">
            <v>2932800</v>
          </cell>
          <cell r="F784" t="str">
            <v>CONST FASES II Y III CARRETERA TUCUSH-EQUIPOS</v>
          </cell>
          <cell r="G784">
            <v>40798</v>
          </cell>
          <cell r="H784">
            <v>9</v>
          </cell>
          <cell r="I784">
            <v>2011</v>
          </cell>
          <cell r="J784" t="str">
            <v>CONST FASES II Y III CARRETERA TUCUSH-EQUIPOS</v>
          </cell>
          <cell r="K784" t="str">
            <v>ALMACEN CENTRAL VENTANILLA</v>
          </cell>
          <cell r="L784" t="str">
            <v>E</v>
          </cell>
          <cell r="S784">
            <v>0</v>
          </cell>
          <cell r="T784">
            <v>0</v>
          </cell>
          <cell r="U784">
            <v>6.58</v>
          </cell>
          <cell r="V784">
            <v>0</v>
          </cell>
          <cell r="W784">
            <v>6.58</v>
          </cell>
          <cell r="X784">
            <v>0</v>
          </cell>
          <cell r="Y784">
            <v>0</v>
          </cell>
        </row>
        <row r="785">
          <cell r="B785">
            <v>41</v>
          </cell>
          <cell r="C785" t="str">
            <v>LOPEZ  CORREA, CLEMENTE ELISEO</v>
          </cell>
          <cell r="D785">
            <v>30</v>
          </cell>
          <cell r="E785">
            <v>2931000</v>
          </cell>
          <cell r="F785" t="str">
            <v>INST SIST RECIRCULACION DE AGUA-OCROYOC</v>
          </cell>
          <cell r="G785">
            <v>39925</v>
          </cell>
          <cell r="H785">
            <v>4</v>
          </cell>
          <cell r="I785">
            <v>2009</v>
          </cell>
          <cell r="J785" t="str">
            <v>INST SIST RECIRCULACION DE AGUA-OCROYOC</v>
          </cell>
          <cell r="K785" t="str">
            <v>OBRA</v>
          </cell>
          <cell r="L785" t="str">
            <v>G</v>
          </cell>
          <cell r="Q785">
            <v>30</v>
          </cell>
          <cell r="S785">
            <v>30</v>
          </cell>
          <cell r="T785">
            <v>30</v>
          </cell>
          <cell r="U785">
            <v>18.25</v>
          </cell>
          <cell r="V785">
            <v>0</v>
          </cell>
          <cell r="W785">
            <v>48.25</v>
          </cell>
          <cell r="X785">
            <v>30</v>
          </cell>
          <cell r="Y785">
            <v>0</v>
          </cell>
        </row>
        <row r="786">
          <cell r="B786">
            <v>6510</v>
          </cell>
          <cell r="C786" t="str">
            <v>LOPEZ  DEXTRE, DONNY GUSTAVO</v>
          </cell>
          <cell r="D786">
            <v>70</v>
          </cell>
          <cell r="E786">
            <v>2071000</v>
          </cell>
          <cell r="F786" t="str">
            <v>DESARROLLO HUMANO</v>
          </cell>
          <cell r="G786">
            <v>39173</v>
          </cell>
          <cell r="H786">
            <v>4</v>
          </cell>
          <cell r="I786">
            <v>2007</v>
          </cell>
          <cell r="J786" t="str">
            <v>DESARROLLO HUMANO</v>
          </cell>
          <cell r="K786" t="str">
            <v>SEDE CENTRAL</v>
          </cell>
          <cell r="L786" t="str">
            <v>E</v>
          </cell>
          <cell r="O786">
            <v>10</v>
          </cell>
          <cell r="P786">
            <v>30</v>
          </cell>
          <cell r="Q786">
            <v>30</v>
          </cell>
          <cell r="S786">
            <v>70</v>
          </cell>
          <cell r="T786">
            <v>70</v>
          </cell>
          <cell r="U786">
            <v>20</v>
          </cell>
          <cell r="V786">
            <v>0</v>
          </cell>
          <cell r="W786">
            <v>90</v>
          </cell>
          <cell r="X786">
            <v>50</v>
          </cell>
          <cell r="Y786">
            <v>0</v>
          </cell>
        </row>
        <row r="787">
          <cell r="B787">
            <v>881215</v>
          </cell>
          <cell r="C787" t="str">
            <v>LOPEZ  GOYZUETA, LUCILA NELLY</v>
          </cell>
          <cell r="D787">
            <v>0</v>
          </cell>
          <cell r="E787">
            <v>2927000</v>
          </cell>
          <cell r="F787" t="str">
            <v>CC-04 OBRAS CONCRETO AREA HUMEDA-TOROMOCHO</v>
          </cell>
          <cell r="G787">
            <v>40695</v>
          </cell>
          <cell r="H787">
            <v>6</v>
          </cell>
          <cell r="I787">
            <v>2011</v>
          </cell>
          <cell r="J787" t="str">
            <v>CC-04 OBRAS CONCRETO AREA HUMEDA-TOROMOCHO</v>
          </cell>
          <cell r="K787" t="str">
            <v>OBRA</v>
          </cell>
          <cell r="L787" t="str">
            <v>E</v>
          </cell>
          <cell r="S787">
            <v>0</v>
          </cell>
          <cell r="T787">
            <v>0</v>
          </cell>
          <cell r="U787">
            <v>15</v>
          </cell>
          <cell r="V787">
            <v>0</v>
          </cell>
          <cell r="W787">
            <v>15</v>
          </cell>
          <cell r="X787">
            <v>0</v>
          </cell>
          <cell r="Y787">
            <v>0</v>
          </cell>
        </row>
        <row r="788">
          <cell r="B788">
            <v>882937</v>
          </cell>
          <cell r="C788" t="str">
            <v>LOPEZ  HINOSTROZA, DARWIN MANUEL ALEJANDRO</v>
          </cell>
          <cell r="D788">
            <v>0</v>
          </cell>
          <cell r="E788">
            <v>2915100</v>
          </cell>
          <cell r="F788" t="str">
            <v>CONSTRUCCION CARRETERA CHONGOYAPE - LLAMA</v>
          </cell>
          <cell r="G788">
            <v>40729</v>
          </cell>
          <cell r="H788">
            <v>7</v>
          </cell>
          <cell r="I788">
            <v>2011</v>
          </cell>
          <cell r="J788" t="str">
            <v>CONSTRUCCION CARRETERA CHONGOYAPE - LLAMA</v>
          </cell>
          <cell r="K788" t="str">
            <v>OBRA</v>
          </cell>
          <cell r="L788" t="str">
            <v>E</v>
          </cell>
          <cell r="S788">
            <v>0</v>
          </cell>
          <cell r="T788">
            <v>0</v>
          </cell>
          <cell r="U788">
            <v>12.17</v>
          </cell>
          <cell r="V788">
            <v>0</v>
          </cell>
          <cell r="W788">
            <v>12.17</v>
          </cell>
          <cell r="X788">
            <v>0</v>
          </cell>
          <cell r="Y788">
            <v>0</v>
          </cell>
        </row>
        <row r="789">
          <cell r="B789">
            <v>881447</v>
          </cell>
          <cell r="C789" t="str">
            <v>LOPEZ  LAZARO, JOSE DOUGLAS</v>
          </cell>
          <cell r="D789">
            <v>30</v>
          </cell>
          <cell r="E789">
            <v>2908000</v>
          </cell>
          <cell r="F789" t="str">
            <v>SERV. CONSERV. RED VIAL DEL CUSCO</v>
          </cell>
          <cell r="G789">
            <v>40362</v>
          </cell>
          <cell r="H789">
            <v>7</v>
          </cell>
          <cell r="I789">
            <v>2010</v>
          </cell>
          <cell r="J789" t="str">
            <v>SERV. CONSERV. RED VIAL DEL CUSCO</v>
          </cell>
          <cell r="K789" t="str">
            <v>OBRA</v>
          </cell>
          <cell r="L789" t="str">
            <v>E</v>
          </cell>
          <cell r="Q789">
            <v>30</v>
          </cell>
          <cell r="S789">
            <v>30</v>
          </cell>
          <cell r="T789">
            <v>30</v>
          </cell>
          <cell r="U789">
            <v>12.33</v>
          </cell>
          <cell r="V789">
            <v>0</v>
          </cell>
          <cell r="W789">
            <v>42.33</v>
          </cell>
          <cell r="X789">
            <v>0</v>
          </cell>
          <cell r="Y789">
            <v>0</v>
          </cell>
        </row>
        <row r="790">
          <cell r="B790">
            <v>882601</v>
          </cell>
          <cell r="C790" t="str">
            <v>LOPEZ  MACIAS, ASCENCION</v>
          </cell>
          <cell r="D790">
            <v>0</v>
          </cell>
          <cell r="E790">
            <v>2901000</v>
          </cell>
          <cell r="F790" t="str">
            <v>CONS.CARR. ALFAMAYO - QUILLABAMBA</v>
          </cell>
          <cell r="G790">
            <v>40634</v>
          </cell>
          <cell r="H790">
            <v>4</v>
          </cell>
          <cell r="I790">
            <v>2011</v>
          </cell>
          <cell r="J790" t="str">
            <v>CONS.CARR. ALFAMAYO - QUILLABAMBA</v>
          </cell>
          <cell r="K790" t="str">
            <v>OBRA</v>
          </cell>
          <cell r="L790" t="str">
            <v>O</v>
          </cell>
          <cell r="S790">
            <v>0</v>
          </cell>
          <cell r="T790">
            <v>0</v>
          </cell>
          <cell r="U790">
            <v>20</v>
          </cell>
          <cell r="V790">
            <v>0</v>
          </cell>
          <cell r="W790">
            <v>20</v>
          </cell>
          <cell r="X790">
            <v>0</v>
          </cell>
          <cell r="Y790">
            <v>0</v>
          </cell>
        </row>
        <row r="791">
          <cell r="B791">
            <v>6649</v>
          </cell>
          <cell r="C791" t="str">
            <v>LOPEZ  RUIZ, RONALD</v>
          </cell>
          <cell r="D791">
            <v>0</v>
          </cell>
          <cell r="E791">
            <v>2903000</v>
          </cell>
          <cell r="F791" t="str">
            <v>HOSPITAL GUILLERMO ALMENARA</v>
          </cell>
          <cell r="G791">
            <v>40725</v>
          </cell>
          <cell r="H791">
            <v>7</v>
          </cell>
          <cell r="I791">
            <v>2011</v>
          </cell>
          <cell r="J791" t="str">
            <v>HOSPITAL GUILLERMO ALMENARA</v>
          </cell>
          <cell r="K791" t="str">
            <v>OBRA</v>
          </cell>
          <cell r="L791" t="str">
            <v>E</v>
          </cell>
          <cell r="S791">
            <v>0</v>
          </cell>
          <cell r="T791">
            <v>0</v>
          </cell>
          <cell r="U791">
            <v>12.5</v>
          </cell>
          <cell r="V791">
            <v>0</v>
          </cell>
          <cell r="W791">
            <v>12.5</v>
          </cell>
          <cell r="X791">
            <v>0</v>
          </cell>
          <cell r="Y791">
            <v>0</v>
          </cell>
        </row>
        <row r="792">
          <cell r="B792">
            <v>880831</v>
          </cell>
          <cell r="C792" t="str">
            <v>LOPEZ  SORIANO, ANGIE DE LA PAZ</v>
          </cell>
          <cell r="D792">
            <v>0</v>
          </cell>
          <cell r="E792">
            <v>2116000</v>
          </cell>
          <cell r="F792" t="str">
            <v>SEGURIDAD, SALUD Y  AMBIENTE</v>
          </cell>
          <cell r="G792">
            <v>40865</v>
          </cell>
          <cell r="H792">
            <v>11</v>
          </cell>
          <cell r="I792">
            <v>2011</v>
          </cell>
          <cell r="J792" t="str">
            <v>SEGURIDAD, SALUD Y  AMBIENTE</v>
          </cell>
          <cell r="K792" t="str">
            <v>OBRA</v>
          </cell>
          <cell r="L792" t="str">
            <v>E</v>
          </cell>
          <cell r="S792">
            <v>0</v>
          </cell>
          <cell r="T792">
            <v>0</v>
          </cell>
          <cell r="U792">
            <v>1.08</v>
          </cell>
          <cell r="V792">
            <v>0</v>
          </cell>
          <cell r="W792">
            <v>1.08</v>
          </cell>
          <cell r="X792">
            <v>0</v>
          </cell>
          <cell r="Y792">
            <v>0</v>
          </cell>
        </row>
        <row r="793">
          <cell r="B793">
            <v>6499</v>
          </cell>
          <cell r="C793" t="str">
            <v>LOPEZ  SULLCA, ERICO ABRAHAM</v>
          </cell>
          <cell r="D793">
            <v>0</v>
          </cell>
          <cell r="E793">
            <v>2927000</v>
          </cell>
          <cell r="F793" t="str">
            <v>CC-04 OBRAS CONCRETO AREA HUMEDA-TOROMOCHO</v>
          </cell>
          <cell r="G793">
            <v>40756</v>
          </cell>
          <cell r="H793">
            <v>8</v>
          </cell>
          <cell r="I793">
            <v>2011</v>
          </cell>
          <cell r="J793" t="str">
            <v>CC-04 OBRAS CONCRETO AREA HUMEDA-TOROMOCHO</v>
          </cell>
          <cell r="K793" t="str">
            <v>OBRA</v>
          </cell>
          <cell r="L793" t="str">
            <v>E</v>
          </cell>
          <cell r="S793">
            <v>0</v>
          </cell>
          <cell r="T793">
            <v>0</v>
          </cell>
          <cell r="U793">
            <v>10</v>
          </cell>
          <cell r="V793">
            <v>0</v>
          </cell>
          <cell r="W793">
            <v>10</v>
          </cell>
          <cell r="X793">
            <v>0</v>
          </cell>
          <cell r="Y793">
            <v>0</v>
          </cell>
        </row>
        <row r="794">
          <cell r="B794">
            <v>4319</v>
          </cell>
          <cell r="C794" t="str">
            <v>LOPEZ  VALVERDE, JOSE APOLONIO</v>
          </cell>
          <cell r="D794">
            <v>0</v>
          </cell>
          <cell r="E794">
            <v>2929000</v>
          </cell>
          <cell r="F794" t="str">
            <v>CC-05 MONT ESTRUC Y ELECT DE EQUI-REEM ANTAMINA</v>
          </cell>
          <cell r="G794">
            <v>40806</v>
          </cell>
          <cell r="H794">
            <v>9</v>
          </cell>
          <cell r="I794">
            <v>2011</v>
          </cell>
          <cell r="J794" t="str">
            <v>CC-05 MONT ESTRUC Y ELECT DE EQUI-REEM ANTAMINA</v>
          </cell>
          <cell r="K794" t="str">
            <v>OBRA</v>
          </cell>
          <cell r="L794" t="str">
            <v>E</v>
          </cell>
          <cell r="S794">
            <v>0</v>
          </cell>
          <cell r="T794">
            <v>0</v>
          </cell>
          <cell r="U794">
            <v>5.92</v>
          </cell>
          <cell r="V794">
            <v>0</v>
          </cell>
          <cell r="W794">
            <v>5.92</v>
          </cell>
          <cell r="X794">
            <v>0</v>
          </cell>
          <cell r="Y794">
            <v>0</v>
          </cell>
        </row>
        <row r="795">
          <cell r="B795">
            <v>882807</v>
          </cell>
          <cell r="C795" t="str">
            <v>LORA  BENITES, MICHAEL DANDY</v>
          </cell>
          <cell r="D795">
            <v>0</v>
          </cell>
          <cell r="E795">
            <v>2936000</v>
          </cell>
          <cell r="F795" t="str">
            <v>CC-03B OBRAS MISCELANEAS-ANTAMINA</v>
          </cell>
          <cell r="G795">
            <v>40848</v>
          </cell>
          <cell r="H795">
            <v>11</v>
          </cell>
          <cell r="I795">
            <v>2011</v>
          </cell>
          <cell r="J795" t="str">
            <v>CC-03B OBRAS MISCELANEAS-ANTAMINA</v>
          </cell>
          <cell r="K795" t="str">
            <v>OBRA</v>
          </cell>
          <cell r="L795" t="str">
            <v>E</v>
          </cell>
          <cell r="S795">
            <v>0</v>
          </cell>
          <cell r="T795">
            <v>0</v>
          </cell>
          <cell r="U795">
            <v>2.5</v>
          </cell>
          <cell r="V795">
            <v>0</v>
          </cell>
          <cell r="W795">
            <v>2.5</v>
          </cell>
          <cell r="X795">
            <v>0</v>
          </cell>
          <cell r="Y795">
            <v>0</v>
          </cell>
        </row>
        <row r="796">
          <cell r="B796">
            <v>880729</v>
          </cell>
          <cell r="C796" t="str">
            <v>LOVERA  SOBERO, MARISOL BETTY</v>
          </cell>
          <cell r="D796">
            <v>25</v>
          </cell>
          <cell r="E796">
            <v>2901000</v>
          </cell>
          <cell r="F796" t="str">
            <v>CONS.CARR. ALFAMAYO - QUILLABAMBA</v>
          </cell>
          <cell r="G796">
            <v>40348</v>
          </cell>
          <cell r="H796">
            <v>6</v>
          </cell>
          <cell r="I796">
            <v>2010</v>
          </cell>
          <cell r="J796" t="str">
            <v>CONS.CARR. ALFAMAYO - QUILLABAMBA</v>
          </cell>
          <cell r="K796" t="str">
            <v>OBRA</v>
          </cell>
          <cell r="L796" t="str">
            <v>E</v>
          </cell>
          <cell r="Q796">
            <v>25</v>
          </cell>
          <cell r="S796">
            <v>25</v>
          </cell>
          <cell r="T796">
            <v>25</v>
          </cell>
          <cell r="U796">
            <v>13.5</v>
          </cell>
          <cell r="V796">
            <v>0</v>
          </cell>
          <cell r="W796">
            <v>38.5</v>
          </cell>
          <cell r="X796">
            <v>5</v>
          </cell>
          <cell r="Y796">
            <v>0</v>
          </cell>
        </row>
        <row r="797">
          <cell r="B797">
            <v>25</v>
          </cell>
          <cell r="C797" t="str">
            <v>LOYOLA  BURGOS, JORGE</v>
          </cell>
          <cell r="D797">
            <v>29</v>
          </cell>
          <cell r="E797">
            <v>2090000</v>
          </cell>
          <cell r="F797" t="str">
            <v>ADMINISTRACION Y FINANZAS</v>
          </cell>
          <cell r="G797">
            <v>39173</v>
          </cell>
          <cell r="H797">
            <v>4</v>
          </cell>
          <cell r="I797">
            <v>2007</v>
          </cell>
          <cell r="J797" t="str">
            <v>ADMINISTRACION Y FINANZAS</v>
          </cell>
          <cell r="K797" t="str">
            <v>SEDE CENTRAL</v>
          </cell>
          <cell r="L797" t="str">
            <v>E</v>
          </cell>
          <cell r="Q797">
            <v>29</v>
          </cell>
          <cell r="S797">
            <v>29</v>
          </cell>
          <cell r="T797">
            <v>29</v>
          </cell>
          <cell r="U797">
            <v>20</v>
          </cell>
          <cell r="V797">
            <v>0</v>
          </cell>
          <cell r="W797">
            <v>49</v>
          </cell>
          <cell r="X797">
            <v>91</v>
          </cell>
          <cell r="Y797">
            <v>0</v>
          </cell>
        </row>
        <row r="798">
          <cell r="B798">
            <v>883296</v>
          </cell>
          <cell r="C798" t="str">
            <v>LOZA  CARBAJAL, ALFREDO</v>
          </cell>
          <cell r="D798">
            <v>0</v>
          </cell>
          <cell r="E798">
            <v>2901800</v>
          </cell>
          <cell r="F798" t="str">
            <v>CONS. CARR. ALFAMAYO - QUILLABAMBA</v>
          </cell>
          <cell r="G798">
            <v>40848</v>
          </cell>
          <cell r="H798">
            <v>11</v>
          </cell>
          <cell r="I798">
            <v>2011</v>
          </cell>
          <cell r="J798" t="str">
            <v>CONS. CARR. ALFAMAYO - QUILLABAMBA</v>
          </cell>
          <cell r="K798" t="str">
            <v>OBRA</v>
          </cell>
          <cell r="L798" t="str">
            <v>O</v>
          </cell>
          <cell r="S798">
            <v>0</v>
          </cell>
          <cell r="T798">
            <v>0</v>
          </cell>
          <cell r="U798">
            <v>2.5</v>
          </cell>
          <cell r="V798">
            <v>0</v>
          </cell>
          <cell r="W798">
            <v>2.5</v>
          </cell>
          <cell r="X798">
            <v>0</v>
          </cell>
          <cell r="Y798">
            <v>0</v>
          </cell>
        </row>
        <row r="799">
          <cell r="B799">
            <v>5252</v>
          </cell>
          <cell r="C799" t="str">
            <v>LUCANA  OLAYUNCA, HENRY VALERIO</v>
          </cell>
          <cell r="D799">
            <v>30</v>
          </cell>
          <cell r="E799">
            <v>2917000</v>
          </cell>
          <cell r="F799" t="str">
            <v>REM INT DEL EXT SEDE CENTRAL,BANCO CONTINENTAL</v>
          </cell>
          <cell r="G799">
            <v>39525</v>
          </cell>
          <cell r="H799">
            <v>3</v>
          </cell>
          <cell r="I799">
            <v>2008</v>
          </cell>
          <cell r="J799" t="str">
            <v>REM INT DEL EXT SEDE CENTRAL,BANCO CONTINENTAL</v>
          </cell>
          <cell r="K799" t="str">
            <v>OBRA</v>
          </cell>
          <cell r="L799" t="str">
            <v>E</v>
          </cell>
          <cell r="Q799">
            <v>30</v>
          </cell>
          <cell r="S799">
            <v>30</v>
          </cell>
          <cell r="T799">
            <v>30</v>
          </cell>
          <cell r="U799">
            <v>21.08</v>
          </cell>
          <cell r="V799">
            <v>0</v>
          </cell>
          <cell r="W799">
            <v>51.08</v>
          </cell>
          <cell r="X799">
            <v>30</v>
          </cell>
          <cell r="Y799">
            <v>30</v>
          </cell>
        </row>
        <row r="800">
          <cell r="B800">
            <v>6915</v>
          </cell>
          <cell r="C800" t="str">
            <v>LUCERO  VALERA, ELIAS ANTONIO</v>
          </cell>
          <cell r="D800">
            <v>0</v>
          </cell>
          <cell r="E800">
            <v>2922000</v>
          </cell>
          <cell r="F800" t="str">
            <v>OBRAS CIVILES, ELECTRICAS Y ACCESOS-ANTAMINA</v>
          </cell>
          <cell r="G800">
            <v>40664</v>
          </cell>
          <cell r="H800">
            <v>5</v>
          </cell>
          <cell r="I800">
            <v>2011</v>
          </cell>
          <cell r="J800" t="str">
            <v>OBRAS CIVILES, ELECTRICAS Y ACCESOS-ANTAMINA</v>
          </cell>
          <cell r="K800" t="str">
            <v>OBRA</v>
          </cell>
          <cell r="L800" t="str">
            <v>E</v>
          </cell>
          <cell r="S800">
            <v>0</v>
          </cell>
          <cell r="T800">
            <v>0</v>
          </cell>
          <cell r="U800">
            <v>17.5</v>
          </cell>
          <cell r="V800">
            <v>0</v>
          </cell>
          <cell r="W800">
            <v>17.5</v>
          </cell>
          <cell r="X800">
            <v>0</v>
          </cell>
          <cell r="Y800">
            <v>0</v>
          </cell>
        </row>
        <row r="801">
          <cell r="B801">
            <v>6753</v>
          </cell>
          <cell r="C801" t="str">
            <v>LUQUE  AUCAPOMA, CHRISTOPHER ANTONIO</v>
          </cell>
          <cell r="D801">
            <v>0</v>
          </cell>
          <cell r="E801">
            <v>2928000</v>
          </cell>
          <cell r="F801" t="str">
            <v>EXTENSION DECANT TUNEL ANTAMINA</v>
          </cell>
          <cell r="G801">
            <v>40725</v>
          </cell>
          <cell r="H801">
            <v>7</v>
          </cell>
          <cell r="I801">
            <v>2011</v>
          </cell>
          <cell r="J801" t="str">
            <v>EXTENSION DECANT TUNEL ANTAMINA</v>
          </cell>
          <cell r="K801" t="str">
            <v>OBRA</v>
          </cell>
          <cell r="L801" t="str">
            <v>E</v>
          </cell>
          <cell r="S801">
            <v>0</v>
          </cell>
          <cell r="T801">
            <v>0</v>
          </cell>
          <cell r="U801">
            <v>12.5</v>
          </cell>
          <cell r="V801">
            <v>0</v>
          </cell>
          <cell r="W801">
            <v>12.5</v>
          </cell>
          <cell r="X801">
            <v>0</v>
          </cell>
          <cell r="Y801">
            <v>0</v>
          </cell>
        </row>
        <row r="802">
          <cell r="B802">
            <v>881054</v>
          </cell>
          <cell r="C802" t="str">
            <v>LUQUE  MARQUEZ, ANTONIO RAYMUNDO</v>
          </cell>
          <cell r="D802">
            <v>0</v>
          </cell>
          <cell r="E802">
            <v>2932000</v>
          </cell>
          <cell r="F802" t="str">
            <v>CONST FASES II Y III CARRETERA TUCUSH</v>
          </cell>
          <cell r="G802">
            <v>40848</v>
          </cell>
          <cell r="H802">
            <v>11</v>
          </cell>
          <cell r="I802">
            <v>2011</v>
          </cell>
          <cell r="J802" t="str">
            <v>CONST FASES II Y III CARRETERA TUCUSH</v>
          </cell>
          <cell r="K802" t="str">
            <v>OBRA</v>
          </cell>
          <cell r="L802" t="str">
            <v>E</v>
          </cell>
          <cell r="S802">
            <v>0</v>
          </cell>
          <cell r="T802">
            <v>0</v>
          </cell>
          <cell r="U802">
            <v>2.5</v>
          </cell>
          <cell r="V802">
            <v>0</v>
          </cell>
          <cell r="W802">
            <v>2.5</v>
          </cell>
          <cell r="X802">
            <v>0</v>
          </cell>
          <cell r="Y802">
            <v>0</v>
          </cell>
        </row>
        <row r="803">
          <cell r="B803">
            <v>882809</v>
          </cell>
          <cell r="C803" t="str">
            <v>LUQUE  VIVERO, CARLOS</v>
          </cell>
          <cell r="D803">
            <v>0</v>
          </cell>
          <cell r="E803">
            <v>2135000</v>
          </cell>
          <cell r="F803" t="str">
            <v>PROCURA/EQUIPOS</v>
          </cell>
          <cell r="G803">
            <v>40725</v>
          </cell>
          <cell r="H803">
            <v>7</v>
          </cell>
          <cell r="I803">
            <v>2011</v>
          </cell>
          <cell r="J803" t="str">
            <v>PROCURA/EQUIPOS</v>
          </cell>
          <cell r="K803" t="str">
            <v>ALMACEN CENTRAL VENTANILLA</v>
          </cell>
          <cell r="L803" t="str">
            <v>E</v>
          </cell>
          <cell r="S803">
            <v>0</v>
          </cell>
          <cell r="T803">
            <v>0</v>
          </cell>
          <cell r="U803">
            <v>12.5</v>
          </cell>
          <cell r="V803">
            <v>0</v>
          </cell>
          <cell r="W803">
            <v>12.5</v>
          </cell>
          <cell r="X803">
            <v>0</v>
          </cell>
          <cell r="Y803">
            <v>0</v>
          </cell>
        </row>
        <row r="804">
          <cell r="B804">
            <v>1798</v>
          </cell>
          <cell r="C804" t="str">
            <v>MACCIOTTA  URQUIZO, JOSE LUIS</v>
          </cell>
          <cell r="D804">
            <v>68</v>
          </cell>
          <cell r="E804">
            <v>2930000</v>
          </cell>
          <cell r="F804" t="str">
            <v>CONST Y PUEST EN MARCHA-PLANTA PUCAMARCA</v>
          </cell>
          <cell r="G804">
            <v>39600</v>
          </cell>
          <cell r="H804">
            <v>6</v>
          </cell>
          <cell r="I804">
            <v>2008</v>
          </cell>
          <cell r="J804" t="str">
            <v>CONST Y PUEST EN MARCHA-PLANTA PUCAMARCA</v>
          </cell>
          <cell r="K804" t="str">
            <v>OBRA</v>
          </cell>
          <cell r="L804" t="str">
            <v>G</v>
          </cell>
          <cell r="O804">
            <v>8</v>
          </cell>
          <cell r="P804">
            <v>30</v>
          </cell>
          <cell r="Q804">
            <v>30</v>
          </cell>
          <cell r="S804">
            <v>68</v>
          </cell>
          <cell r="T804">
            <v>68</v>
          </cell>
          <cell r="U804">
            <v>15</v>
          </cell>
          <cell r="V804">
            <v>0</v>
          </cell>
          <cell r="W804">
            <v>83</v>
          </cell>
          <cell r="X804">
            <v>22</v>
          </cell>
          <cell r="Y804">
            <v>0</v>
          </cell>
        </row>
        <row r="805">
          <cell r="B805">
            <v>3091</v>
          </cell>
          <cell r="C805" t="str">
            <v>MACEDO  ALVAREZ, RICARDO FERNANDO</v>
          </cell>
          <cell r="D805">
            <v>0</v>
          </cell>
          <cell r="E805">
            <v>2122000</v>
          </cell>
          <cell r="F805" t="str">
            <v>SERVICIOS DE GERENCIA DE PROYECTOS</v>
          </cell>
          <cell r="G805">
            <v>39539</v>
          </cell>
          <cell r="H805">
            <v>4</v>
          </cell>
          <cell r="I805">
            <v>2008</v>
          </cell>
          <cell r="J805" t="str">
            <v>SERVICIOS DE GERENCIA DE PROYECTOS</v>
          </cell>
          <cell r="K805" t="str">
            <v>OBRA</v>
          </cell>
          <cell r="L805" t="str">
            <v>E</v>
          </cell>
          <cell r="S805">
            <v>0</v>
          </cell>
          <cell r="T805">
            <v>0</v>
          </cell>
          <cell r="U805">
            <v>20</v>
          </cell>
          <cell r="V805">
            <v>0</v>
          </cell>
          <cell r="W805">
            <v>20</v>
          </cell>
          <cell r="X805">
            <v>90</v>
          </cell>
          <cell r="Y805">
            <v>0</v>
          </cell>
        </row>
        <row r="806">
          <cell r="B806">
            <v>5914</v>
          </cell>
          <cell r="C806" t="str">
            <v>MACHACA  ALBINO, JAIME LUIS</v>
          </cell>
          <cell r="D806">
            <v>0</v>
          </cell>
          <cell r="E806">
            <v>2924000</v>
          </cell>
          <cell r="F806" t="str">
            <v>FAB Y MONT AMPLIA PLANT ATOCONGO CEMENTOS LIMA</v>
          </cell>
          <cell r="G806">
            <v>40672</v>
          </cell>
          <cell r="H806">
            <v>5</v>
          </cell>
          <cell r="I806">
            <v>2011</v>
          </cell>
          <cell r="J806" t="str">
            <v>FAB Y MONT AMPLIA PLANT ATOCONGO CEMENTOS LIMA</v>
          </cell>
          <cell r="K806" t="str">
            <v>OBRA</v>
          </cell>
          <cell r="L806" t="str">
            <v>E</v>
          </cell>
          <cell r="S806">
            <v>0</v>
          </cell>
          <cell r="T806">
            <v>0</v>
          </cell>
          <cell r="U806">
            <v>16.829999999999998</v>
          </cell>
          <cell r="V806">
            <v>0</v>
          </cell>
          <cell r="W806">
            <v>16.829999999999998</v>
          </cell>
          <cell r="X806">
            <v>0</v>
          </cell>
          <cell r="Y806">
            <v>0</v>
          </cell>
        </row>
        <row r="807">
          <cell r="B807">
            <v>6838</v>
          </cell>
          <cell r="C807" t="str">
            <v>MACHACA  CALCINA, MILCA JEMINA</v>
          </cell>
          <cell r="D807">
            <v>0</v>
          </cell>
          <cell r="E807">
            <v>2932000</v>
          </cell>
          <cell r="F807" t="str">
            <v>CONST FASES II Y III CARRETERA TUCUSH</v>
          </cell>
          <cell r="G807">
            <v>40848</v>
          </cell>
          <cell r="H807">
            <v>11</v>
          </cell>
          <cell r="I807">
            <v>2011</v>
          </cell>
          <cell r="J807" t="str">
            <v>CONST FASES II Y III CARRETERA TUCUSH</v>
          </cell>
          <cell r="K807" t="str">
            <v>OBRA</v>
          </cell>
          <cell r="L807" t="str">
            <v>E</v>
          </cell>
          <cell r="S807">
            <v>0</v>
          </cell>
          <cell r="T807">
            <v>0</v>
          </cell>
          <cell r="U807">
            <v>2.5</v>
          </cell>
          <cell r="V807">
            <v>0</v>
          </cell>
          <cell r="W807">
            <v>2.5</v>
          </cell>
          <cell r="X807">
            <v>0</v>
          </cell>
          <cell r="Y807">
            <v>0</v>
          </cell>
        </row>
        <row r="808">
          <cell r="B808">
            <v>820058</v>
          </cell>
          <cell r="C808" t="str">
            <v>MACHACA  CALCINA, MIRIAM</v>
          </cell>
          <cell r="D808">
            <v>0</v>
          </cell>
          <cell r="E808">
            <v>2137000</v>
          </cell>
          <cell r="F808" t="str">
            <v>CONTROL DE PROYECTOS</v>
          </cell>
          <cell r="G808">
            <v>40725</v>
          </cell>
          <cell r="H808">
            <v>7</v>
          </cell>
          <cell r="I808">
            <v>2011</v>
          </cell>
          <cell r="J808" t="str">
            <v>CONTROL DE PROYECTOS</v>
          </cell>
          <cell r="K808" t="str">
            <v>OBRA</v>
          </cell>
          <cell r="L808" t="str">
            <v>E</v>
          </cell>
          <cell r="S808">
            <v>0</v>
          </cell>
          <cell r="T808">
            <v>0</v>
          </cell>
          <cell r="U808">
            <v>12.5</v>
          </cell>
          <cell r="V808">
            <v>0</v>
          </cell>
          <cell r="W808">
            <v>12.5</v>
          </cell>
          <cell r="X808">
            <v>0</v>
          </cell>
          <cell r="Y808">
            <v>0</v>
          </cell>
        </row>
        <row r="809">
          <cell r="B809">
            <v>881201</v>
          </cell>
          <cell r="C809" t="str">
            <v>MACHADO  TANTA, HENRY WILLIAM</v>
          </cell>
          <cell r="D809">
            <v>0</v>
          </cell>
          <cell r="E809">
            <v>2924000</v>
          </cell>
          <cell r="F809" t="str">
            <v>FAB Y MONT AMPLIA PLANT ATOCONGO CEMENTOS LIMA</v>
          </cell>
          <cell r="G809">
            <v>40868</v>
          </cell>
          <cell r="H809">
            <v>11</v>
          </cell>
          <cell r="I809">
            <v>2011</v>
          </cell>
          <cell r="J809" t="str">
            <v>FAB Y MONT AMPLIA PLANT ATOCONGO CEMENTOS LIMA</v>
          </cell>
          <cell r="K809" t="str">
            <v>OBRA</v>
          </cell>
          <cell r="L809" t="str">
            <v>E</v>
          </cell>
          <cell r="S809">
            <v>0</v>
          </cell>
          <cell r="T809">
            <v>0</v>
          </cell>
          <cell r="U809">
            <v>0.83</v>
          </cell>
          <cell r="V809">
            <v>0</v>
          </cell>
          <cell r="W809">
            <v>0.83</v>
          </cell>
          <cell r="X809">
            <v>0</v>
          </cell>
          <cell r="Y809">
            <v>0</v>
          </cell>
        </row>
        <row r="810">
          <cell r="B810">
            <v>6442</v>
          </cell>
          <cell r="C810" t="str">
            <v>MALDONADO  PELAEZ, ANA MARITZA</v>
          </cell>
          <cell r="D810">
            <v>20</v>
          </cell>
          <cell r="E810">
            <v>2116000</v>
          </cell>
          <cell r="F810" t="str">
            <v>SEGURIDAD, SALUD Y  AMBIENTE</v>
          </cell>
          <cell r="G810">
            <v>39173</v>
          </cell>
          <cell r="H810">
            <v>4</v>
          </cell>
          <cell r="I810">
            <v>2007</v>
          </cell>
          <cell r="J810" t="str">
            <v>SEGURIDAD, SALUD Y  AMBIENTE</v>
          </cell>
          <cell r="K810" t="str">
            <v>SEDE CENTRAL</v>
          </cell>
          <cell r="L810" t="str">
            <v>E</v>
          </cell>
          <cell r="Q810">
            <v>20</v>
          </cell>
          <cell r="S810">
            <v>20</v>
          </cell>
          <cell r="T810">
            <v>20</v>
          </cell>
          <cell r="U810">
            <v>20</v>
          </cell>
          <cell r="V810">
            <v>0</v>
          </cell>
          <cell r="W810">
            <v>40</v>
          </cell>
          <cell r="X810">
            <v>100</v>
          </cell>
          <cell r="Y810">
            <v>0</v>
          </cell>
        </row>
        <row r="811">
          <cell r="B811">
            <v>6841</v>
          </cell>
          <cell r="C811" t="str">
            <v>MALDONADO  xxx, LUIS AUGUSTO JESUS</v>
          </cell>
          <cell r="D811">
            <v>0</v>
          </cell>
          <cell r="E811">
            <v>2080000</v>
          </cell>
          <cell r="F811" t="str">
            <v>MARKETING</v>
          </cell>
          <cell r="G811">
            <v>40787</v>
          </cell>
          <cell r="H811">
            <v>9</v>
          </cell>
          <cell r="I811">
            <v>2011</v>
          </cell>
          <cell r="J811" t="str">
            <v>MARKETING</v>
          </cell>
          <cell r="K811" t="str">
            <v>OBRA</v>
          </cell>
          <cell r="L811" t="str">
            <v>G</v>
          </cell>
          <cell r="S811">
            <v>0</v>
          </cell>
          <cell r="T811">
            <v>0</v>
          </cell>
          <cell r="U811">
            <v>2.5</v>
          </cell>
          <cell r="V811">
            <v>0</v>
          </cell>
          <cell r="W811">
            <v>2.5</v>
          </cell>
          <cell r="X811">
            <v>0</v>
          </cell>
          <cell r="Y811">
            <v>60</v>
          </cell>
        </row>
        <row r="812">
          <cell r="B812">
            <v>881392</v>
          </cell>
          <cell r="C812" t="str">
            <v>MALLQUI  ESPINOZA, JHON FERNANDO</v>
          </cell>
          <cell r="D812">
            <v>0</v>
          </cell>
          <cell r="E812">
            <v>2936000</v>
          </cell>
          <cell r="F812" t="str">
            <v>CC-03B OBRAS MISCELANEAS-ANTAMINA</v>
          </cell>
          <cell r="G812">
            <v>40832</v>
          </cell>
          <cell r="H812">
            <v>10</v>
          </cell>
          <cell r="I812">
            <v>2011</v>
          </cell>
          <cell r="J812" t="str">
            <v>CC-03B OBRAS MISCELANEAS-ANTAMINA</v>
          </cell>
          <cell r="K812" t="str">
            <v>OBRA</v>
          </cell>
          <cell r="L812" t="str">
            <v>E</v>
          </cell>
          <cell r="S812">
            <v>0</v>
          </cell>
          <cell r="T812">
            <v>0</v>
          </cell>
          <cell r="U812">
            <v>3.75</v>
          </cell>
          <cell r="V812">
            <v>0</v>
          </cell>
          <cell r="W812">
            <v>3.75</v>
          </cell>
          <cell r="X812">
            <v>0</v>
          </cell>
          <cell r="Y812">
            <v>0</v>
          </cell>
        </row>
        <row r="813">
          <cell r="B813">
            <v>882911</v>
          </cell>
          <cell r="C813" t="str">
            <v>MAMANI  BUSTAMANTE, MAURO GIL</v>
          </cell>
          <cell r="D813">
            <v>0</v>
          </cell>
          <cell r="E813">
            <v>2918000</v>
          </cell>
          <cell r="F813" t="str">
            <v>REHAB Y MEJORAM CARRETERA EL DESCANSO-LANGUI</v>
          </cell>
          <cell r="G813">
            <v>40696</v>
          </cell>
          <cell r="H813">
            <v>6</v>
          </cell>
          <cell r="I813">
            <v>2011</v>
          </cell>
          <cell r="J813" t="str">
            <v>REHAB Y MEJORAM CARRETERA EL DESCANSO-LANGUI</v>
          </cell>
          <cell r="K813" t="str">
            <v>OBRA</v>
          </cell>
          <cell r="L813" t="str">
            <v>O</v>
          </cell>
          <cell r="S813">
            <v>0</v>
          </cell>
          <cell r="T813">
            <v>0</v>
          </cell>
          <cell r="U813">
            <v>14.92</v>
          </cell>
          <cell r="V813">
            <v>0</v>
          </cell>
          <cell r="W813">
            <v>14.92</v>
          </cell>
          <cell r="X813">
            <v>0</v>
          </cell>
          <cell r="Y813">
            <v>0</v>
          </cell>
        </row>
        <row r="814">
          <cell r="B814">
            <v>882494</v>
          </cell>
          <cell r="C814" t="str">
            <v>MAMANI  CAMERON, DELIA GABRIELA</v>
          </cell>
          <cell r="D814">
            <v>0</v>
          </cell>
          <cell r="E814">
            <v>2930000</v>
          </cell>
          <cell r="F814" t="str">
            <v>CONST Y PUEST EN MARCHA-PLANTA PUCAMARCA</v>
          </cell>
          <cell r="G814">
            <v>40801</v>
          </cell>
          <cell r="H814">
            <v>9</v>
          </cell>
          <cell r="I814">
            <v>2011</v>
          </cell>
          <cell r="J814" t="str">
            <v>CONST Y PUEST EN MARCHA-PLANTA PUCAMARCA</v>
          </cell>
          <cell r="K814" t="str">
            <v>OBRA</v>
          </cell>
          <cell r="L814" t="str">
            <v>E</v>
          </cell>
          <cell r="S814">
            <v>0</v>
          </cell>
          <cell r="T814">
            <v>0</v>
          </cell>
          <cell r="U814">
            <v>6.33</v>
          </cell>
          <cell r="V814">
            <v>0</v>
          </cell>
          <cell r="W814">
            <v>6.33</v>
          </cell>
          <cell r="X814">
            <v>0</v>
          </cell>
          <cell r="Y814">
            <v>0</v>
          </cell>
        </row>
        <row r="815">
          <cell r="B815">
            <v>882599</v>
          </cell>
          <cell r="C815" t="str">
            <v>MAMANI  CHOQQUE, RICHAR</v>
          </cell>
          <cell r="D815">
            <v>0</v>
          </cell>
          <cell r="E815">
            <v>2901000</v>
          </cell>
          <cell r="F815" t="str">
            <v>CONS.CARR. ALFAMAYO - QUILLABAMBA</v>
          </cell>
          <cell r="G815">
            <v>40641</v>
          </cell>
          <cell r="H815">
            <v>4</v>
          </cell>
          <cell r="I815">
            <v>2011</v>
          </cell>
          <cell r="J815" t="str">
            <v>CONS.CARR. ALFAMAYO - QUILLABAMBA</v>
          </cell>
          <cell r="K815" t="str">
            <v>OBRA</v>
          </cell>
          <cell r="L815" t="str">
            <v>O</v>
          </cell>
          <cell r="S815">
            <v>0</v>
          </cell>
          <cell r="T815">
            <v>0</v>
          </cell>
          <cell r="U815">
            <v>19.420000000000002</v>
          </cell>
          <cell r="V815">
            <v>0</v>
          </cell>
          <cell r="W815">
            <v>19.420000000000002</v>
          </cell>
          <cell r="X815">
            <v>0</v>
          </cell>
          <cell r="Y815">
            <v>0</v>
          </cell>
        </row>
        <row r="816">
          <cell r="B816">
            <v>882674</v>
          </cell>
          <cell r="C816" t="str">
            <v>MAMANI  CUAYLA, OSCAR NICOLAS</v>
          </cell>
          <cell r="D816">
            <v>0</v>
          </cell>
          <cell r="E816">
            <v>2928000</v>
          </cell>
          <cell r="F816" t="str">
            <v>EXTENSION DECANT TUNEL ANTAMINA</v>
          </cell>
          <cell r="G816">
            <v>40725</v>
          </cell>
          <cell r="H816">
            <v>7</v>
          </cell>
          <cell r="I816">
            <v>2011</v>
          </cell>
          <cell r="J816" t="str">
            <v>EXTENSION DECANT TUNEL ANTAMINA</v>
          </cell>
          <cell r="K816" t="str">
            <v>OBRA</v>
          </cell>
          <cell r="L816" t="str">
            <v>E</v>
          </cell>
          <cell r="S816">
            <v>0</v>
          </cell>
          <cell r="T816">
            <v>0</v>
          </cell>
          <cell r="U816">
            <v>12.5</v>
          </cell>
          <cell r="V816">
            <v>0</v>
          </cell>
          <cell r="W816">
            <v>12.5</v>
          </cell>
          <cell r="X816">
            <v>0</v>
          </cell>
          <cell r="Y816">
            <v>0</v>
          </cell>
        </row>
        <row r="817">
          <cell r="B817">
            <v>5176</v>
          </cell>
          <cell r="C817" t="str">
            <v>MAMANI  HUAMAN, JOSUE</v>
          </cell>
          <cell r="D817">
            <v>21</v>
          </cell>
          <cell r="E817">
            <v>2901000</v>
          </cell>
          <cell r="F817" t="str">
            <v>CONS.CARR. ALFAMAYO - QUILLABAMBA</v>
          </cell>
          <cell r="G817">
            <v>40360</v>
          </cell>
          <cell r="H817">
            <v>7</v>
          </cell>
          <cell r="I817">
            <v>2010</v>
          </cell>
          <cell r="J817" t="str">
            <v>CONS.CARR. ALFAMAYO - QUILLABAMBA</v>
          </cell>
          <cell r="K817" t="str">
            <v>OBRA</v>
          </cell>
          <cell r="L817" t="str">
            <v>E</v>
          </cell>
          <cell r="Q817">
            <v>21</v>
          </cell>
          <cell r="S817">
            <v>21</v>
          </cell>
          <cell r="T817">
            <v>21</v>
          </cell>
          <cell r="U817">
            <v>12.5</v>
          </cell>
          <cell r="V817">
            <v>0</v>
          </cell>
          <cell r="W817">
            <v>33.5</v>
          </cell>
          <cell r="X817">
            <v>9</v>
          </cell>
          <cell r="Y817">
            <v>0</v>
          </cell>
        </row>
        <row r="818">
          <cell r="B818">
            <v>6129</v>
          </cell>
          <cell r="C818" t="str">
            <v>MAMANI  HUANCA, MARIO JUAN</v>
          </cell>
          <cell r="D818">
            <v>0</v>
          </cell>
          <cell r="E818">
            <v>2919000</v>
          </cell>
          <cell r="F818" t="str">
            <v>SERV CONSERV CARRET PANAM SUR DESV ATICO</v>
          </cell>
          <cell r="G818">
            <v>40850</v>
          </cell>
          <cell r="H818">
            <v>11</v>
          </cell>
          <cell r="I818">
            <v>2011</v>
          </cell>
          <cell r="J818" t="str">
            <v>SERV CONSERV CARRET PANAM SUR DESV ATICO</v>
          </cell>
          <cell r="K818" t="str">
            <v>OBRA</v>
          </cell>
          <cell r="L818" t="str">
            <v>O</v>
          </cell>
          <cell r="S818">
            <v>0</v>
          </cell>
          <cell r="T818">
            <v>0</v>
          </cell>
          <cell r="U818">
            <v>2.33</v>
          </cell>
          <cell r="V818">
            <v>0</v>
          </cell>
          <cell r="W818">
            <v>2.33</v>
          </cell>
          <cell r="X818">
            <v>0</v>
          </cell>
          <cell r="Y818">
            <v>0</v>
          </cell>
        </row>
        <row r="819">
          <cell r="B819">
            <v>883290</v>
          </cell>
          <cell r="C819" t="str">
            <v>MAMANI  LARICO, RICHARD RAUL</v>
          </cell>
          <cell r="D819">
            <v>0</v>
          </cell>
          <cell r="E819">
            <v>2930800</v>
          </cell>
          <cell r="F819" t="str">
            <v>CONS Y PUEST MARCHA-PLANTA PUCAMARCA EQUIPOS</v>
          </cell>
          <cell r="G819">
            <v>40850</v>
          </cell>
          <cell r="H819">
            <v>11</v>
          </cell>
          <cell r="I819">
            <v>2011</v>
          </cell>
          <cell r="J819" t="str">
            <v>CONS Y PUEST MARCHA-PLANTA PUCAMARCA EQUIPOS</v>
          </cell>
          <cell r="K819" t="str">
            <v>OBRA</v>
          </cell>
          <cell r="L819" t="str">
            <v>O</v>
          </cell>
          <cell r="S819">
            <v>0</v>
          </cell>
          <cell r="T819">
            <v>0</v>
          </cell>
          <cell r="U819">
            <v>2.33</v>
          </cell>
          <cell r="V819">
            <v>0</v>
          </cell>
          <cell r="W819">
            <v>2.33</v>
          </cell>
          <cell r="X819">
            <v>0</v>
          </cell>
          <cell r="Y819">
            <v>0</v>
          </cell>
        </row>
        <row r="820">
          <cell r="B820">
            <v>882554</v>
          </cell>
          <cell r="C820" t="str">
            <v>MAMANI  LEON, JOHAN EDUARD</v>
          </cell>
          <cell r="D820">
            <v>0</v>
          </cell>
          <cell r="E820">
            <v>2901000</v>
          </cell>
          <cell r="F820" t="str">
            <v>CONS.CARR. ALFAMAYO - QUILLABAMBA</v>
          </cell>
          <cell r="G820">
            <v>40648</v>
          </cell>
          <cell r="H820">
            <v>4</v>
          </cell>
          <cell r="I820">
            <v>2011</v>
          </cell>
          <cell r="J820" t="str">
            <v>CONS.CARR. ALFAMAYO - QUILLABAMBA</v>
          </cell>
          <cell r="K820" t="str">
            <v>OBRA</v>
          </cell>
          <cell r="L820" t="str">
            <v>E</v>
          </cell>
          <cell r="S820">
            <v>0</v>
          </cell>
          <cell r="T820">
            <v>0</v>
          </cell>
          <cell r="U820">
            <v>18.829999999999998</v>
          </cell>
          <cell r="V820">
            <v>0</v>
          </cell>
          <cell r="W820">
            <v>18.829999999999998</v>
          </cell>
          <cell r="X820">
            <v>0</v>
          </cell>
          <cell r="Y820">
            <v>0</v>
          </cell>
        </row>
        <row r="821">
          <cell r="B821">
            <v>882823</v>
          </cell>
          <cell r="C821" t="str">
            <v>MAMANI  MAMANI, MARCELINO REYNALDO</v>
          </cell>
          <cell r="D821">
            <v>0</v>
          </cell>
          <cell r="E821">
            <v>2929000</v>
          </cell>
          <cell r="F821" t="str">
            <v>CC-05 MONT ESTRUC Y ELECT DE EQUI-REEM ANTAMINA</v>
          </cell>
          <cell r="G821">
            <v>40695</v>
          </cell>
          <cell r="H821">
            <v>6</v>
          </cell>
          <cell r="I821">
            <v>2011</v>
          </cell>
          <cell r="J821" t="str">
            <v>CC-05 MONT ESTRUC Y ELECT DE EQUI-REEM ANTAMINA</v>
          </cell>
          <cell r="K821" t="str">
            <v>OBRA</v>
          </cell>
          <cell r="L821" t="str">
            <v>O</v>
          </cell>
          <cell r="S821">
            <v>0</v>
          </cell>
          <cell r="T821">
            <v>0</v>
          </cell>
          <cell r="U821">
            <v>15</v>
          </cell>
          <cell r="V821">
            <v>0</v>
          </cell>
          <cell r="W821">
            <v>15</v>
          </cell>
          <cell r="X821">
            <v>0</v>
          </cell>
          <cell r="Y821">
            <v>0</v>
          </cell>
        </row>
        <row r="822">
          <cell r="B822">
            <v>882785</v>
          </cell>
          <cell r="C822" t="str">
            <v>MAMANI  MENDOZA, RICHARD MARIO</v>
          </cell>
          <cell r="D822">
            <v>0</v>
          </cell>
          <cell r="E822">
            <v>2909000</v>
          </cell>
          <cell r="F822" t="str">
            <v>MONT. ESTRUC. ELECTROMEC DE EQUIPOS-ANTAMINA</v>
          </cell>
          <cell r="G822">
            <v>40665</v>
          </cell>
          <cell r="H822">
            <v>5</v>
          </cell>
          <cell r="I822">
            <v>2011</v>
          </cell>
          <cell r="J822" t="str">
            <v>MONT. ESTRUC. ELECTROMEC DE EQUIPOS-ANTAMINA</v>
          </cell>
          <cell r="K822" t="str">
            <v>OBRA</v>
          </cell>
          <cell r="L822" t="str">
            <v>O</v>
          </cell>
          <cell r="S822">
            <v>0</v>
          </cell>
          <cell r="T822">
            <v>0</v>
          </cell>
          <cell r="U822">
            <v>17.420000000000002</v>
          </cell>
          <cell r="V822">
            <v>0</v>
          </cell>
          <cell r="W822">
            <v>17.420000000000002</v>
          </cell>
          <cell r="X822">
            <v>0</v>
          </cell>
          <cell r="Y822">
            <v>0</v>
          </cell>
        </row>
        <row r="823">
          <cell r="B823">
            <v>882905</v>
          </cell>
          <cell r="C823" t="str">
            <v>MAMANI  QUISPE, ROBERTO</v>
          </cell>
          <cell r="D823">
            <v>0</v>
          </cell>
          <cell r="E823">
            <v>2918000</v>
          </cell>
          <cell r="F823" t="str">
            <v>REHAB Y MEJORAM CARRETERA EL DESCANSO-LANGUI</v>
          </cell>
          <cell r="G823">
            <v>40695</v>
          </cell>
          <cell r="H823">
            <v>6</v>
          </cell>
          <cell r="I823">
            <v>2011</v>
          </cell>
          <cell r="J823" t="str">
            <v>REHAB Y MEJORAM CARRETERA EL DESCANSO-LANGUI</v>
          </cell>
          <cell r="K823" t="str">
            <v>OBRA</v>
          </cell>
          <cell r="L823" t="str">
            <v>O</v>
          </cell>
          <cell r="S823">
            <v>0</v>
          </cell>
          <cell r="T823">
            <v>0</v>
          </cell>
          <cell r="U823">
            <v>15</v>
          </cell>
          <cell r="V823">
            <v>0</v>
          </cell>
          <cell r="W823">
            <v>15</v>
          </cell>
          <cell r="X823">
            <v>0</v>
          </cell>
          <cell r="Y823">
            <v>0</v>
          </cell>
        </row>
        <row r="824">
          <cell r="B824">
            <v>881809</v>
          </cell>
          <cell r="C824" t="str">
            <v>MAMANI  ROSAS, VICENTE</v>
          </cell>
          <cell r="D824">
            <v>0</v>
          </cell>
          <cell r="E824">
            <v>2908000</v>
          </cell>
          <cell r="F824" t="str">
            <v>SERV. CONSERV. RED VIAL DEL CUSCO</v>
          </cell>
          <cell r="G824">
            <v>40575</v>
          </cell>
          <cell r="H824">
            <v>2</v>
          </cell>
          <cell r="I824">
            <v>2011</v>
          </cell>
          <cell r="J824" t="str">
            <v>SERV. CONSERV. RED VIAL DEL CUSCO</v>
          </cell>
          <cell r="K824" t="str">
            <v>OBRA</v>
          </cell>
          <cell r="L824" t="str">
            <v>O</v>
          </cell>
          <cell r="S824">
            <v>0</v>
          </cell>
          <cell r="T824">
            <v>0</v>
          </cell>
          <cell r="U824">
            <v>25</v>
          </cell>
          <cell r="V824">
            <v>0</v>
          </cell>
          <cell r="W824">
            <v>25</v>
          </cell>
          <cell r="X824">
            <v>0</v>
          </cell>
          <cell r="Y824">
            <v>0</v>
          </cell>
        </row>
        <row r="825">
          <cell r="B825">
            <v>882696</v>
          </cell>
          <cell r="C825" t="str">
            <v>MAMANI  SUTTA, JULIO CESAR</v>
          </cell>
          <cell r="D825">
            <v>0</v>
          </cell>
          <cell r="E825">
            <v>2908000</v>
          </cell>
          <cell r="F825" t="str">
            <v>SERV. CONSERV. RED VIAL DEL CUSCO</v>
          </cell>
          <cell r="G825">
            <v>40664</v>
          </cell>
          <cell r="H825">
            <v>5</v>
          </cell>
          <cell r="I825">
            <v>2011</v>
          </cell>
          <cell r="J825" t="str">
            <v>SERV. CONSERV. RED VIAL DEL CUSCO</v>
          </cell>
          <cell r="K825" t="str">
            <v>OBRA</v>
          </cell>
          <cell r="L825" t="str">
            <v>O</v>
          </cell>
          <cell r="S825">
            <v>0</v>
          </cell>
          <cell r="T825">
            <v>0</v>
          </cell>
          <cell r="U825">
            <v>17.5</v>
          </cell>
          <cell r="V825">
            <v>0</v>
          </cell>
          <cell r="W825">
            <v>17.5</v>
          </cell>
          <cell r="X825">
            <v>0</v>
          </cell>
          <cell r="Y825">
            <v>0</v>
          </cell>
        </row>
        <row r="826">
          <cell r="B826">
            <v>6784</v>
          </cell>
          <cell r="C826" t="str">
            <v>MANDAMIENTO  ORDOÑEZ, BELTRAN HENDRIX</v>
          </cell>
          <cell r="D826">
            <v>0</v>
          </cell>
          <cell r="E826">
            <v>2909000</v>
          </cell>
          <cell r="F826" t="str">
            <v>MONT. ESTRUC. ELECTROMEC DE EQUIPOS-ANTAMINA</v>
          </cell>
          <cell r="G826">
            <v>40695</v>
          </cell>
          <cell r="H826">
            <v>6</v>
          </cell>
          <cell r="I826">
            <v>2011</v>
          </cell>
          <cell r="J826" t="str">
            <v>MONT. ESTRUC. ELECTROMEC DE EQUIPOS-ANTAMINA</v>
          </cell>
          <cell r="K826" t="str">
            <v>OBRA</v>
          </cell>
          <cell r="L826" t="str">
            <v>E</v>
          </cell>
          <cell r="S826">
            <v>0</v>
          </cell>
          <cell r="T826">
            <v>0</v>
          </cell>
          <cell r="U826">
            <v>15</v>
          </cell>
          <cell r="V826">
            <v>0</v>
          </cell>
          <cell r="W826">
            <v>15</v>
          </cell>
          <cell r="X826">
            <v>0</v>
          </cell>
          <cell r="Y826">
            <v>0</v>
          </cell>
        </row>
        <row r="827">
          <cell r="B827">
            <v>882270</v>
          </cell>
          <cell r="C827" t="str">
            <v>MANTILLA  CHUNQUI, SEGUNDO CRUZ</v>
          </cell>
          <cell r="D827">
            <v>0</v>
          </cell>
          <cell r="E827">
            <v>2918000</v>
          </cell>
          <cell r="F827" t="str">
            <v>REHAB Y MEJORAM CARRETERA EL DESCANSO-LANGUI</v>
          </cell>
          <cell r="G827">
            <v>40544</v>
          </cell>
          <cell r="H827">
            <v>1</v>
          </cell>
          <cell r="I827">
            <v>2011</v>
          </cell>
          <cell r="J827" t="str">
            <v>REHAB Y MEJORAM CARRETERA EL DESCANSO-LANGUI</v>
          </cell>
          <cell r="K827" t="str">
            <v>OBRA</v>
          </cell>
          <cell r="L827" t="str">
            <v>O</v>
          </cell>
          <cell r="S827">
            <v>0</v>
          </cell>
          <cell r="T827">
            <v>0</v>
          </cell>
          <cell r="U827">
            <v>27.5</v>
          </cell>
          <cell r="V827">
            <v>0</v>
          </cell>
          <cell r="W827">
            <v>27.5</v>
          </cell>
          <cell r="X827">
            <v>0</v>
          </cell>
          <cell r="Y827">
            <v>0</v>
          </cell>
        </row>
        <row r="828">
          <cell r="B828">
            <v>950094</v>
          </cell>
          <cell r="C828" t="str">
            <v>MARCELO  CHACHI, MARCO ANTONIO</v>
          </cell>
          <cell r="D828">
            <v>0</v>
          </cell>
          <cell r="E828">
            <v>2924000</v>
          </cell>
          <cell r="F828" t="str">
            <v>FAB Y MONT AMPLIA PLANT ATOCONGO CEMENTOS LIMA</v>
          </cell>
          <cell r="G828">
            <v>40589</v>
          </cell>
          <cell r="H828">
            <v>2</v>
          </cell>
          <cell r="I828">
            <v>2011</v>
          </cell>
          <cell r="J828" t="str">
            <v>FAB Y MONT AMPLIA PLANT ATOCONGO CEMENTOS LIMA</v>
          </cell>
          <cell r="K828" t="str">
            <v>OBRA</v>
          </cell>
          <cell r="L828" t="str">
            <v>E</v>
          </cell>
          <cell r="S828">
            <v>0</v>
          </cell>
          <cell r="T828">
            <v>0</v>
          </cell>
          <cell r="U828">
            <v>23.83</v>
          </cell>
          <cell r="V828">
            <v>0</v>
          </cell>
          <cell r="W828">
            <v>23.83</v>
          </cell>
          <cell r="X828">
            <v>0</v>
          </cell>
          <cell r="Y828">
            <v>0</v>
          </cell>
        </row>
        <row r="829">
          <cell r="B829">
            <v>883286</v>
          </cell>
          <cell r="C829" t="str">
            <v>MARCELO  SOTELO, DIEGO MIGUEL</v>
          </cell>
          <cell r="D829">
            <v>0</v>
          </cell>
          <cell r="E829">
            <v>2930000</v>
          </cell>
          <cell r="F829" t="str">
            <v>CONST Y PUEST EN MARCHA-PLANTA PUCAMARCA</v>
          </cell>
          <cell r="G829">
            <v>40862</v>
          </cell>
          <cell r="H829">
            <v>11</v>
          </cell>
          <cell r="I829">
            <v>2011</v>
          </cell>
          <cell r="J829" t="str">
            <v>CONST Y PUEST EN MARCHA-PLANTA PUCAMARCA</v>
          </cell>
          <cell r="K829" t="str">
            <v>OBRA</v>
          </cell>
          <cell r="L829" t="str">
            <v>O</v>
          </cell>
          <cell r="S829">
            <v>0</v>
          </cell>
          <cell r="T829">
            <v>0</v>
          </cell>
          <cell r="U829">
            <v>1.33</v>
          </cell>
          <cell r="V829">
            <v>0</v>
          </cell>
          <cell r="W829">
            <v>1.33</v>
          </cell>
          <cell r="X829">
            <v>0</v>
          </cell>
          <cell r="Y829">
            <v>0</v>
          </cell>
        </row>
        <row r="830">
          <cell r="B830">
            <v>2704</v>
          </cell>
          <cell r="C830" t="str">
            <v>MARCHAN  PEÑA, SANTOS EDILBERTO</v>
          </cell>
          <cell r="D830">
            <v>0</v>
          </cell>
          <cell r="E830">
            <v>2915100</v>
          </cell>
          <cell r="F830" t="str">
            <v>CONSTRUCCION CARRETERA CHONGOYAPE - LLAMA</v>
          </cell>
          <cell r="G830">
            <v>40613</v>
          </cell>
          <cell r="H830">
            <v>3</v>
          </cell>
          <cell r="I830">
            <v>2011</v>
          </cell>
          <cell r="J830" t="str">
            <v>CONSTRUCCION CARRETERA CHONGOYAPE - LLAMA</v>
          </cell>
          <cell r="K830" t="str">
            <v>OBRA</v>
          </cell>
          <cell r="L830" t="str">
            <v>E</v>
          </cell>
          <cell r="S830">
            <v>0</v>
          </cell>
          <cell r="T830">
            <v>0</v>
          </cell>
          <cell r="U830">
            <v>21.67</v>
          </cell>
          <cell r="V830">
            <v>0</v>
          </cell>
          <cell r="W830">
            <v>21.67</v>
          </cell>
          <cell r="X830">
            <v>0</v>
          </cell>
          <cell r="Y830">
            <v>0</v>
          </cell>
        </row>
        <row r="831">
          <cell r="B831">
            <v>882360</v>
          </cell>
          <cell r="C831" t="str">
            <v>MAROCHO  CHOQUE, FIORELA PATRICIA</v>
          </cell>
          <cell r="D831">
            <v>0</v>
          </cell>
          <cell r="E831">
            <v>2901000</v>
          </cell>
          <cell r="F831" t="str">
            <v>CONS.CARR. ALFAMAYO - QUILLABAMBA</v>
          </cell>
          <cell r="G831">
            <v>40575</v>
          </cell>
          <cell r="H831">
            <v>2</v>
          </cell>
          <cell r="I831">
            <v>2011</v>
          </cell>
          <cell r="J831" t="str">
            <v>CONS.CARR. ALFAMAYO - QUILLABAMBA</v>
          </cell>
          <cell r="K831" t="str">
            <v>OBRA</v>
          </cell>
          <cell r="L831" t="str">
            <v>O</v>
          </cell>
          <cell r="S831">
            <v>0</v>
          </cell>
          <cell r="T831">
            <v>0</v>
          </cell>
          <cell r="U831">
            <v>25</v>
          </cell>
          <cell r="V831">
            <v>0</v>
          </cell>
          <cell r="W831">
            <v>25</v>
          </cell>
          <cell r="X831">
            <v>0</v>
          </cell>
          <cell r="Y831">
            <v>0</v>
          </cell>
        </row>
        <row r="832">
          <cell r="B832">
            <v>881300</v>
          </cell>
          <cell r="C832" t="str">
            <v>MARTINEZ  ALVARADO, NOEL</v>
          </cell>
          <cell r="D832">
            <v>0</v>
          </cell>
          <cell r="E832">
            <v>2927000</v>
          </cell>
          <cell r="F832" t="str">
            <v>CC-04 OBRAS CONCRETO AREA HUMEDA-TOROMOCHO</v>
          </cell>
          <cell r="G832">
            <v>40832</v>
          </cell>
          <cell r="H832">
            <v>10</v>
          </cell>
          <cell r="I832">
            <v>2011</v>
          </cell>
          <cell r="J832" t="str">
            <v>CC-04 OBRAS CONCRETO AREA HUMEDA-TOROMOCHO</v>
          </cell>
          <cell r="K832" t="str">
            <v>OBRA</v>
          </cell>
          <cell r="L832" t="str">
            <v>O</v>
          </cell>
          <cell r="S832">
            <v>0</v>
          </cell>
          <cell r="T832">
            <v>0</v>
          </cell>
          <cell r="U832">
            <v>3.75</v>
          </cell>
          <cell r="V832">
            <v>0</v>
          </cell>
          <cell r="W832">
            <v>3.75</v>
          </cell>
          <cell r="X832">
            <v>0</v>
          </cell>
          <cell r="Y832">
            <v>0</v>
          </cell>
        </row>
        <row r="833">
          <cell r="B833">
            <v>880750</v>
          </cell>
          <cell r="C833" t="str">
            <v>MARTINEZ  CORONADO, JIMMY FRANKLIN</v>
          </cell>
          <cell r="D833">
            <v>0</v>
          </cell>
          <cell r="E833">
            <v>2901800</v>
          </cell>
          <cell r="F833" t="str">
            <v>CONS. CARR. ALFAMAYO - QUILLABAMBA</v>
          </cell>
          <cell r="G833">
            <v>40873</v>
          </cell>
          <cell r="H833">
            <v>11</v>
          </cell>
          <cell r="I833">
            <v>2011</v>
          </cell>
          <cell r="J833" t="str">
            <v>CONS. CARR. ALFAMAYO - QUILLABAMBA</v>
          </cell>
          <cell r="K833" t="str">
            <v>OBRA</v>
          </cell>
          <cell r="L833" t="str">
            <v>E</v>
          </cell>
          <cell r="S833">
            <v>0</v>
          </cell>
          <cell r="T833">
            <v>0</v>
          </cell>
          <cell r="U833">
            <v>0.42</v>
          </cell>
          <cell r="V833">
            <v>0</v>
          </cell>
          <cell r="W833">
            <v>0.42</v>
          </cell>
          <cell r="X833">
            <v>0</v>
          </cell>
          <cell r="Y833">
            <v>0</v>
          </cell>
        </row>
        <row r="834">
          <cell r="B834">
            <v>6860</v>
          </cell>
          <cell r="C834" t="str">
            <v>MARTINEZ  ESTEBAN, JESUS LENIN</v>
          </cell>
          <cell r="D834">
            <v>0</v>
          </cell>
          <cell r="E834">
            <v>2915800</v>
          </cell>
          <cell r="F834" t="str">
            <v>CONS CARRETERA CHONGOYAPE - LLAMA EQUIPOS</v>
          </cell>
          <cell r="G834">
            <v>40669</v>
          </cell>
          <cell r="H834">
            <v>5</v>
          </cell>
          <cell r="I834">
            <v>2011</v>
          </cell>
          <cell r="J834" t="str">
            <v>CONS CARRETERA CHONGOYAPE - LLAMA EQUIPOS</v>
          </cell>
          <cell r="K834" t="str">
            <v>SEDE CENTRAL</v>
          </cell>
          <cell r="L834" t="str">
            <v>E</v>
          </cell>
          <cell r="S834">
            <v>0</v>
          </cell>
          <cell r="T834">
            <v>0</v>
          </cell>
          <cell r="U834">
            <v>17.079999999999998</v>
          </cell>
          <cell r="V834">
            <v>0</v>
          </cell>
          <cell r="W834">
            <v>17.079999999999998</v>
          </cell>
          <cell r="X834">
            <v>0</v>
          </cell>
          <cell r="Y834">
            <v>0</v>
          </cell>
        </row>
        <row r="835">
          <cell r="B835">
            <v>881597</v>
          </cell>
          <cell r="C835" t="str">
            <v>MARTINEZ  LOPEZ, MARIA CRUZ</v>
          </cell>
          <cell r="D835">
            <v>0</v>
          </cell>
          <cell r="E835">
            <v>2908000</v>
          </cell>
          <cell r="F835" t="str">
            <v>SERV. CONSERV. RED VIAL DEL CUSCO</v>
          </cell>
          <cell r="G835">
            <v>40634</v>
          </cell>
          <cell r="H835">
            <v>4</v>
          </cell>
          <cell r="I835">
            <v>2011</v>
          </cell>
          <cell r="J835" t="str">
            <v>SERV. CONSERV. RED VIAL DEL CUSCO</v>
          </cell>
          <cell r="K835" t="str">
            <v>OBRA</v>
          </cell>
          <cell r="L835" t="str">
            <v>E</v>
          </cell>
          <cell r="S835">
            <v>0</v>
          </cell>
          <cell r="T835">
            <v>0</v>
          </cell>
          <cell r="U835">
            <v>20</v>
          </cell>
          <cell r="V835">
            <v>0</v>
          </cell>
          <cell r="W835">
            <v>20</v>
          </cell>
          <cell r="X835">
            <v>0</v>
          </cell>
          <cell r="Y835">
            <v>0</v>
          </cell>
        </row>
        <row r="836">
          <cell r="B836">
            <v>881353</v>
          </cell>
          <cell r="C836" t="str">
            <v>MARTINEZ  OJEDA, MIGUEL DE LA CRUZ</v>
          </cell>
          <cell r="D836">
            <v>30</v>
          </cell>
          <cell r="E836">
            <v>2901000</v>
          </cell>
          <cell r="F836" t="str">
            <v>CONS.CARR. ALFAMAYO - QUILLABAMBA</v>
          </cell>
          <cell r="G836">
            <v>40299</v>
          </cell>
          <cell r="H836">
            <v>5</v>
          </cell>
          <cell r="I836">
            <v>2010</v>
          </cell>
          <cell r="J836" t="str">
            <v>CONS.CARR. ALFAMAYO - QUILLABAMBA</v>
          </cell>
          <cell r="K836" t="str">
            <v>OBRA</v>
          </cell>
          <cell r="L836" t="str">
            <v>E</v>
          </cell>
          <cell r="Q836">
            <v>30</v>
          </cell>
          <cell r="S836">
            <v>30</v>
          </cell>
          <cell r="T836">
            <v>30</v>
          </cell>
          <cell r="U836">
            <v>17.5</v>
          </cell>
          <cell r="V836">
            <v>0</v>
          </cell>
          <cell r="W836">
            <v>47.5</v>
          </cell>
          <cell r="X836">
            <v>0</v>
          </cell>
          <cell r="Y836">
            <v>0</v>
          </cell>
        </row>
        <row r="837">
          <cell r="B837">
            <v>882497</v>
          </cell>
          <cell r="C837" t="str">
            <v>MARTINEZ  RUETE, RICARDO MARTIN</v>
          </cell>
          <cell r="D837">
            <v>0</v>
          </cell>
          <cell r="E837">
            <v>2134000</v>
          </cell>
          <cell r="F837" t="str">
            <v>ALMACEN ZONA SUR</v>
          </cell>
          <cell r="G837">
            <v>40623</v>
          </cell>
          <cell r="H837">
            <v>3</v>
          </cell>
          <cell r="I837">
            <v>2011</v>
          </cell>
          <cell r="J837" t="str">
            <v>ALMACEN ZONA SUR</v>
          </cell>
          <cell r="K837" t="str">
            <v>OBRA</v>
          </cell>
          <cell r="L837" t="str">
            <v>E</v>
          </cell>
          <cell r="S837">
            <v>0</v>
          </cell>
          <cell r="T837">
            <v>0</v>
          </cell>
          <cell r="U837">
            <v>20.83</v>
          </cell>
          <cell r="V837">
            <v>0</v>
          </cell>
          <cell r="W837">
            <v>20.83</v>
          </cell>
          <cell r="X837">
            <v>0</v>
          </cell>
          <cell r="Y837">
            <v>0</v>
          </cell>
        </row>
        <row r="838">
          <cell r="B838">
            <v>1598</v>
          </cell>
          <cell r="C838" t="str">
            <v>MARTINEZ  YANAC, JULIO HOMERO</v>
          </cell>
          <cell r="D838">
            <v>30</v>
          </cell>
          <cell r="E838">
            <v>2903000</v>
          </cell>
          <cell r="F838" t="str">
            <v>HOSPITAL GUILLERMO ALMENARA</v>
          </cell>
          <cell r="G838">
            <v>40391</v>
          </cell>
          <cell r="H838">
            <v>8</v>
          </cell>
          <cell r="I838">
            <v>2010</v>
          </cell>
          <cell r="J838" t="str">
            <v>HOSPITAL GUILLERMO ALMENARA</v>
          </cell>
          <cell r="K838" t="str">
            <v>OBRA</v>
          </cell>
          <cell r="L838" t="str">
            <v>E</v>
          </cell>
          <cell r="Q838">
            <v>30</v>
          </cell>
          <cell r="S838">
            <v>30</v>
          </cell>
          <cell r="T838">
            <v>30</v>
          </cell>
          <cell r="U838">
            <v>10</v>
          </cell>
          <cell r="V838">
            <v>0</v>
          </cell>
          <cell r="W838">
            <v>40</v>
          </cell>
          <cell r="X838">
            <v>0</v>
          </cell>
          <cell r="Y838">
            <v>0</v>
          </cell>
        </row>
        <row r="839">
          <cell r="B839">
            <v>881791</v>
          </cell>
          <cell r="C839" t="str">
            <v>MATOS  MOGROVEJO, MARCIA PATRICIA</v>
          </cell>
          <cell r="D839">
            <v>0</v>
          </cell>
          <cell r="E839">
            <v>2928000</v>
          </cell>
          <cell r="F839" t="str">
            <v>EXTENSION DECANT TUNEL ANTAMINA</v>
          </cell>
          <cell r="G839">
            <v>40872</v>
          </cell>
          <cell r="H839">
            <v>11</v>
          </cell>
          <cell r="I839">
            <v>2011</v>
          </cell>
          <cell r="J839" t="str">
            <v>EXTENSION DECANT TUNEL ANTAMINA</v>
          </cell>
          <cell r="K839" t="str">
            <v>SEDE CENTRAL</v>
          </cell>
          <cell r="L839" t="str">
            <v>E</v>
          </cell>
          <cell r="S839">
            <v>0</v>
          </cell>
          <cell r="T839">
            <v>0</v>
          </cell>
          <cell r="U839">
            <v>0.5</v>
          </cell>
          <cell r="V839">
            <v>0</v>
          </cell>
          <cell r="W839">
            <v>0.5</v>
          </cell>
          <cell r="X839">
            <v>0</v>
          </cell>
          <cell r="Y839">
            <v>0</v>
          </cell>
        </row>
        <row r="840">
          <cell r="B840">
            <v>6680</v>
          </cell>
          <cell r="C840" t="str">
            <v>MAU  CHING, JORGE EDUARDO</v>
          </cell>
          <cell r="D840">
            <v>30</v>
          </cell>
          <cell r="E840">
            <v>2915100</v>
          </cell>
          <cell r="F840" t="str">
            <v>CONSTRUCCION CARRETERA CHONGOYAPE - LLAMA</v>
          </cell>
          <cell r="G840">
            <v>40452</v>
          </cell>
          <cell r="H840">
            <v>10</v>
          </cell>
          <cell r="I840">
            <v>2010</v>
          </cell>
          <cell r="J840" t="str">
            <v>CONSTRUCCION CARRETERA CHONGOYAPE - LLAMA</v>
          </cell>
          <cell r="K840" t="str">
            <v>SEDE CENTRAL</v>
          </cell>
          <cell r="L840" t="str">
            <v>E</v>
          </cell>
          <cell r="Q840">
            <v>30</v>
          </cell>
          <cell r="S840">
            <v>30</v>
          </cell>
          <cell r="T840">
            <v>30</v>
          </cell>
          <cell r="U840">
            <v>5</v>
          </cell>
          <cell r="V840">
            <v>0</v>
          </cell>
          <cell r="W840">
            <v>35</v>
          </cell>
          <cell r="X840">
            <v>0</v>
          </cell>
          <cell r="Y840">
            <v>0</v>
          </cell>
        </row>
        <row r="841">
          <cell r="B841">
            <v>883000</v>
          </cell>
          <cell r="C841" t="str">
            <v>MAXIMILIANO  PABLO, ALFREDO CESAR</v>
          </cell>
          <cell r="D841">
            <v>0</v>
          </cell>
          <cell r="E841">
            <v>2927800</v>
          </cell>
          <cell r="F841" t="str">
            <v>CC-04 OBRAS CONCRETO AREA HUMEDA TOROMOCHO-EQUIPOS</v>
          </cell>
          <cell r="G841">
            <v>40742</v>
          </cell>
          <cell r="H841">
            <v>7</v>
          </cell>
          <cell r="I841">
            <v>2011</v>
          </cell>
          <cell r="J841" t="str">
            <v>CC-04 OBRAS CONCRETO AREA HUMEDA TOROMOCHO-EQUIPOS</v>
          </cell>
          <cell r="K841" t="str">
            <v>OBRA</v>
          </cell>
          <cell r="L841" t="str">
            <v>O</v>
          </cell>
          <cell r="S841">
            <v>0</v>
          </cell>
          <cell r="T841">
            <v>0</v>
          </cell>
          <cell r="U841">
            <v>11.08</v>
          </cell>
          <cell r="V841">
            <v>0</v>
          </cell>
          <cell r="W841">
            <v>11.08</v>
          </cell>
          <cell r="X841">
            <v>0</v>
          </cell>
          <cell r="Y841">
            <v>0</v>
          </cell>
        </row>
        <row r="842">
          <cell r="B842">
            <v>882930</v>
          </cell>
          <cell r="C842" t="str">
            <v>MAYDANA  MONTES DE OCA, ROBERT ANTONIO</v>
          </cell>
          <cell r="D842">
            <v>0</v>
          </cell>
          <cell r="E842">
            <v>2928000</v>
          </cell>
          <cell r="F842" t="str">
            <v>EXTENSION DECANT TUNEL ANTAMINA</v>
          </cell>
          <cell r="G842">
            <v>40731</v>
          </cell>
          <cell r="H842">
            <v>7</v>
          </cell>
          <cell r="I842">
            <v>2011</v>
          </cell>
          <cell r="J842" t="str">
            <v>EXTENSION DECANT TUNEL ANTAMINA</v>
          </cell>
          <cell r="K842" t="str">
            <v>OBRA</v>
          </cell>
          <cell r="L842" t="str">
            <v>E</v>
          </cell>
          <cell r="S842">
            <v>0</v>
          </cell>
          <cell r="T842">
            <v>0</v>
          </cell>
          <cell r="U842">
            <v>12</v>
          </cell>
          <cell r="V842">
            <v>0</v>
          </cell>
          <cell r="W842">
            <v>12</v>
          </cell>
          <cell r="X842">
            <v>0</v>
          </cell>
          <cell r="Y842">
            <v>0</v>
          </cell>
        </row>
        <row r="843">
          <cell r="B843">
            <v>5956</v>
          </cell>
          <cell r="C843" t="str">
            <v>MAYTA  ALVAREZ, AMADEO TEODOSIO</v>
          </cell>
          <cell r="D843">
            <v>30</v>
          </cell>
          <cell r="E843">
            <v>2918000</v>
          </cell>
          <cell r="F843" t="str">
            <v>REHAB Y MEJORAM CARRETERA EL DESCANSO-LANGUI</v>
          </cell>
          <cell r="G843">
            <v>40513</v>
          </cell>
          <cell r="H843">
            <v>12</v>
          </cell>
          <cell r="I843">
            <v>2010</v>
          </cell>
          <cell r="J843" t="str">
            <v>REHAB Y MEJORAM CARRETERA EL DESCANSO-LANGUI</v>
          </cell>
          <cell r="K843" t="str">
            <v>OBRA</v>
          </cell>
          <cell r="L843" t="str">
            <v>E</v>
          </cell>
          <cell r="Q843">
            <v>30</v>
          </cell>
          <cell r="S843">
            <v>30</v>
          </cell>
          <cell r="T843">
            <v>30</v>
          </cell>
          <cell r="U843">
            <v>0</v>
          </cell>
          <cell r="V843">
            <v>0</v>
          </cell>
          <cell r="W843">
            <v>30</v>
          </cell>
          <cell r="X843">
            <v>0</v>
          </cell>
          <cell r="Y843">
            <v>0</v>
          </cell>
        </row>
        <row r="844">
          <cell r="B844">
            <v>881704</v>
          </cell>
          <cell r="C844" t="str">
            <v>MAYTA  ARCONDO, EMILIO</v>
          </cell>
          <cell r="D844">
            <v>30</v>
          </cell>
          <cell r="E844">
            <v>2901000</v>
          </cell>
          <cell r="F844" t="str">
            <v>CONS.CARR. ALFAMAYO - QUILLABAMBA</v>
          </cell>
          <cell r="G844">
            <v>40422</v>
          </cell>
          <cell r="H844">
            <v>9</v>
          </cell>
          <cell r="I844">
            <v>2010</v>
          </cell>
          <cell r="J844" t="str">
            <v>CONS.CARR. ALFAMAYO - QUILLABAMBA</v>
          </cell>
          <cell r="K844" t="str">
            <v>OBRA</v>
          </cell>
          <cell r="L844" t="str">
            <v>O</v>
          </cell>
          <cell r="Q844">
            <v>30</v>
          </cell>
          <cell r="S844">
            <v>30</v>
          </cell>
          <cell r="T844">
            <v>30</v>
          </cell>
          <cell r="U844">
            <v>7.5</v>
          </cell>
          <cell r="V844">
            <v>0</v>
          </cell>
          <cell r="W844">
            <v>37.5</v>
          </cell>
          <cell r="X844">
            <v>0</v>
          </cell>
          <cell r="Y844">
            <v>0</v>
          </cell>
        </row>
        <row r="845">
          <cell r="B845">
            <v>6582</v>
          </cell>
          <cell r="C845" t="str">
            <v>MEDINA  ALFARO, JOSE MARTIN</v>
          </cell>
          <cell r="D845">
            <v>0</v>
          </cell>
          <cell r="E845">
            <v>2928000</v>
          </cell>
          <cell r="F845" t="str">
            <v>EXTENSION DECANT TUNEL ANTAMINA</v>
          </cell>
          <cell r="G845">
            <v>40725</v>
          </cell>
          <cell r="H845">
            <v>7</v>
          </cell>
          <cell r="I845">
            <v>2011</v>
          </cell>
          <cell r="J845" t="str">
            <v>EXTENSION DECANT TUNEL ANTAMINA</v>
          </cell>
          <cell r="K845" t="str">
            <v>OBRA</v>
          </cell>
          <cell r="L845" t="str">
            <v>E</v>
          </cell>
          <cell r="S845">
            <v>0</v>
          </cell>
          <cell r="T845">
            <v>0</v>
          </cell>
          <cell r="U845">
            <v>12.5</v>
          </cell>
          <cell r="V845">
            <v>0</v>
          </cell>
          <cell r="W845">
            <v>12.5</v>
          </cell>
          <cell r="X845">
            <v>0</v>
          </cell>
          <cell r="Y845">
            <v>0</v>
          </cell>
        </row>
        <row r="846">
          <cell r="B846">
            <v>882339</v>
          </cell>
          <cell r="C846" t="str">
            <v>MEDINA  HUARANCCA, CAYO</v>
          </cell>
          <cell r="D846">
            <v>0</v>
          </cell>
          <cell r="E846">
            <v>2901000</v>
          </cell>
          <cell r="F846" t="str">
            <v>CONS.CARR. ALFAMAYO - QUILLABAMBA</v>
          </cell>
          <cell r="G846">
            <v>40575</v>
          </cell>
          <cell r="H846">
            <v>2</v>
          </cell>
          <cell r="I846">
            <v>2011</v>
          </cell>
          <cell r="J846" t="str">
            <v>CONS.CARR. ALFAMAYO - QUILLABAMBA</v>
          </cell>
          <cell r="K846" t="str">
            <v>OBRA</v>
          </cell>
          <cell r="L846" t="str">
            <v>O</v>
          </cell>
          <cell r="S846">
            <v>0</v>
          </cell>
          <cell r="T846">
            <v>0</v>
          </cell>
          <cell r="U846">
            <v>25</v>
          </cell>
          <cell r="V846">
            <v>0</v>
          </cell>
          <cell r="W846">
            <v>25</v>
          </cell>
          <cell r="X846">
            <v>0</v>
          </cell>
          <cell r="Y846">
            <v>0</v>
          </cell>
        </row>
        <row r="847">
          <cell r="B847">
            <v>882783</v>
          </cell>
          <cell r="C847" t="str">
            <v>MEDINA  HUARANCCA, YOLA</v>
          </cell>
          <cell r="D847">
            <v>0</v>
          </cell>
          <cell r="E847">
            <v>2901000</v>
          </cell>
          <cell r="F847" t="str">
            <v>CONS.CARR. ALFAMAYO - QUILLABAMBA</v>
          </cell>
          <cell r="G847">
            <v>40664</v>
          </cell>
          <cell r="H847">
            <v>5</v>
          </cell>
          <cell r="I847">
            <v>2011</v>
          </cell>
          <cell r="J847" t="str">
            <v>CONS.CARR. ALFAMAYO - QUILLABAMBA</v>
          </cell>
          <cell r="K847" t="str">
            <v>OBRA</v>
          </cell>
          <cell r="L847" t="str">
            <v>O</v>
          </cell>
          <cell r="S847">
            <v>0</v>
          </cell>
          <cell r="T847">
            <v>0</v>
          </cell>
          <cell r="U847">
            <v>17.5</v>
          </cell>
          <cell r="V847">
            <v>0</v>
          </cell>
          <cell r="W847">
            <v>17.5</v>
          </cell>
          <cell r="X847">
            <v>0</v>
          </cell>
          <cell r="Y847">
            <v>0</v>
          </cell>
        </row>
        <row r="848">
          <cell r="B848">
            <v>883133</v>
          </cell>
          <cell r="C848" t="str">
            <v>MEDINA  SANCHEZ, GIANFRANCO NESTOR</v>
          </cell>
          <cell r="D848">
            <v>0</v>
          </cell>
          <cell r="E848">
            <v>2930000</v>
          </cell>
          <cell r="F848" t="str">
            <v>CONST Y PUEST EN MARCHA-PLANTA PUCAMARCA</v>
          </cell>
          <cell r="G848">
            <v>40808</v>
          </cell>
          <cell r="H848">
            <v>9</v>
          </cell>
          <cell r="I848">
            <v>2011</v>
          </cell>
          <cell r="J848" t="str">
            <v>CONST Y PUEST EN MARCHA-PLANTA PUCAMARCA</v>
          </cell>
          <cell r="K848" t="str">
            <v>OBRA</v>
          </cell>
          <cell r="L848" t="str">
            <v>E</v>
          </cell>
          <cell r="S848">
            <v>0</v>
          </cell>
          <cell r="T848">
            <v>0</v>
          </cell>
          <cell r="U848">
            <v>5.75</v>
          </cell>
          <cell r="V848">
            <v>0</v>
          </cell>
          <cell r="W848">
            <v>5.75</v>
          </cell>
          <cell r="X848">
            <v>0</v>
          </cell>
          <cell r="Y848">
            <v>0</v>
          </cell>
        </row>
        <row r="849">
          <cell r="B849">
            <v>883147</v>
          </cell>
          <cell r="C849" t="str">
            <v>MEDMA  TORRES, CRISOSTOMO</v>
          </cell>
          <cell r="D849">
            <v>0</v>
          </cell>
          <cell r="E849">
            <v>2930000</v>
          </cell>
          <cell r="F849" t="str">
            <v>CONST Y PUEST EN MARCHA-PLANTA PUCAMARCA</v>
          </cell>
          <cell r="G849">
            <v>40808</v>
          </cell>
          <cell r="H849">
            <v>9</v>
          </cell>
          <cell r="I849">
            <v>2011</v>
          </cell>
          <cell r="J849" t="str">
            <v>CONST Y PUEST EN MARCHA-PLANTA PUCAMARCA</v>
          </cell>
          <cell r="K849" t="str">
            <v>OBRA</v>
          </cell>
          <cell r="L849" t="str">
            <v>O</v>
          </cell>
          <cell r="S849">
            <v>0</v>
          </cell>
          <cell r="T849">
            <v>0</v>
          </cell>
          <cell r="U849">
            <v>5.75</v>
          </cell>
          <cell r="V849">
            <v>0</v>
          </cell>
          <cell r="W849">
            <v>5.75</v>
          </cell>
          <cell r="X849">
            <v>0</v>
          </cell>
          <cell r="Y849">
            <v>0</v>
          </cell>
        </row>
        <row r="850">
          <cell r="B850">
            <v>883047</v>
          </cell>
          <cell r="C850" t="str">
            <v>MEDRANO  ARISMENDI, ANTHONY PAUL</v>
          </cell>
          <cell r="D850">
            <v>0</v>
          </cell>
          <cell r="E850">
            <v>2133000</v>
          </cell>
          <cell r="F850" t="str">
            <v>ALMACEN CENTRAL DE VENTANILLA</v>
          </cell>
          <cell r="G850">
            <v>40756</v>
          </cell>
          <cell r="H850">
            <v>8</v>
          </cell>
          <cell r="I850">
            <v>2011</v>
          </cell>
          <cell r="J850" t="str">
            <v>ALMACEN CENTRAL DE VENTANILLA</v>
          </cell>
          <cell r="K850" t="str">
            <v>OBRA</v>
          </cell>
          <cell r="L850" t="str">
            <v>O</v>
          </cell>
          <cell r="S850">
            <v>0</v>
          </cell>
          <cell r="T850">
            <v>0</v>
          </cell>
          <cell r="U850">
            <v>10</v>
          </cell>
          <cell r="V850">
            <v>0</v>
          </cell>
          <cell r="W850">
            <v>10</v>
          </cell>
          <cell r="X850">
            <v>0</v>
          </cell>
          <cell r="Y850">
            <v>0</v>
          </cell>
        </row>
        <row r="851">
          <cell r="B851">
            <v>1232</v>
          </cell>
          <cell r="C851" t="str">
            <v>MEGO  CALDERON, CARLOS ALBERTO</v>
          </cell>
          <cell r="D851">
            <v>-8</v>
          </cell>
          <cell r="E851">
            <v>2112000</v>
          </cell>
          <cell r="F851" t="str">
            <v>UNIDAD DE NEGOCIO/INFRAESTRUCTURA</v>
          </cell>
          <cell r="G851">
            <v>40544</v>
          </cell>
          <cell r="H851">
            <v>1</v>
          </cell>
          <cell r="I851">
            <v>2011</v>
          </cell>
          <cell r="J851" t="str">
            <v>UNIDAD DE NEGOCIO/INFRAESTRUCTURA</v>
          </cell>
          <cell r="K851" t="str">
            <v>SEDE CENTRAL</v>
          </cell>
          <cell r="L851" t="str">
            <v>G</v>
          </cell>
          <cell r="R851">
            <v>-8</v>
          </cell>
          <cell r="S851">
            <v>-8</v>
          </cell>
          <cell r="T851">
            <v>-8</v>
          </cell>
          <cell r="U851">
            <v>27.5</v>
          </cell>
          <cell r="V851">
            <v>0</v>
          </cell>
          <cell r="W851">
            <v>19.5</v>
          </cell>
          <cell r="X851">
            <v>8</v>
          </cell>
          <cell r="Y851">
            <v>0</v>
          </cell>
        </row>
        <row r="852">
          <cell r="B852">
            <v>5992</v>
          </cell>
          <cell r="C852" t="str">
            <v>MEJIA  FERNANDEZ, NELSON ALEJANDRO</v>
          </cell>
          <cell r="D852">
            <v>30</v>
          </cell>
          <cell r="E852">
            <v>2901800</v>
          </cell>
          <cell r="F852" t="str">
            <v>CONS. CARR. ALFAMAYO - QUILLABAMBA</v>
          </cell>
          <cell r="G852">
            <v>40391</v>
          </cell>
          <cell r="H852">
            <v>8</v>
          </cell>
          <cell r="I852">
            <v>2010</v>
          </cell>
          <cell r="J852" t="str">
            <v>CONS. CARR. ALFAMAYO - QUILLABAMBA</v>
          </cell>
          <cell r="K852" t="str">
            <v>OBRA</v>
          </cell>
          <cell r="L852" t="str">
            <v>O</v>
          </cell>
          <cell r="Q852">
            <v>30</v>
          </cell>
          <cell r="S852">
            <v>30</v>
          </cell>
          <cell r="T852">
            <v>30</v>
          </cell>
          <cell r="U852">
            <v>10</v>
          </cell>
          <cell r="V852">
            <v>0</v>
          </cell>
          <cell r="W852">
            <v>40</v>
          </cell>
          <cell r="X852">
            <v>0</v>
          </cell>
          <cell r="Y852">
            <v>0</v>
          </cell>
        </row>
        <row r="853">
          <cell r="B853">
            <v>2545</v>
          </cell>
          <cell r="C853" t="str">
            <v>MEJIA  HUIÑAC, SIMON MAXIMO</v>
          </cell>
          <cell r="D853">
            <v>0</v>
          </cell>
          <cell r="E853">
            <v>2903000</v>
          </cell>
          <cell r="F853" t="str">
            <v>HOSPITAL GUILLERMO ALMENARA</v>
          </cell>
          <cell r="G853">
            <v>40634</v>
          </cell>
          <cell r="H853">
            <v>4</v>
          </cell>
          <cell r="I853">
            <v>2011</v>
          </cell>
          <cell r="J853" t="str">
            <v>HOSPITAL GUILLERMO ALMENARA</v>
          </cell>
          <cell r="K853" t="str">
            <v>OBRA</v>
          </cell>
          <cell r="L853" t="str">
            <v>E</v>
          </cell>
          <cell r="S853">
            <v>0</v>
          </cell>
          <cell r="T853">
            <v>0</v>
          </cell>
          <cell r="U853">
            <v>20</v>
          </cell>
          <cell r="V853">
            <v>0</v>
          </cell>
          <cell r="W853">
            <v>20</v>
          </cell>
          <cell r="X853">
            <v>0</v>
          </cell>
          <cell r="Y853">
            <v>0</v>
          </cell>
        </row>
        <row r="854">
          <cell r="B854">
            <v>881778</v>
          </cell>
          <cell r="C854" t="str">
            <v>MEJIA  JUSTINIANI, WILLIAM</v>
          </cell>
          <cell r="D854">
            <v>0</v>
          </cell>
          <cell r="E854">
            <v>2908000</v>
          </cell>
          <cell r="F854" t="str">
            <v>SERV. CONSERV. RED VIAL DEL CUSCO</v>
          </cell>
          <cell r="G854">
            <v>40695</v>
          </cell>
          <cell r="H854">
            <v>6</v>
          </cell>
          <cell r="I854">
            <v>2011</v>
          </cell>
          <cell r="J854" t="str">
            <v>SERV. CONSERV. RED VIAL DEL CUSCO</v>
          </cell>
          <cell r="K854" t="str">
            <v>OBRA</v>
          </cell>
          <cell r="L854" t="str">
            <v>E</v>
          </cell>
          <cell r="S854">
            <v>0</v>
          </cell>
          <cell r="T854">
            <v>0</v>
          </cell>
          <cell r="U854">
            <v>15</v>
          </cell>
          <cell r="V854">
            <v>0</v>
          </cell>
          <cell r="W854">
            <v>15</v>
          </cell>
          <cell r="X854">
            <v>0</v>
          </cell>
          <cell r="Y854">
            <v>0</v>
          </cell>
        </row>
        <row r="855">
          <cell r="B855">
            <v>881693</v>
          </cell>
          <cell r="C855" t="str">
            <v>MELENDEZ  VARGAS, OTTO</v>
          </cell>
          <cell r="D855">
            <v>30</v>
          </cell>
          <cell r="E855">
            <v>2901000</v>
          </cell>
          <cell r="F855" t="str">
            <v>CONS.CARR. ALFAMAYO - QUILLABAMBA</v>
          </cell>
          <cell r="G855">
            <v>40422</v>
          </cell>
          <cell r="H855">
            <v>9</v>
          </cell>
          <cell r="I855">
            <v>2010</v>
          </cell>
          <cell r="J855" t="str">
            <v>CONS.CARR. ALFAMAYO - QUILLABAMBA</v>
          </cell>
          <cell r="K855" t="str">
            <v>OBRA</v>
          </cell>
          <cell r="L855" t="str">
            <v>O</v>
          </cell>
          <cell r="Q855">
            <v>30</v>
          </cell>
          <cell r="S855">
            <v>30</v>
          </cell>
          <cell r="T855">
            <v>30</v>
          </cell>
          <cell r="U855">
            <v>7.5</v>
          </cell>
          <cell r="V855">
            <v>0</v>
          </cell>
          <cell r="W855">
            <v>37.5</v>
          </cell>
          <cell r="X855">
            <v>0</v>
          </cell>
          <cell r="Y855">
            <v>0</v>
          </cell>
        </row>
        <row r="856">
          <cell r="B856">
            <v>6664</v>
          </cell>
          <cell r="C856" t="str">
            <v>MELO  ACERO, LUIS JOAQUIN</v>
          </cell>
          <cell r="D856">
            <v>0</v>
          </cell>
          <cell r="E856">
            <v>2936000</v>
          </cell>
          <cell r="F856" t="str">
            <v>CC-03B OBRAS MISCELANEAS-ANTAMINA</v>
          </cell>
          <cell r="G856">
            <v>40832</v>
          </cell>
          <cell r="H856">
            <v>10</v>
          </cell>
          <cell r="I856">
            <v>2011</v>
          </cell>
          <cell r="J856" t="str">
            <v>CC-03B OBRAS MISCELANEAS-ANTAMINA</v>
          </cell>
          <cell r="K856" t="str">
            <v>OBRA</v>
          </cell>
          <cell r="L856" t="str">
            <v>E</v>
          </cell>
          <cell r="S856">
            <v>0</v>
          </cell>
          <cell r="T856">
            <v>0</v>
          </cell>
          <cell r="U856">
            <v>3.75</v>
          </cell>
          <cell r="V856">
            <v>0</v>
          </cell>
          <cell r="W856">
            <v>3.75</v>
          </cell>
          <cell r="X856">
            <v>0</v>
          </cell>
          <cell r="Y856">
            <v>0</v>
          </cell>
        </row>
        <row r="857">
          <cell r="B857">
            <v>882964</v>
          </cell>
          <cell r="C857" t="str">
            <v>MENA  FERNANDEZ, MILTON REYNALDO</v>
          </cell>
          <cell r="D857">
            <v>0</v>
          </cell>
          <cell r="E857">
            <v>2915100</v>
          </cell>
          <cell r="F857" t="str">
            <v>CONSTRUCCION CARRETERA CHONGOYAPE - LLAMA</v>
          </cell>
          <cell r="G857">
            <v>40725</v>
          </cell>
          <cell r="H857">
            <v>7</v>
          </cell>
          <cell r="I857">
            <v>2011</v>
          </cell>
          <cell r="J857" t="str">
            <v>CONSTRUCCION CARRETERA CHONGOYAPE - LLAMA</v>
          </cell>
          <cell r="K857" t="str">
            <v>OBRA</v>
          </cell>
          <cell r="L857" t="str">
            <v>O</v>
          </cell>
          <cell r="S857">
            <v>0</v>
          </cell>
          <cell r="T857">
            <v>0</v>
          </cell>
          <cell r="U857">
            <v>12.5</v>
          </cell>
          <cell r="V857">
            <v>0</v>
          </cell>
          <cell r="W857">
            <v>12.5</v>
          </cell>
          <cell r="X857">
            <v>0</v>
          </cell>
          <cell r="Y857">
            <v>0</v>
          </cell>
        </row>
        <row r="858">
          <cell r="B858">
            <v>882199</v>
          </cell>
          <cell r="C858" t="str">
            <v>MENA  GAMARRA, JOHNVER KENZO</v>
          </cell>
          <cell r="D858">
            <v>0</v>
          </cell>
          <cell r="E858">
            <v>2901000</v>
          </cell>
          <cell r="F858" t="str">
            <v>CONS.CARR. ALFAMAYO - QUILLABAMBA</v>
          </cell>
          <cell r="G858">
            <v>40547</v>
          </cell>
          <cell r="H858">
            <v>1</v>
          </cell>
          <cell r="I858">
            <v>2011</v>
          </cell>
          <cell r="J858" t="str">
            <v>CONS.CARR. ALFAMAYO - QUILLABAMBA</v>
          </cell>
          <cell r="K858" t="str">
            <v>OBRA</v>
          </cell>
          <cell r="L858" t="str">
            <v>E</v>
          </cell>
          <cell r="S858">
            <v>0</v>
          </cell>
          <cell r="T858">
            <v>0</v>
          </cell>
          <cell r="U858">
            <v>27.25</v>
          </cell>
          <cell r="V858">
            <v>0</v>
          </cell>
          <cell r="W858">
            <v>27.25</v>
          </cell>
          <cell r="X858">
            <v>0</v>
          </cell>
          <cell r="Y858">
            <v>0</v>
          </cell>
        </row>
        <row r="859">
          <cell r="B859">
            <v>881370</v>
          </cell>
          <cell r="C859" t="str">
            <v>MENA  GIL, MARIO MIGUEL</v>
          </cell>
          <cell r="D859">
            <v>0</v>
          </cell>
          <cell r="E859">
            <v>2909000</v>
          </cell>
          <cell r="F859" t="str">
            <v>MONT. ESTRUC. ELECTROMEC DE EQUIPOS-ANTAMINA</v>
          </cell>
          <cell r="G859">
            <v>40664</v>
          </cell>
          <cell r="H859">
            <v>5</v>
          </cell>
          <cell r="I859">
            <v>2011</v>
          </cell>
          <cell r="J859" t="str">
            <v>MONT. ESTRUC. ELECTROMEC DE EQUIPOS-ANTAMINA</v>
          </cell>
          <cell r="K859" t="str">
            <v>OBRA</v>
          </cell>
          <cell r="L859" t="str">
            <v>E</v>
          </cell>
          <cell r="S859">
            <v>0</v>
          </cell>
          <cell r="T859">
            <v>0</v>
          </cell>
          <cell r="U859">
            <v>17.5</v>
          </cell>
          <cell r="V859">
            <v>0</v>
          </cell>
          <cell r="W859">
            <v>17.5</v>
          </cell>
          <cell r="X859">
            <v>0</v>
          </cell>
          <cell r="Y859">
            <v>0</v>
          </cell>
        </row>
        <row r="860">
          <cell r="B860">
            <v>4466</v>
          </cell>
          <cell r="C860" t="str">
            <v>MENDEZ  BAUTISTA, ANTONIO</v>
          </cell>
          <cell r="D860">
            <v>30</v>
          </cell>
          <cell r="E860">
            <v>2901000</v>
          </cell>
          <cell r="F860" t="str">
            <v>CONS.CARR. ALFAMAYO - QUILLABAMBA</v>
          </cell>
          <cell r="G860">
            <v>40391</v>
          </cell>
          <cell r="H860">
            <v>8</v>
          </cell>
          <cell r="I860">
            <v>2010</v>
          </cell>
          <cell r="J860" t="str">
            <v>CONS.CARR. ALFAMAYO - QUILLABAMBA</v>
          </cell>
          <cell r="K860" t="str">
            <v>OBRA</v>
          </cell>
          <cell r="L860" t="str">
            <v>E</v>
          </cell>
          <cell r="Q860">
            <v>30</v>
          </cell>
          <cell r="S860">
            <v>30</v>
          </cell>
          <cell r="T860">
            <v>30</v>
          </cell>
          <cell r="U860">
            <v>10</v>
          </cell>
          <cell r="V860">
            <v>0</v>
          </cell>
          <cell r="W860">
            <v>40</v>
          </cell>
          <cell r="X860">
            <v>0</v>
          </cell>
          <cell r="Y860">
            <v>0</v>
          </cell>
        </row>
        <row r="861">
          <cell r="B861">
            <v>1788</v>
          </cell>
          <cell r="C861" t="str">
            <v>MENDIOLA  LAZARO DE ORTECHO, ALBERTO ALEJANDRO</v>
          </cell>
          <cell r="D861">
            <v>54</v>
          </cell>
          <cell r="E861">
            <v>2130000</v>
          </cell>
          <cell r="F861" t="str">
            <v>PROCURA/LOGISTICA</v>
          </cell>
          <cell r="G861">
            <v>28894</v>
          </cell>
          <cell r="H861">
            <v>2</v>
          </cell>
          <cell r="I861">
            <v>1979</v>
          </cell>
          <cell r="J861" t="str">
            <v>PROCURA/LOGISTICA</v>
          </cell>
          <cell r="K861" t="str">
            <v>SEDE CENTRAL</v>
          </cell>
          <cell r="L861" t="str">
            <v>G</v>
          </cell>
          <cell r="P861">
            <v>24</v>
          </cell>
          <cell r="Q861">
            <v>30</v>
          </cell>
          <cell r="S861">
            <v>54</v>
          </cell>
          <cell r="T861">
            <v>54</v>
          </cell>
          <cell r="U861">
            <v>24.42</v>
          </cell>
          <cell r="V861">
            <v>0</v>
          </cell>
          <cell r="W861">
            <v>78.42</v>
          </cell>
          <cell r="X861">
            <v>906</v>
          </cell>
          <cell r="Y861">
            <v>0</v>
          </cell>
        </row>
        <row r="862">
          <cell r="B862">
            <v>950102</v>
          </cell>
          <cell r="C862" t="str">
            <v>MENDOZA  ESPINAL, YVONNE EMPERATRIZ</v>
          </cell>
          <cell r="D862">
            <v>0</v>
          </cell>
          <cell r="E862">
            <v>2112000</v>
          </cell>
          <cell r="F862" t="str">
            <v>UNIDAD DE NEGOCIO/INFRAESTRUCTURA</v>
          </cell>
          <cell r="G862">
            <v>40648</v>
          </cell>
          <cell r="H862">
            <v>4</v>
          </cell>
          <cell r="I862">
            <v>2011</v>
          </cell>
          <cell r="J862" t="str">
            <v>UNIDAD DE NEGOCIO/INFRAESTRUCTURA</v>
          </cell>
          <cell r="K862" t="str">
            <v>SEDE CENTRAL</v>
          </cell>
          <cell r="L862" t="str">
            <v>E</v>
          </cell>
          <cell r="S862">
            <v>0</v>
          </cell>
          <cell r="T862">
            <v>0</v>
          </cell>
          <cell r="U862">
            <v>18.829999999999998</v>
          </cell>
          <cell r="V862">
            <v>0</v>
          </cell>
          <cell r="W862">
            <v>18.829999999999998</v>
          </cell>
          <cell r="X862">
            <v>0</v>
          </cell>
          <cell r="Y862">
            <v>0</v>
          </cell>
        </row>
        <row r="863">
          <cell r="B863">
            <v>865</v>
          </cell>
          <cell r="C863" t="str">
            <v>MENDOZA  JUAREZ, MAURO</v>
          </cell>
          <cell r="D863">
            <v>0</v>
          </cell>
          <cell r="E863">
            <v>2934000</v>
          </cell>
          <cell r="F863" t="str">
            <v>REHAB Y MEJOR CARRETERA CAJAMARCA CELENDIN</v>
          </cell>
          <cell r="G863">
            <v>40821</v>
          </cell>
          <cell r="H863">
            <v>10</v>
          </cell>
          <cell r="I863">
            <v>2011</v>
          </cell>
          <cell r="J863" t="str">
            <v>REHAB Y MEJOR CARRETERA CAJAMARCA CELENDIN</v>
          </cell>
          <cell r="K863" t="str">
            <v>OBRA</v>
          </cell>
          <cell r="L863" t="str">
            <v>E</v>
          </cell>
          <cell r="S863">
            <v>0</v>
          </cell>
          <cell r="T863">
            <v>0</v>
          </cell>
          <cell r="U863">
            <v>4.67</v>
          </cell>
          <cell r="V863">
            <v>0</v>
          </cell>
          <cell r="W863">
            <v>4.67</v>
          </cell>
          <cell r="X863">
            <v>0</v>
          </cell>
          <cell r="Y863">
            <v>0</v>
          </cell>
        </row>
        <row r="864">
          <cell r="B864">
            <v>882044</v>
          </cell>
          <cell r="C864" t="str">
            <v>MENDOZA  MENDOZA, GRACIELA MERCEDES</v>
          </cell>
          <cell r="D864">
            <v>0</v>
          </cell>
          <cell r="E864">
            <v>2122000</v>
          </cell>
          <cell r="F864" t="str">
            <v>SERVICIOS DE GERENCIA DE PROYECTOS</v>
          </cell>
          <cell r="G864">
            <v>40725</v>
          </cell>
          <cell r="H864">
            <v>7</v>
          </cell>
          <cell r="I864">
            <v>2011</v>
          </cell>
          <cell r="J864" t="str">
            <v>SERVICIOS DE GERENCIA DE PROYECTOS</v>
          </cell>
          <cell r="K864" t="str">
            <v>OBRA</v>
          </cell>
          <cell r="L864" t="str">
            <v>E</v>
          </cell>
          <cell r="S864">
            <v>0</v>
          </cell>
          <cell r="T864">
            <v>0</v>
          </cell>
          <cell r="U864">
            <v>12.5</v>
          </cell>
          <cell r="V864">
            <v>0</v>
          </cell>
          <cell r="W864">
            <v>12.5</v>
          </cell>
          <cell r="X864">
            <v>0</v>
          </cell>
          <cell r="Y864">
            <v>0</v>
          </cell>
        </row>
        <row r="865">
          <cell r="B865">
            <v>880861</v>
          </cell>
          <cell r="C865" t="str">
            <v>MENDOZA  RAMIREZ, KEYKO SUGEY</v>
          </cell>
          <cell r="D865">
            <v>31</v>
          </cell>
          <cell r="E865">
            <v>2091000</v>
          </cell>
          <cell r="F865" t="str">
            <v>SISTEMAS DE INFORMACION</v>
          </cell>
          <cell r="G865">
            <v>40057</v>
          </cell>
          <cell r="H865">
            <v>9</v>
          </cell>
          <cell r="I865">
            <v>2009</v>
          </cell>
          <cell r="J865" t="str">
            <v>SISTEMAS DE INFORMACION</v>
          </cell>
          <cell r="K865" t="str">
            <v>SEDE CENTRAL</v>
          </cell>
          <cell r="L865" t="str">
            <v>E</v>
          </cell>
          <cell r="P865">
            <v>1</v>
          </cell>
          <cell r="Q865">
            <v>30</v>
          </cell>
          <cell r="S865">
            <v>31</v>
          </cell>
          <cell r="T865">
            <v>31</v>
          </cell>
          <cell r="U865">
            <v>7.5</v>
          </cell>
          <cell r="V865">
            <v>0</v>
          </cell>
          <cell r="W865">
            <v>38.5</v>
          </cell>
          <cell r="X865">
            <v>29</v>
          </cell>
          <cell r="Y865">
            <v>0</v>
          </cell>
        </row>
        <row r="866">
          <cell r="B866">
            <v>882665</v>
          </cell>
          <cell r="C866" t="str">
            <v>MENDOZA  ROSELLO, VIOLETA GABRIELA</v>
          </cell>
          <cell r="D866">
            <v>0</v>
          </cell>
          <cell r="E866">
            <v>2138000</v>
          </cell>
          <cell r="F866" t="str">
            <v>MANTENIMIENTO DEL SISTEMA DE CALIDAD</v>
          </cell>
          <cell r="G866">
            <v>40765</v>
          </cell>
          <cell r="H866">
            <v>8</v>
          </cell>
          <cell r="I866">
            <v>2011</v>
          </cell>
          <cell r="J866" t="str">
            <v>MANTENIMIENTO DEL SISTEMA DE CALIDAD</v>
          </cell>
          <cell r="K866" t="str">
            <v>OBRA</v>
          </cell>
          <cell r="L866" t="str">
            <v>E</v>
          </cell>
          <cell r="S866">
            <v>0</v>
          </cell>
          <cell r="T866">
            <v>0</v>
          </cell>
          <cell r="U866">
            <v>9.25</v>
          </cell>
          <cell r="V866">
            <v>0</v>
          </cell>
          <cell r="W866">
            <v>9.25</v>
          </cell>
          <cell r="X866">
            <v>0</v>
          </cell>
          <cell r="Y866">
            <v>0</v>
          </cell>
        </row>
        <row r="867">
          <cell r="B867">
            <v>6363</v>
          </cell>
          <cell r="C867" t="str">
            <v>MENDOZA  VILCA, JORGE</v>
          </cell>
          <cell r="D867">
            <v>30</v>
          </cell>
          <cell r="E867">
            <v>2901000</v>
          </cell>
          <cell r="F867" t="str">
            <v>CONS.CARR. ALFAMAYO - QUILLABAMBA</v>
          </cell>
          <cell r="G867">
            <v>40422</v>
          </cell>
          <cell r="H867">
            <v>9</v>
          </cell>
          <cell r="I867">
            <v>2010</v>
          </cell>
          <cell r="J867" t="str">
            <v>CONS.CARR. ALFAMAYO - QUILLABAMBA</v>
          </cell>
          <cell r="K867" t="str">
            <v>OBRA</v>
          </cell>
          <cell r="L867" t="str">
            <v>O</v>
          </cell>
          <cell r="Q867">
            <v>30</v>
          </cell>
          <cell r="S867">
            <v>30</v>
          </cell>
          <cell r="T867">
            <v>30</v>
          </cell>
          <cell r="U867">
            <v>7.5</v>
          </cell>
          <cell r="V867">
            <v>0</v>
          </cell>
          <cell r="W867">
            <v>37.5</v>
          </cell>
          <cell r="X867">
            <v>0</v>
          </cell>
          <cell r="Y867">
            <v>0</v>
          </cell>
        </row>
        <row r="868">
          <cell r="B868">
            <v>882672</v>
          </cell>
          <cell r="C868" t="str">
            <v>MENDOZA  VILCAZAN, SAUL ZOILO</v>
          </cell>
          <cell r="D868">
            <v>0</v>
          </cell>
          <cell r="E868">
            <v>2901000</v>
          </cell>
          <cell r="F868" t="str">
            <v>CONS.CARR. ALFAMAYO - QUILLABAMBA</v>
          </cell>
          <cell r="G868">
            <v>40664</v>
          </cell>
          <cell r="H868">
            <v>5</v>
          </cell>
          <cell r="I868">
            <v>2011</v>
          </cell>
          <cell r="J868" t="str">
            <v>CONS.CARR. ALFAMAYO - QUILLABAMBA</v>
          </cell>
          <cell r="K868" t="str">
            <v>OBRA</v>
          </cell>
          <cell r="L868" t="str">
            <v>E</v>
          </cell>
          <cell r="S868">
            <v>0</v>
          </cell>
          <cell r="T868">
            <v>0</v>
          </cell>
          <cell r="U868">
            <v>17.5</v>
          </cell>
          <cell r="V868">
            <v>0</v>
          </cell>
          <cell r="W868">
            <v>17.5</v>
          </cell>
          <cell r="X868">
            <v>0</v>
          </cell>
          <cell r="Y868">
            <v>0</v>
          </cell>
        </row>
        <row r="869">
          <cell r="B869">
            <v>6420</v>
          </cell>
          <cell r="C869" t="str">
            <v>MENESES  MENESES, GERARDO JOEL</v>
          </cell>
          <cell r="D869">
            <v>51</v>
          </cell>
          <cell r="E869">
            <v>2091000</v>
          </cell>
          <cell r="F869" t="str">
            <v>SISTEMAS DE INFORMACION</v>
          </cell>
          <cell r="G869">
            <v>39173</v>
          </cell>
          <cell r="H869">
            <v>4</v>
          </cell>
          <cell r="I869">
            <v>2007</v>
          </cell>
          <cell r="J869" t="str">
            <v>SISTEMAS DE INFORMACION</v>
          </cell>
          <cell r="K869" t="str">
            <v>SEDE CENTRAL</v>
          </cell>
          <cell r="L869" t="str">
            <v>E</v>
          </cell>
          <cell r="P869">
            <v>21</v>
          </cell>
          <cell r="Q869">
            <v>30</v>
          </cell>
          <cell r="S869">
            <v>51</v>
          </cell>
          <cell r="T869">
            <v>51</v>
          </cell>
          <cell r="U869">
            <v>20</v>
          </cell>
          <cell r="V869">
            <v>0</v>
          </cell>
          <cell r="W869">
            <v>71</v>
          </cell>
          <cell r="X869">
            <v>69</v>
          </cell>
          <cell r="Y869">
            <v>0</v>
          </cell>
        </row>
        <row r="870">
          <cell r="B870">
            <v>883277</v>
          </cell>
          <cell r="C870" t="str">
            <v>MERA  DIAZ, JOEL</v>
          </cell>
          <cell r="D870">
            <v>0</v>
          </cell>
          <cell r="E870">
            <v>2915100</v>
          </cell>
          <cell r="F870" t="str">
            <v>CONSTRUCCION CARRETERA CHONGOYAPE - LLAMA</v>
          </cell>
          <cell r="G870">
            <v>40861</v>
          </cell>
          <cell r="H870">
            <v>11</v>
          </cell>
          <cell r="I870">
            <v>2011</v>
          </cell>
          <cell r="J870" t="str">
            <v>CONSTRUCCION CARRETERA CHONGOYAPE - LLAMA</v>
          </cell>
          <cell r="K870" t="str">
            <v>OBRA</v>
          </cell>
          <cell r="L870" t="str">
            <v>O</v>
          </cell>
          <cell r="S870">
            <v>0</v>
          </cell>
          <cell r="T870">
            <v>0</v>
          </cell>
          <cell r="U870">
            <v>1.42</v>
          </cell>
          <cell r="V870">
            <v>0</v>
          </cell>
          <cell r="W870">
            <v>1.42</v>
          </cell>
          <cell r="X870">
            <v>0</v>
          </cell>
          <cell r="Y870">
            <v>0</v>
          </cell>
        </row>
        <row r="871">
          <cell r="B871">
            <v>882322</v>
          </cell>
          <cell r="C871" t="str">
            <v>MERCADO  BENAVIDES, MAGNO RIGOBERTO</v>
          </cell>
          <cell r="D871">
            <v>0</v>
          </cell>
          <cell r="E871">
            <v>2924000</v>
          </cell>
          <cell r="F871" t="str">
            <v>FAB Y MONT AMPLIA PLANT ATOCONGO CEMENTOS LIMA</v>
          </cell>
          <cell r="G871">
            <v>40590</v>
          </cell>
          <cell r="H871">
            <v>2</v>
          </cell>
          <cell r="I871">
            <v>2011</v>
          </cell>
          <cell r="J871" t="str">
            <v>FAB Y MONT AMPLIA PLANT ATOCONGO CEMENTOS LIMA</v>
          </cell>
          <cell r="K871" t="str">
            <v>OBRA</v>
          </cell>
          <cell r="L871" t="str">
            <v>E</v>
          </cell>
          <cell r="S871">
            <v>0</v>
          </cell>
          <cell r="T871">
            <v>0</v>
          </cell>
          <cell r="U871">
            <v>23.75</v>
          </cell>
          <cell r="V871">
            <v>0</v>
          </cell>
          <cell r="W871">
            <v>23.75</v>
          </cell>
          <cell r="X871">
            <v>0</v>
          </cell>
          <cell r="Y871">
            <v>0</v>
          </cell>
        </row>
        <row r="872">
          <cell r="B872">
            <v>880972</v>
          </cell>
          <cell r="C872" t="str">
            <v>MERCADO  RODRIGUEZ, MANUEL RAMIRO</v>
          </cell>
          <cell r="D872">
            <v>0</v>
          </cell>
          <cell r="E872">
            <v>2930000</v>
          </cell>
          <cell r="F872" t="str">
            <v>CONST Y PUEST EN MARCHA-PLANTA PUCAMARCA</v>
          </cell>
          <cell r="G872">
            <v>40821</v>
          </cell>
          <cell r="H872">
            <v>10</v>
          </cell>
          <cell r="I872">
            <v>2011</v>
          </cell>
          <cell r="J872" t="str">
            <v>CONST Y PUEST EN MARCHA-PLANTA PUCAMARCA</v>
          </cell>
          <cell r="K872" t="str">
            <v>OBRA</v>
          </cell>
          <cell r="L872" t="str">
            <v>E</v>
          </cell>
          <cell r="S872">
            <v>0</v>
          </cell>
          <cell r="T872">
            <v>0</v>
          </cell>
          <cell r="U872">
            <v>4.67</v>
          </cell>
          <cell r="V872">
            <v>0</v>
          </cell>
          <cell r="W872">
            <v>4.67</v>
          </cell>
          <cell r="X872">
            <v>0</v>
          </cell>
          <cell r="Y872">
            <v>0</v>
          </cell>
        </row>
        <row r="873">
          <cell r="B873">
            <v>882420</v>
          </cell>
          <cell r="C873" t="str">
            <v>MERCEDES  GONZALES, FERNANDO</v>
          </cell>
          <cell r="D873">
            <v>0</v>
          </cell>
          <cell r="E873">
            <v>2923000</v>
          </cell>
          <cell r="F873" t="str">
            <v>ELEV PRESA RELAV FASE IV-PRODUC MAT ANTAMINA</v>
          </cell>
          <cell r="G873">
            <v>40580</v>
          </cell>
          <cell r="H873">
            <v>2</v>
          </cell>
          <cell r="I873">
            <v>2011</v>
          </cell>
          <cell r="J873" t="str">
            <v>ELEV PRESA RELAV FASE IV-PRODUC MAT ANTAMINA</v>
          </cell>
          <cell r="K873" t="str">
            <v>OBRA</v>
          </cell>
          <cell r="L873" t="str">
            <v>O</v>
          </cell>
          <cell r="S873">
            <v>0</v>
          </cell>
          <cell r="T873">
            <v>0</v>
          </cell>
          <cell r="U873">
            <v>24.58</v>
          </cell>
          <cell r="V873">
            <v>0</v>
          </cell>
          <cell r="W873">
            <v>24.58</v>
          </cell>
          <cell r="X873">
            <v>0</v>
          </cell>
          <cell r="Y873">
            <v>0</v>
          </cell>
        </row>
        <row r="874">
          <cell r="B874">
            <v>882648</v>
          </cell>
          <cell r="C874" t="str">
            <v>MESINAS  RODRIGUEZ, ROBERTO MANUEL</v>
          </cell>
          <cell r="D874">
            <v>0</v>
          </cell>
          <cell r="E874">
            <v>2901800</v>
          </cell>
          <cell r="F874" t="str">
            <v>CONS. CARR. ALFAMAYO - QUILLABAMBA</v>
          </cell>
          <cell r="G874">
            <v>40645</v>
          </cell>
          <cell r="H874">
            <v>4</v>
          </cell>
          <cell r="I874">
            <v>2011</v>
          </cell>
          <cell r="J874" t="str">
            <v>CONS. CARR. ALFAMAYO - QUILLABAMBA</v>
          </cell>
          <cell r="K874" t="str">
            <v>OBRA</v>
          </cell>
          <cell r="L874" t="str">
            <v>O</v>
          </cell>
          <cell r="S874">
            <v>0</v>
          </cell>
          <cell r="T874">
            <v>0</v>
          </cell>
          <cell r="U874">
            <v>19.079999999999998</v>
          </cell>
          <cell r="V874">
            <v>0</v>
          </cell>
          <cell r="W874">
            <v>19.079999999999998</v>
          </cell>
          <cell r="X874">
            <v>0</v>
          </cell>
          <cell r="Y874">
            <v>0</v>
          </cell>
        </row>
        <row r="875">
          <cell r="B875">
            <v>883280</v>
          </cell>
          <cell r="C875" t="str">
            <v>MESTANZA  VILLENA, WILMAN</v>
          </cell>
          <cell r="D875">
            <v>0</v>
          </cell>
          <cell r="E875">
            <v>2915100</v>
          </cell>
          <cell r="F875" t="str">
            <v>CONSTRUCCION CARRETERA CHONGOYAPE - LLAMA</v>
          </cell>
          <cell r="G875">
            <v>40870</v>
          </cell>
          <cell r="H875">
            <v>11</v>
          </cell>
          <cell r="I875">
            <v>2011</v>
          </cell>
          <cell r="J875" t="str">
            <v>CONSTRUCCION CARRETERA CHONGOYAPE - LLAMA</v>
          </cell>
          <cell r="K875" t="str">
            <v>OBRA</v>
          </cell>
          <cell r="L875" t="str">
            <v>O</v>
          </cell>
          <cell r="S875">
            <v>0</v>
          </cell>
          <cell r="T875">
            <v>0</v>
          </cell>
          <cell r="U875">
            <v>0.67</v>
          </cell>
          <cell r="V875">
            <v>0</v>
          </cell>
          <cell r="W875">
            <v>0.67</v>
          </cell>
          <cell r="X875">
            <v>0</v>
          </cell>
          <cell r="Y875">
            <v>0</v>
          </cell>
        </row>
        <row r="876">
          <cell r="B876">
            <v>6749</v>
          </cell>
          <cell r="C876" t="str">
            <v>MEZA  CARRASCO, PAUL HENRY</v>
          </cell>
          <cell r="D876">
            <v>0</v>
          </cell>
          <cell r="E876">
            <v>2915100</v>
          </cell>
          <cell r="F876" t="str">
            <v>CONSTRUCCION CARRETERA CHONGOYAPE - LLAMA</v>
          </cell>
          <cell r="G876">
            <v>40634</v>
          </cell>
          <cell r="H876">
            <v>4</v>
          </cell>
          <cell r="I876">
            <v>2011</v>
          </cell>
          <cell r="J876" t="str">
            <v>CONSTRUCCION CARRETERA CHONGOYAPE - LLAMA</v>
          </cell>
          <cell r="K876" t="str">
            <v>OBRA</v>
          </cell>
          <cell r="L876" t="str">
            <v>E</v>
          </cell>
          <cell r="S876">
            <v>0</v>
          </cell>
          <cell r="T876">
            <v>0</v>
          </cell>
          <cell r="U876">
            <v>20</v>
          </cell>
          <cell r="V876">
            <v>0</v>
          </cell>
          <cell r="W876">
            <v>20</v>
          </cell>
          <cell r="X876">
            <v>0</v>
          </cell>
          <cell r="Y876">
            <v>0</v>
          </cell>
        </row>
        <row r="877">
          <cell r="B877">
            <v>6696</v>
          </cell>
          <cell r="C877" t="str">
            <v>MEZA  REATEGUI, RENZO DANTE</v>
          </cell>
          <cell r="D877">
            <v>0</v>
          </cell>
          <cell r="E877">
            <v>2924000</v>
          </cell>
          <cell r="F877" t="str">
            <v>FAB Y MONT AMPLIA PLANT ATOCONGO CEMENTOS LIMA</v>
          </cell>
          <cell r="G877">
            <v>40817</v>
          </cell>
          <cell r="H877">
            <v>10</v>
          </cell>
          <cell r="I877">
            <v>2011</v>
          </cell>
          <cell r="J877" t="str">
            <v>FAB Y MONT AMPLIA PLANT ATOCONGO CEMENTOS LIMA</v>
          </cell>
          <cell r="K877" t="str">
            <v>OBRA</v>
          </cell>
          <cell r="L877" t="str">
            <v>E</v>
          </cell>
          <cell r="S877">
            <v>0</v>
          </cell>
          <cell r="T877">
            <v>0</v>
          </cell>
          <cell r="U877">
            <v>5</v>
          </cell>
          <cell r="V877">
            <v>0</v>
          </cell>
          <cell r="W877">
            <v>5</v>
          </cell>
          <cell r="X877">
            <v>0</v>
          </cell>
          <cell r="Y877">
            <v>0</v>
          </cell>
        </row>
        <row r="878">
          <cell r="B878">
            <v>3791</v>
          </cell>
          <cell r="C878" t="str">
            <v>MEZA  VARELA, ANGELA LILLIAM GABRIELA</v>
          </cell>
          <cell r="D878">
            <v>25</v>
          </cell>
          <cell r="E878">
            <v>2132000</v>
          </cell>
          <cell r="F878" t="str">
            <v>PROCURA/COMPRAS</v>
          </cell>
          <cell r="G878">
            <v>39173</v>
          </cell>
          <cell r="H878">
            <v>4</v>
          </cell>
          <cell r="I878">
            <v>2007</v>
          </cell>
          <cell r="J878" t="str">
            <v>PROCURA/COMPRAS</v>
          </cell>
          <cell r="K878" t="str">
            <v>SEDE CENTRAL</v>
          </cell>
          <cell r="L878" t="str">
            <v>E</v>
          </cell>
          <cell r="Q878">
            <v>25</v>
          </cell>
          <cell r="S878">
            <v>25</v>
          </cell>
          <cell r="T878">
            <v>25</v>
          </cell>
          <cell r="U878">
            <v>20</v>
          </cell>
          <cell r="V878">
            <v>0</v>
          </cell>
          <cell r="W878">
            <v>45</v>
          </cell>
          <cell r="X878">
            <v>95</v>
          </cell>
          <cell r="Y878">
            <v>0</v>
          </cell>
        </row>
        <row r="879">
          <cell r="B879">
            <v>883018</v>
          </cell>
          <cell r="C879" t="str">
            <v>MEZAS  ÑAHUINRIPA, SILVANO</v>
          </cell>
          <cell r="D879">
            <v>0</v>
          </cell>
          <cell r="E879">
            <v>2930000</v>
          </cell>
          <cell r="F879" t="str">
            <v>CONST Y PUEST EN MARCHA-PLANTA PUCAMARCA</v>
          </cell>
          <cell r="G879">
            <v>40827</v>
          </cell>
          <cell r="H879">
            <v>10</v>
          </cell>
          <cell r="I879">
            <v>2011</v>
          </cell>
          <cell r="J879" t="str">
            <v>CONST Y PUEST EN MARCHA-PLANTA PUCAMARCA</v>
          </cell>
          <cell r="K879" t="str">
            <v>OBRA</v>
          </cell>
          <cell r="L879" t="str">
            <v>E</v>
          </cell>
          <cell r="S879">
            <v>0</v>
          </cell>
          <cell r="T879">
            <v>0</v>
          </cell>
          <cell r="U879">
            <v>4.17</v>
          </cell>
          <cell r="V879">
            <v>0</v>
          </cell>
          <cell r="W879">
            <v>4.17</v>
          </cell>
          <cell r="X879">
            <v>0</v>
          </cell>
          <cell r="Y879">
            <v>0</v>
          </cell>
        </row>
        <row r="880">
          <cell r="B880">
            <v>5905</v>
          </cell>
          <cell r="C880" t="str">
            <v>MINAYA  CARRUITERO, CARLOS ALBERTO</v>
          </cell>
          <cell r="D880">
            <v>0</v>
          </cell>
          <cell r="E880">
            <v>2930000</v>
          </cell>
          <cell r="F880" t="str">
            <v>CONST Y PUEST EN MARCHA-PLANTA PUCAMARCA</v>
          </cell>
          <cell r="G880">
            <v>40787</v>
          </cell>
          <cell r="H880">
            <v>9</v>
          </cell>
          <cell r="I880">
            <v>2011</v>
          </cell>
          <cell r="J880" t="str">
            <v>CONST Y PUEST EN MARCHA-PLANTA PUCAMARCA</v>
          </cell>
          <cell r="K880" t="str">
            <v>OBRA</v>
          </cell>
          <cell r="L880" t="str">
            <v>E</v>
          </cell>
          <cell r="S880">
            <v>0</v>
          </cell>
          <cell r="T880">
            <v>0</v>
          </cell>
          <cell r="U880">
            <v>7.5</v>
          </cell>
          <cell r="V880">
            <v>0</v>
          </cell>
          <cell r="W880">
            <v>7.5</v>
          </cell>
          <cell r="X880">
            <v>0</v>
          </cell>
          <cell r="Y880">
            <v>0</v>
          </cell>
        </row>
        <row r="881">
          <cell r="B881">
            <v>883023</v>
          </cell>
          <cell r="C881" t="str">
            <v>MIRANDA  ANAMPA, OSCAR</v>
          </cell>
          <cell r="D881">
            <v>0</v>
          </cell>
          <cell r="E881">
            <v>2927800</v>
          </cell>
          <cell r="F881" t="str">
            <v>CC-04 OBRAS CONCRETO AREA HUMEDA TOROMOCHO-EQUIPOS</v>
          </cell>
          <cell r="G881">
            <v>40764</v>
          </cell>
          <cell r="H881">
            <v>8</v>
          </cell>
          <cell r="I881">
            <v>2011</v>
          </cell>
          <cell r="J881" t="str">
            <v>CC-04 OBRAS CONCRETO AREA HUMEDA TOROMOCHO-EQUIPOS</v>
          </cell>
          <cell r="K881" t="str">
            <v>OBRA</v>
          </cell>
          <cell r="L881" t="str">
            <v>E</v>
          </cell>
          <cell r="S881">
            <v>0</v>
          </cell>
          <cell r="T881">
            <v>0</v>
          </cell>
          <cell r="U881">
            <v>9.33</v>
          </cell>
          <cell r="V881">
            <v>0</v>
          </cell>
          <cell r="W881">
            <v>9.33</v>
          </cell>
          <cell r="X881">
            <v>0</v>
          </cell>
          <cell r="Y881">
            <v>0</v>
          </cell>
        </row>
        <row r="882">
          <cell r="B882">
            <v>6606</v>
          </cell>
          <cell r="C882" t="str">
            <v>MIRANDA  CAMARENA, JUAN ANIBAL</v>
          </cell>
          <cell r="D882">
            <v>0</v>
          </cell>
          <cell r="E882">
            <v>2928000</v>
          </cell>
          <cell r="F882" t="str">
            <v>EXTENSION DECANT TUNEL ANTAMINA</v>
          </cell>
          <cell r="G882">
            <v>40725</v>
          </cell>
          <cell r="H882">
            <v>7</v>
          </cell>
          <cell r="I882">
            <v>2011</v>
          </cell>
          <cell r="J882" t="str">
            <v>EXTENSION DECANT TUNEL ANTAMINA</v>
          </cell>
          <cell r="K882" t="str">
            <v>OBRA</v>
          </cell>
          <cell r="L882" t="str">
            <v>E</v>
          </cell>
          <cell r="S882">
            <v>0</v>
          </cell>
          <cell r="T882">
            <v>0</v>
          </cell>
          <cell r="U882">
            <v>12.5</v>
          </cell>
          <cell r="V882">
            <v>0</v>
          </cell>
          <cell r="W882">
            <v>12.5</v>
          </cell>
          <cell r="X882">
            <v>0</v>
          </cell>
          <cell r="Y882">
            <v>0</v>
          </cell>
        </row>
        <row r="883">
          <cell r="B883">
            <v>882243</v>
          </cell>
          <cell r="C883" t="str">
            <v>MIRANDA  HUAMAN, JULIO CESAR</v>
          </cell>
          <cell r="D883">
            <v>0</v>
          </cell>
          <cell r="E883">
            <v>2901000</v>
          </cell>
          <cell r="F883" t="str">
            <v>CONS.CARR. ALFAMAYO - QUILLABAMBA</v>
          </cell>
          <cell r="G883">
            <v>40560</v>
          </cell>
          <cell r="H883">
            <v>1</v>
          </cell>
          <cell r="I883">
            <v>2011</v>
          </cell>
          <cell r="J883" t="str">
            <v>CONS.CARR. ALFAMAYO - QUILLABAMBA</v>
          </cell>
          <cell r="K883" t="str">
            <v>OBRA</v>
          </cell>
          <cell r="L883" t="str">
            <v>O</v>
          </cell>
          <cell r="S883">
            <v>0</v>
          </cell>
          <cell r="T883">
            <v>0</v>
          </cell>
          <cell r="U883">
            <v>26.17</v>
          </cell>
          <cell r="V883">
            <v>0</v>
          </cell>
          <cell r="W883">
            <v>26.17</v>
          </cell>
          <cell r="X883">
            <v>0</v>
          </cell>
          <cell r="Y883">
            <v>0</v>
          </cell>
        </row>
        <row r="884">
          <cell r="B884">
            <v>881984</v>
          </cell>
          <cell r="C884" t="str">
            <v>MIRANDA  NINA, LADISLAO WILLIAM</v>
          </cell>
          <cell r="D884">
            <v>30</v>
          </cell>
          <cell r="E884">
            <v>2901000</v>
          </cell>
          <cell r="F884" t="str">
            <v>CONS.CARR. ALFAMAYO - QUILLABAMBA</v>
          </cell>
          <cell r="G884">
            <v>40483</v>
          </cell>
          <cell r="H884">
            <v>11</v>
          </cell>
          <cell r="I884">
            <v>2010</v>
          </cell>
          <cell r="J884" t="str">
            <v>CONS.CARR. ALFAMAYO - QUILLABAMBA</v>
          </cell>
          <cell r="K884" t="str">
            <v>OBRA</v>
          </cell>
          <cell r="L884" t="str">
            <v>O</v>
          </cell>
          <cell r="Q884">
            <v>30</v>
          </cell>
          <cell r="S884">
            <v>30</v>
          </cell>
          <cell r="T884">
            <v>30</v>
          </cell>
          <cell r="U884">
            <v>2.5</v>
          </cell>
          <cell r="V884">
            <v>0</v>
          </cell>
          <cell r="W884">
            <v>32.5</v>
          </cell>
          <cell r="X884">
            <v>0</v>
          </cell>
          <cell r="Y884">
            <v>0</v>
          </cell>
        </row>
        <row r="885">
          <cell r="B885">
            <v>882804</v>
          </cell>
          <cell r="C885" t="str">
            <v>MIRELES  CALDERON, MARIO RICARDO</v>
          </cell>
          <cell r="D885">
            <v>0</v>
          </cell>
          <cell r="E885">
            <v>2927000</v>
          </cell>
          <cell r="F885" t="str">
            <v>CC-04 OBRAS CONCRETO AREA HUMEDA-TOROMOCHO</v>
          </cell>
          <cell r="G885">
            <v>40704</v>
          </cell>
          <cell r="H885">
            <v>6</v>
          </cell>
          <cell r="I885">
            <v>2011</v>
          </cell>
          <cell r="J885" t="str">
            <v>CC-04 OBRAS CONCRETO AREA HUMEDA-TOROMOCHO</v>
          </cell>
          <cell r="K885" t="str">
            <v>OBRA</v>
          </cell>
          <cell r="L885" t="str">
            <v>E</v>
          </cell>
          <cell r="S885">
            <v>0</v>
          </cell>
          <cell r="T885">
            <v>0</v>
          </cell>
          <cell r="U885">
            <v>14.25</v>
          </cell>
          <cell r="V885">
            <v>0</v>
          </cell>
          <cell r="W885">
            <v>14.25</v>
          </cell>
          <cell r="X885">
            <v>0</v>
          </cell>
          <cell r="Y885">
            <v>0</v>
          </cell>
        </row>
        <row r="886">
          <cell r="B886">
            <v>882072</v>
          </cell>
          <cell r="C886" t="str">
            <v>MIZOGUCHI  TORRES, REYNA MIDORI</v>
          </cell>
          <cell r="D886">
            <v>0</v>
          </cell>
          <cell r="E886">
            <v>2929000</v>
          </cell>
          <cell r="F886" t="str">
            <v>CC-05 MONT ESTRUC Y ELECT DE EQUI-REEM ANTAMINA</v>
          </cell>
          <cell r="G886">
            <v>40725</v>
          </cell>
          <cell r="H886">
            <v>7</v>
          </cell>
          <cell r="I886">
            <v>2011</v>
          </cell>
          <cell r="J886" t="str">
            <v>CC-05 MONT ESTRUC Y ELECT DE EQUI-REEM ANTAMINA</v>
          </cell>
          <cell r="K886" t="str">
            <v>OBRA</v>
          </cell>
          <cell r="L886" t="str">
            <v>E</v>
          </cell>
          <cell r="S886">
            <v>0</v>
          </cell>
          <cell r="T886">
            <v>0</v>
          </cell>
          <cell r="U886">
            <v>12.5</v>
          </cell>
          <cell r="V886">
            <v>0</v>
          </cell>
          <cell r="W886">
            <v>12.5</v>
          </cell>
          <cell r="X886">
            <v>0</v>
          </cell>
          <cell r="Y886">
            <v>0</v>
          </cell>
        </row>
        <row r="887">
          <cell r="B887">
            <v>882926</v>
          </cell>
          <cell r="C887" t="str">
            <v>MOGOLLON  MOENA, JAVIER</v>
          </cell>
          <cell r="D887">
            <v>0</v>
          </cell>
          <cell r="E887">
            <v>2932000</v>
          </cell>
          <cell r="F887" t="str">
            <v>CONST FASES II Y III CARRETERA TUCUSH</v>
          </cell>
          <cell r="G887">
            <v>40817</v>
          </cell>
          <cell r="H887">
            <v>10</v>
          </cell>
          <cell r="I887">
            <v>2011</v>
          </cell>
          <cell r="J887" t="str">
            <v>CONST FASES II Y III CARRETERA TUCUSH</v>
          </cell>
          <cell r="K887" t="str">
            <v>OBRA</v>
          </cell>
          <cell r="L887" t="str">
            <v>O</v>
          </cell>
          <cell r="S887">
            <v>0</v>
          </cell>
          <cell r="T887">
            <v>0</v>
          </cell>
          <cell r="U887">
            <v>5</v>
          </cell>
          <cell r="V887">
            <v>0</v>
          </cell>
          <cell r="W887">
            <v>5</v>
          </cell>
          <cell r="X887">
            <v>0</v>
          </cell>
          <cell r="Y887">
            <v>0</v>
          </cell>
        </row>
        <row r="888">
          <cell r="B888">
            <v>881193</v>
          </cell>
          <cell r="C888" t="str">
            <v>MOGOLLON  TINOCO, IVAN JOHVANNY</v>
          </cell>
          <cell r="D888">
            <v>0</v>
          </cell>
          <cell r="E888">
            <v>2924000</v>
          </cell>
          <cell r="F888" t="str">
            <v>FAB Y MONT AMPLIA PLANT ATOCONGO CEMENTOS LIMA</v>
          </cell>
          <cell r="G888">
            <v>40725</v>
          </cell>
          <cell r="H888">
            <v>7</v>
          </cell>
          <cell r="I888">
            <v>2011</v>
          </cell>
          <cell r="J888" t="str">
            <v>FAB Y MONT AMPLIA PLANT ATOCONGO CEMENTOS LIMA</v>
          </cell>
          <cell r="K888" t="str">
            <v>OBRA</v>
          </cell>
          <cell r="L888" t="str">
            <v>E</v>
          </cell>
          <cell r="S888">
            <v>0</v>
          </cell>
          <cell r="T888">
            <v>0</v>
          </cell>
          <cell r="U888">
            <v>12.5</v>
          </cell>
          <cell r="V888">
            <v>0</v>
          </cell>
          <cell r="W888">
            <v>12.5</v>
          </cell>
          <cell r="X888">
            <v>0</v>
          </cell>
          <cell r="Y888">
            <v>0</v>
          </cell>
        </row>
        <row r="889">
          <cell r="B889">
            <v>882662</v>
          </cell>
          <cell r="C889" t="str">
            <v>MOLINA  BARRAZA, RAFAEL RUBEN'S</v>
          </cell>
          <cell r="D889">
            <v>0</v>
          </cell>
          <cell r="E889">
            <v>2091000</v>
          </cell>
          <cell r="F889" t="str">
            <v>SISTEMAS DE INFORMACION</v>
          </cell>
          <cell r="G889">
            <v>40664</v>
          </cell>
          <cell r="H889">
            <v>5</v>
          </cell>
          <cell r="I889">
            <v>2011</v>
          </cell>
          <cell r="J889" t="str">
            <v>SISTEMAS DE INFORMACION</v>
          </cell>
          <cell r="K889" t="str">
            <v>SEDE CENTRAL</v>
          </cell>
          <cell r="L889" t="str">
            <v>E</v>
          </cell>
          <cell r="S889">
            <v>0</v>
          </cell>
          <cell r="T889">
            <v>0</v>
          </cell>
          <cell r="U889">
            <v>17.5</v>
          </cell>
          <cell r="V889">
            <v>0</v>
          </cell>
          <cell r="W889">
            <v>17.5</v>
          </cell>
          <cell r="X889">
            <v>0</v>
          </cell>
          <cell r="Y889">
            <v>0</v>
          </cell>
        </row>
        <row r="890">
          <cell r="B890">
            <v>1202</v>
          </cell>
          <cell r="C890" t="str">
            <v>MOLINA  JIMENEZ, JOSE ENRIQUE</v>
          </cell>
          <cell r="D890">
            <v>0</v>
          </cell>
          <cell r="E890">
            <v>2122000</v>
          </cell>
          <cell r="F890" t="str">
            <v>SERVICIOS DE GERENCIA DE PROYECTOS</v>
          </cell>
          <cell r="G890">
            <v>40841</v>
          </cell>
          <cell r="H890">
            <v>10</v>
          </cell>
          <cell r="I890">
            <v>2011</v>
          </cell>
          <cell r="J890" t="str">
            <v>SERVICIOS DE GERENCIA DE PROYECTOS</v>
          </cell>
          <cell r="K890" t="str">
            <v>SEDE CENTRAL</v>
          </cell>
          <cell r="L890" t="str">
            <v>E</v>
          </cell>
          <cell r="S890">
            <v>0</v>
          </cell>
          <cell r="T890">
            <v>0</v>
          </cell>
          <cell r="U890">
            <v>3</v>
          </cell>
          <cell r="V890">
            <v>0</v>
          </cell>
          <cell r="W890">
            <v>3</v>
          </cell>
          <cell r="X890">
            <v>0</v>
          </cell>
          <cell r="Y890">
            <v>0</v>
          </cell>
        </row>
        <row r="891">
          <cell r="B891">
            <v>1249</v>
          </cell>
          <cell r="C891" t="str">
            <v>MOLINA  RIVADENEYRA, EDINSON YSIDORO</v>
          </cell>
          <cell r="D891">
            <v>0</v>
          </cell>
          <cell r="E891">
            <v>2903000</v>
          </cell>
          <cell r="F891" t="str">
            <v>HOSPITAL GUILLERMO ALMENARA</v>
          </cell>
          <cell r="G891">
            <v>40184</v>
          </cell>
          <cell r="H891">
            <v>1</v>
          </cell>
          <cell r="I891">
            <v>2010</v>
          </cell>
          <cell r="J891" t="str">
            <v>HOSPITAL GUILLERMO ALMENARA</v>
          </cell>
          <cell r="K891" t="str">
            <v>OBRA</v>
          </cell>
          <cell r="L891" t="str">
            <v>E</v>
          </cell>
          <cell r="S891">
            <v>0</v>
          </cell>
          <cell r="T891">
            <v>0</v>
          </cell>
          <cell r="U891">
            <v>27.08</v>
          </cell>
          <cell r="V891">
            <v>0</v>
          </cell>
          <cell r="W891">
            <v>27.08</v>
          </cell>
          <cell r="X891">
            <v>30</v>
          </cell>
          <cell r="Y891">
            <v>0</v>
          </cell>
        </row>
        <row r="892">
          <cell r="B892">
            <v>883081</v>
          </cell>
          <cell r="C892" t="str">
            <v>MOLLINEDO  SALCEDO, EDDY JEYSON</v>
          </cell>
          <cell r="D892">
            <v>0</v>
          </cell>
          <cell r="E892">
            <v>2927000</v>
          </cell>
          <cell r="F892" t="str">
            <v>CC-04 OBRAS CONCRETO AREA HUMEDA-TOROMOCHO</v>
          </cell>
          <cell r="G892">
            <v>40779</v>
          </cell>
          <cell r="H892">
            <v>8</v>
          </cell>
          <cell r="I892">
            <v>2011</v>
          </cell>
          <cell r="J892" t="str">
            <v>CC-04 OBRAS CONCRETO AREA HUMEDA-TOROMOCHO</v>
          </cell>
          <cell r="K892" t="str">
            <v>OBRA</v>
          </cell>
          <cell r="L892" t="str">
            <v>O</v>
          </cell>
          <cell r="S892">
            <v>0</v>
          </cell>
          <cell r="T892">
            <v>0</v>
          </cell>
          <cell r="U892">
            <v>8.08</v>
          </cell>
          <cell r="V892">
            <v>0</v>
          </cell>
          <cell r="W892">
            <v>8.08</v>
          </cell>
          <cell r="X892">
            <v>0</v>
          </cell>
          <cell r="Y892">
            <v>0</v>
          </cell>
        </row>
        <row r="893">
          <cell r="B893">
            <v>882542</v>
          </cell>
          <cell r="C893" t="str">
            <v>MONROE  CACERES, YANIS</v>
          </cell>
          <cell r="D893">
            <v>0</v>
          </cell>
          <cell r="E893">
            <v>2937000</v>
          </cell>
          <cell r="F893" t="str">
            <v>ELEV PRES RELA FASE IV:RELL FILT,TRANS Y CONS-ANTA</v>
          </cell>
          <cell r="G893">
            <v>40870</v>
          </cell>
          <cell r="H893">
            <v>11</v>
          </cell>
          <cell r="I893">
            <v>2011</v>
          </cell>
          <cell r="J893" t="str">
            <v>ELEV PRES RELA FASE IV:RELL FILT,TRANS Y CONS-ANTA</v>
          </cell>
          <cell r="K893" t="str">
            <v>OBRA</v>
          </cell>
          <cell r="L893" t="str">
            <v>E</v>
          </cell>
          <cell r="S893">
            <v>0</v>
          </cell>
          <cell r="T893">
            <v>0</v>
          </cell>
          <cell r="U893">
            <v>0.67</v>
          </cell>
          <cell r="V893">
            <v>0</v>
          </cell>
          <cell r="W893">
            <v>0.67</v>
          </cell>
          <cell r="X893">
            <v>0</v>
          </cell>
          <cell r="Y893">
            <v>0</v>
          </cell>
        </row>
        <row r="894">
          <cell r="B894">
            <v>882548</v>
          </cell>
          <cell r="C894" t="str">
            <v>MONTALICO  PONGO, ADOLFO</v>
          </cell>
          <cell r="D894">
            <v>0</v>
          </cell>
          <cell r="E894">
            <v>2930000</v>
          </cell>
          <cell r="F894" t="str">
            <v>CONST Y PUEST EN MARCHA-PLANTA PUCAMARCA</v>
          </cell>
          <cell r="G894">
            <v>40756</v>
          </cell>
          <cell r="H894">
            <v>8</v>
          </cell>
          <cell r="I894">
            <v>2011</v>
          </cell>
          <cell r="J894" t="str">
            <v>CONST Y PUEST EN MARCHA-PLANTA PUCAMARCA</v>
          </cell>
          <cell r="K894" t="str">
            <v>OBRA</v>
          </cell>
          <cell r="L894" t="str">
            <v>E</v>
          </cell>
          <cell r="S894">
            <v>0</v>
          </cell>
          <cell r="T894">
            <v>0</v>
          </cell>
          <cell r="U894">
            <v>10</v>
          </cell>
          <cell r="V894">
            <v>0</v>
          </cell>
          <cell r="W894">
            <v>10</v>
          </cell>
          <cell r="X894">
            <v>0</v>
          </cell>
          <cell r="Y894">
            <v>0</v>
          </cell>
        </row>
        <row r="895">
          <cell r="B895">
            <v>882178</v>
          </cell>
          <cell r="C895" t="str">
            <v>MONTALVO  REYNA, KEVIN AFITH</v>
          </cell>
          <cell r="D895">
            <v>0</v>
          </cell>
          <cell r="E895">
            <v>2915100</v>
          </cell>
          <cell r="F895" t="str">
            <v>CONSTRUCCION CARRETERA CHONGOYAPE - LLAMA</v>
          </cell>
          <cell r="G895">
            <v>40544</v>
          </cell>
          <cell r="H895">
            <v>1</v>
          </cell>
          <cell r="I895">
            <v>2011</v>
          </cell>
          <cell r="J895" t="str">
            <v>CONSTRUCCION CARRETERA CHONGOYAPE - LLAMA</v>
          </cell>
          <cell r="K895" t="str">
            <v>OBRA</v>
          </cell>
          <cell r="L895" t="str">
            <v>E</v>
          </cell>
          <cell r="S895">
            <v>0</v>
          </cell>
          <cell r="T895">
            <v>0</v>
          </cell>
          <cell r="U895">
            <v>27.5</v>
          </cell>
          <cell r="V895">
            <v>0</v>
          </cell>
          <cell r="W895">
            <v>27.5</v>
          </cell>
          <cell r="X895">
            <v>0</v>
          </cell>
          <cell r="Y895">
            <v>0</v>
          </cell>
        </row>
        <row r="896">
          <cell r="B896">
            <v>882272</v>
          </cell>
          <cell r="C896" t="str">
            <v>MONTAÑEZ  CHOQUE, ROSA</v>
          </cell>
          <cell r="D896">
            <v>0</v>
          </cell>
          <cell r="E896">
            <v>2918000</v>
          </cell>
          <cell r="F896" t="str">
            <v>REHAB Y MEJORAM CARRETERA EL DESCANSO-LANGUI</v>
          </cell>
          <cell r="G896">
            <v>40544</v>
          </cell>
          <cell r="H896">
            <v>1</v>
          </cell>
          <cell r="I896">
            <v>2011</v>
          </cell>
          <cell r="J896" t="str">
            <v>REHAB Y MEJORAM CARRETERA EL DESCANSO-LANGUI</v>
          </cell>
          <cell r="K896" t="str">
            <v>OBRA</v>
          </cell>
          <cell r="L896" t="str">
            <v>O</v>
          </cell>
          <cell r="S896">
            <v>0</v>
          </cell>
          <cell r="T896">
            <v>0</v>
          </cell>
          <cell r="U896">
            <v>27.5</v>
          </cell>
          <cell r="V896">
            <v>0</v>
          </cell>
          <cell r="W896">
            <v>27.5</v>
          </cell>
          <cell r="X896">
            <v>0</v>
          </cell>
          <cell r="Y896">
            <v>0</v>
          </cell>
        </row>
        <row r="897">
          <cell r="B897">
            <v>882868</v>
          </cell>
          <cell r="C897" t="str">
            <v>MONTAÑO  SAAVEDRA, RUPERTO JUAN</v>
          </cell>
          <cell r="D897">
            <v>0</v>
          </cell>
          <cell r="E897">
            <v>2915100</v>
          </cell>
          <cell r="F897" t="str">
            <v>CONSTRUCCION CARRETERA CHONGOYAPE - LLAMA</v>
          </cell>
          <cell r="G897">
            <v>40708</v>
          </cell>
          <cell r="H897">
            <v>6</v>
          </cell>
          <cell r="I897">
            <v>2011</v>
          </cell>
          <cell r="J897" t="str">
            <v>CONSTRUCCION CARRETERA CHONGOYAPE - LLAMA</v>
          </cell>
          <cell r="K897" t="str">
            <v>OBRA</v>
          </cell>
          <cell r="L897" t="str">
            <v>O</v>
          </cell>
          <cell r="S897">
            <v>0</v>
          </cell>
          <cell r="T897">
            <v>0</v>
          </cell>
          <cell r="U897">
            <v>13.92</v>
          </cell>
          <cell r="V897">
            <v>0</v>
          </cell>
          <cell r="W897">
            <v>13.92</v>
          </cell>
          <cell r="X897">
            <v>0</v>
          </cell>
          <cell r="Y897">
            <v>0</v>
          </cell>
        </row>
        <row r="898">
          <cell r="B898">
            <v>882798</v>
          </cell>
          <cell r="C898" t="str">
            <v>MONTEAGUDO  COISO, MARCELINA</v>
          </cell>
          <cell r="D898">
            <v>0</v>
          </cell>
          <cell r="E898">
            <v>2901000</v>
          </cell>
          <cell r="F898" t="str">
            <v>CONS.CARR. ALFAMAYO - QUILLABAMBA</v>
          </cell>
          <cell r="G898">
            <v>40664</v>
          </cell>
          <cell r="H898">
            <v>5</v>
          </cell>
          <cell r="I898">
            <v>2011</v>
          </cell>
          <cell r="J898" t="str">
            <v>CONS.CARR. ALFAMAYO - QUILLABAMBA</v>
          </cell>
          <cell r="K898" t="str">
            <v>OBRA</v>
          </cell>
          <cell r="L898" t="str">
            <v>O</v>
          </cell>
          <cell r="S898">
            <v>0</v>
          </cell>
          <cell r="T898">
            <v>0</v>
          </cell>
          <cell r="U898">
            <v>17.5</v>
          </cell>
          <cell r="V898">
            <v>0</v>
          </cell>
          <cell r="W898">
            <v>17.5</v>
          </cell>
          <cell r="X898">
            <v>0</v>
          </cell>
          <cell r="Y898">
            <v>0</v>
          </cell>
        </row>
        <row r="899">
          <cell r="B899">
            <v>883214</v>
          </cell>
          <cell r="C899" t="str">
            <v>MONTENEGRO  ARRASCUE, SARA MARIA</v>
          </cell>
          <cell r="D899">
            <v>0</v>
          </cell>
          <cell r="E899">
            <v>2915100</v>
          </cell>
          <cell r="F899" t="str">
            <v>CONSTRUCCION CARRETERA CHONGOYAPE - LLAMA</v>
          </cell>
          <cell r="G899">
            <v>40827</v>
          </cell>
          <cell r="H899">
            <v>10</v>
          </cell>
          <cell r="I899">
            <v>2011</v>
          </cell>
          <cell r="J899" t="str">
            <v>CONSTRUCCION CARRETERA CHONGOYAPE - LLAMA</v>
          </cell>
          <cell r="K899" t="str">
            <v>OBRA</v>
          </cell>
          <cell r="L899" t="str">
            <v>O</v>
          </cell>
          <cell r="S899">
            <v>0</v>
          </cell>
          <cell r="T899">
            <v>0</v>
          </cell>
          <cell r="U899">
            <v>4.17</v>
          </cell>
          <cell r="V899">
            <v>0</v>
          </cell>
          <cell r="W899">
            <v>4.17</v>
          </cell>
          <cell r="X899">
            <v>0</v>
          </cell>
          <cell r="Y899">
            <v>0</v>
          </cell>
        </row>
        <row r="900">
          <cell r="B900">
            <v>883105</v>
          </cell>
          <cell r="C900" t="str">
            <v>MONTENEGRO  BRAVO, YANINA MAGALY</v>
          </cell>
          <cell r="D900">
            <v>0</v>
          </cell>
          <cell r="E900">
            <v>2915100</v>
          </cell>
          <cell r="F900" t="str">
            <v>CONSTRUCCION CARRETERA CHONGOYAPE - LLAMA</v>
          </cell>
          <cell r="G900">
            <v>40795</v>
          </cell>
          <cell r="H900">
            <v>9</v>
          </cell>
          <cell r="I900">
            <v>2011</v>
          </cell>
          <cell r="J900" t="str">
            <v>CONSTRUCCION CARRETERA CHONGOYAPE - LLAMA</v>
          </cell>
          <cell r="K900" t="str">
            <v>OBRA</v>
          </cell>
          <cell r="L900" t="str">
            <v>O</v>
          </cell>
          <cell r="S900">
            <v>0</v>
          </cell>
          <cell r="T900">
            <v>0</v>
          </cell>
          <cell r="U900">
            <v>6.83</v>
          </cell>
          <cell r="V900">
            <v>0</v>
          </cell>
          <cell r="W900">
            <v>6.83</v>
          </cell>
          <cell r="X900">
            <v>0</v>
          </cell>
          <cell r="Y900">
            <v>0</v>
          </cell>
        </row>
        <row r="901">
          <cell r="B901">
            <v>882522</v>
          </cell>
          <cell r="C901" t="str">
            <v>MONTENEGRO  MONTALVO, HUBER HANY</v>
          </cell>
          <cell r="D901">
            <v>0</v>
          </cell>
          <cell r="E901">
            <v>2915100</v>
          </cell>
          <cell r="F901" t="str">
            <v>CONSTRUCCION CARRETERA CHONGOYAPE - LLAMA</v>
          </cell>
          <cell r="G901">
            <v>40611</v>
          </cell>
          <cell r="H901">
            <v>3</v>
          </cell>
          <cell r="I901">
            <v>2011</v>
          </cell>
          <cell r="J901" t="str">
            <v>CONSTRUCCION CARRETERA CHONGOYAPE - LLAMA</v>
          </cell>
          <cell r="K901" t="str">
            <v>OBRA</v>
          </cell>
          <cell r="L901" t="str">
            <v>O</v>
          </cell>
          <cell r="S901">
            <v>0</v>
          </cell>
          <cell r="T901">
            <v>0</v>
          </cell>
          <cell r="U901">
            <v>21.83</v>
          </cell>
          <cell r="V901">
            <v>0</v>
          </cell>
          <cell r="W901">
            <v>21.83</v>
          </cell>
          <cell r="X901">
            <v>0</v>
          </cell>
          <cell r="Y901">
            <v>0</v>
          </cell>
        </row>
        <row r="902">
          <cell r="B902">
            <v>882156</v>
          </cell>
          <cell r="C902" t="str">
            <v>MONTENEGRO  VALLADOLID, ROSA MARIA</v>
          </cell>
          <cell r="D902">
            <v>0</v>
          </cell>
          <cell r="E902">
            <v>2915100</v>
          </cell>
          <cell r="F902" t="str">
            <v>CONSTRUCCION CARRETERA CHONGOYAPE - LLAMA</v>
          </cell>
          <cell r="G902">
            <v>40528</v>
          </cell>
          <cell r="H902">
            <v>12</v>
          </cell>
          <cell r="I902">
            <v>2010</v>
          </cell>
          <cell r="J902" t="str">
            <v>CONSTRUCCION CARRETERA CHONGOYAPE - LLAMA</v>
          </cell>
          <cell r="K902" t="str">
            <v>OBRA</v>
          </cell>
          <cell r="L902" t="str">
            <v>O</v>
          </cell>
          <cell r="S902">
            <v>0</v>
          </cell>
          <cell r="T902">
            <v>0</v>
          </cell>
          <cell r="U902">
            <v>28.75</v>
          </cell>
          <cell r="V902">
            <v>0</v>
          </cell>
          <cell r="W902">
            <v>28.75</v>
          </cell>
          <cell r="X902">
            <v>0</v>
          </cell>
          <cell r="Y902">
            <v>0</v>
          </cell>
        </row>
        <row r="903">
          <cell r="B903">
            <v>711</v>
          </cell>
          <cell r="C903" t="str">
            <v>MONTOYA  CONCHA, JOSE JULIAN</v>
          </cell>
          <cell r="D903">
            <v>30</v>
          </cell>
          <cell r="E903">
            <v>2931000</v>
          </cell>
          <cell r="F903" t="str">
            <v>INST SIST RECIRCULACION DE AGUA-OCROYOC</v>
          </cell>
          <cell r="G903">
            <v>40273</v>
          </cell>
          <cell r="H903">
            <v>4</v>
          </cell>
          <cell r="I903">
            <v>2010</v>
          </cell>
          <cell r="J903" t="str">
            <v>INST SIST RECIRCULACION DE AGUA-OCROYOC</v>
          </cell>
          <cell r="K903" t="str">
            <v>OBRA</v>
          </cell>
          <cell r="L903" t="str">
            <v>E</v>
          </cell>
          <cell r="Q903">
            <v>30</v>
          </cell>
          <cell r="S903">
            <v>30</v>
          </cell>
          <cell r="T903">
            <v>30</v>
          </cell>
          <cell r="U903">
            <v>19.670000000000002</v>
          </cell>
          <cell r="V903">
            <v>0</v>
          </cell>
          <cell r="W903">
            <v>49.67</v>
          </cell>
          <cell r="X903">
            <v>0</v>
          </cell>
          <cell r="Y903">
            <v>0</v>
          </cell>
        </row>
        <row r="904">
          <cell r="B904">
            <v>880885</v>
          </cell>
          <cell r="C904" t="str">
            <v>MONTOYA  HUAMAN, WUAGNER HOLMEDO</v>
          </cell>
          <cell r="D904">
            <v>30</v>
          </cell>
          <cell r="E904">
            <v>2901800</v>
          </cell>
          <cell r="F904" t="str">
            <v>CONS. CARR. ALFAMAYO - QUILLABAMBA</v>
          </cell>
          <cell r="G904">
            <v>40402</v>
          </cell>
          <cell r="H904">
            <v>8</v>
          </cell>
          <cell r="I904">
            <v>2010</v>
          </cell>
          <cell r="J904" t="str">
            <v>CONS. CARR. ALFAMAYO - QUILLABAMBA</v>
          </cell>
          <cell r="K904" t="str">
            <v>OBRA</v>
          </cell>
          <cell r="L904" t="str">
            <v>O</v>
          </cell>
          <cell r="Q904">
            <v>30</v>
          </cell>
          <cell r="S904">
            <v>30</v>
          </cell>
          <cell r="T904">
            <v>30</v>
          </cell>
          <cell r="U904">
            <v>9.08</v>
          </cell>
          <cell r="V904">
            <v>0</v>
          </cell>
          <cell r="W904">
            <v>39.08</v>
          </cell>
          <cell r="X904">
            <v>0</v>
          </cell>
          <cell r="Y904">
            <v>0</v>
          </cell>
        </row>
        <row r="905">
          <cell r="B905">
            <v>882383</v>
          </cell>
          <cell r="C905" t="str">
            <v>MONTOYA  MARREROS, JOSE ARMANDO</v>
          </cell>
          <cell r="D905">
            <v>0</v>
          </cell>
          <cell r="E905">
            <v>2915100</v>
          </cell>
          <cell r="F905" t="str">
            <v>CONSTRUCCION CARRETERA CHONGOYAPE - LLAMA</v>
          </cell>
          <cell r="G905">
            <v>40756</v>
          </cell>
          <cell r="H905">
            <v>8</v>
          </cell>
          <cell r="I905">
            <v>2011</v>
          </cell>
          <cell r="J905" t="str">
            <v>CONSTRUCCION CARRETERA CHONGOYAPE - LLAMA</v>
          </cell>
          <cell r="K905" t="str">
            <v>OBRA</v>
          </cell>
          <cell r="L905" t="str">
            <v>O</v>
          </cell>
          <cell r="S905">
            <v>0</v>
          </cell>
          <cell r="T905">
            <v>0</v>
          </cell>
          <cell r="U905">
            <v>10</v>
          </cell>
          <cell r="V905">
            <v>0</v>
          </cell>
          <cell r="W905">
            <v>10</v>
          </cell>
          <cell r="X905">
            <v>0</v>
          </cell>
          <cell r="Y905">
            <v>0</v>
          </cell>
        </row>
        <row r="906">
          <cell r="B906">
            <v>3516</v>
          </cell>
          <cell r="C906" t="str">
            <v>MONTOYA  MESTANZA, MARIBEL LINA</v>
          </cell>
          <cell r="D906">
            <v>0</v>
          </cell>
          <cell r="E906">
            <v>2066000</v>
          </cell>
          <cell r="F906" t="str">
            <v>MUIDANZA NUEVA OFICINAS COSAPI</v>
          </cell>
          <cell r="G906">
            <v>40863</v>
          </cell>
          <cell r="H906">
            <v>11</v>
          </cell>
          <cell r="I906">
            <v>2011</v>
          </cell>
          <cell r="J906" t="str">
            <v>MUIDANZA NUEVA OFICINAS COSAPI</v>
          </cell>
          <cell r="K906" t="str">
            <v>OBRA</v>
          </cell>
          <cell r="L906" t="str">
            <v>E</v>
          </cell>
          <cell r="S906">
            <v>0</v>
          </cell>
          <cell r="T906">
            <v>0</v>
          </cell>
          <cell r="U906">
            <v>1.25</v>
          </cell>
          <cell r="V906">
            <v>0</v>
          </cell>
          <cell r="W906">
            <v>1.25</v>
          </cell>
          <cell r="X906">
            <v>0</v>
          </cell>
          <cell r="Y906">
            <v>0</v>
          </cell>
        </row>
        <row r="907">
          <cell r="B907">
            <v>882063</v>
          </cell>
          <cell r="C907" t="str">
            <v>MORA  ZELADA, JUAN FRANCISCO</v>
          </cell>
          <cell r="D907">
            <v>30</v>
          </cell>
          <cell r="E907">
            <v>2915100</v>
          </cell>
          <cell r="F907" t="str">
            <v>CONSTRUCCION CARRETERA CHONGOYAPE - LLAMA</v>
          </cell>
          <cell r="G907">
            <v>40509</v>
          </cell>
          <cell r="H907">
            <v>11</v>
          </cell>
          <cell r="I907">
            <v>2010</v>
          </cell>
          <cell r="J907" t="str">
            <v>CONSTRUCCION CARRETERA CHONGOYAPE - LLAMA</v>
          </cell>
          <cell r="K907" t="str">
            <v>OBRA</v>
          </cell>
          <cell r="L907" t="str">
            <v>E</v>
          </cell>
          <cell r="Q907">
            <v>30</v>
          </cell>
          <cell r="S907">
            <v>30</v>
          </cell>
          <cell r="T907">
            <v>30</v>
          </cell>
          <cell r="U907">
            <v>0.33</v>
          </cell>
          <cell r="V907">
            <v>0</v>
          </cell>
          <cell r="W907">
            <v>30.33</v>
          </cell>
          <cell r="X907">
            <v>0</v>
          </cell>
          <cell r="Y907">
            <v>0</v>
          </cell>
        </row>
        <row r="908">
          <cell r="B908">
            <v>883017</v>
          </cell>
          <cell r="C908" t="str">
            <v>MORALES  INCHICAQUE, EDUARDO BENJAMIN</v>
          </cell>
          <cell r="D908">
            <v>0</v>
          </cell>
          <cell r="E908">
            <v>2915100</v>
          </cell>
          <cell r="F908" t="str">
            <v>CONSTRUCCION CARRETERA CHONGOYAPE - LLAMA</v>
          </cell>
          <cell r="G908">
            <v>40759</v>
          </cell>
          <cell r="H908">
            <v>8</v>
          </cell>
          <cell r="I908">
            <v>2011</v>
          </cell>
          <cell r="J908" t="str">
            <v>CONSTRUCCION CARRETERA CHONGOYAPE - LLAMA</v>
          </cell>
          <cell r="K908" t="str">
            <v>OBRA</v>
          </cell>
          <cell r="L908" t="str">
            <v>E</v>
          </cell>
          <cell r="S908">
            <v>0</v>
          </cell>
          <cell r="T908">
            <v>0</v>
          </cell>
          <cell r="U908">
            <v>9.75</v>
          </cell>
          <cell r="V908">
            <v>0</v>
          </cell>
          <cell r="W908">
            <v>9.75</v>
          </cell>
          <cell r="X908">
            <v>0</v>
          </cell>
          <cell r="Y908">
            <v>0</v>
          </cell>
        </row>
        <row r="909">
          <cell r="B909">
            <v>882754</v>
          </cell>
          <cell r="C909" t="str">
            <v>MORALES  SALDAÑA, HUGO ALBERTO</v>
          </cell>
          <cell r="D909">
            <v>0</v>
          </cell>
          <cell r="E909">
            <v>2915100</v>
          </cell>
          <cell r="F909" t="str">
            <v>CONSTRUCCION CARRETERA CHONGOYAPE - LLAMA</v>
          </cell>
          <cell r="G909">
            <v>40675</v>
          </cell>
          <cell r="H909">
            <v>5</v>
          </cell>
          <cell r="I909">
            <v>2011</v>
          </cell>
          <cell r="J909" t="str">
            <v>CONSTRUCCION CARRETERA CHONGOYAPE - LLAMA</v>
          </cell>
          <cell r="K909" t="str">
            <v>OBRA</v>
          </cell>
          <cell r="L909" t="str">
            <v>O</v>
          </cell>
          <cell r="S909">
            <v>0</v>
          </cell>
          <cell r="T909">
            <v>0</v>
          </cell>
          <cell r="U909">
            <v>16.579999999999998</v>
          </cell>
          <cell r="V909">
            <v>0</v>
          </cell>
          <cell r="W909">
            <v>16.579999999999998</v>
          </cell>
          <cell r="X909">
            <v>0</v>
          </cell>
          <cell r="Y909">
            <v>0</v>
          </cell>
        </row>
        <row r="910">
          <cell r="B910">
            <v>5309</v>
          </cell>
          <cell r="C910" t="str">
            <v>MORAN  TOLEDO, JORGE LUIS</v>
          </cell>
          <cell r="D910">
            <v>62</v>
          </cell>
          <cell r="E910">
            <v>2137000</v>
          </cell>
          <cell r="F910" t="str">
            <v>CONTROL DE PROYECTOS</v>
          </cell>
          <cell r="G910">
            <v>39600</v>
          </cell>
          <cell r="H910">
            <v>6</v>
          </cell>
          <cell r="I910">
            <v>2008</v>
          </cell>
          <cell r="J910" t="str">
            <v>CONTROL DE PROYECTOS</v>
          </cell>
          <cell r="K910" t="str">
            <v>OBRA</v>
          </cell>
          <cell r="L910" t="str">
            <v>E</v>
          </cell>
          <cell r="O910">
            <v>2</v>
          </cell>
          <cell r="P910">
            <v>30</v>
          </cell>
          <cell r="Q910">
            <v>30</v>
          </cell>
          <cell r="S910">
            <v>62</v>
          </cell>
          <cell r="T910">
            <v>62</v>
          </cell>
          <cell r="U910">
            <v>15</v>
          </cell>
          <cell r="V910">
            <v>0</v>
          </cell>
          <cell r="W910">
            <v>77</v>
          </cell>
          <cell r="X910">
            <v>28</v>
          </cell>
          <cell r="Y910">
            <v>0</v>
          </cell>
        </row>
        <row r="911">
          <cell r="B911">
            <v>881331</v>
          </cell>
          <cell r="C911" t="str">
            <v>MOREANO  CHIRINOS, GUSTAVO DIEGO</v>
          </cell>
          <cell r="D911">
            <v>0</v>
          </cell>
          <cell r="E911">
            <v>2924000</v>
          </cell>
          <cell r="F911" t="str">
            <v>FAB Y MONT AMPLIA PLANT ATOCONGO CEMENTOS LIMA</v>
          </cell>
          <cell r="G911">
            <v>40603</v>
          </cell>
          <cell r="H911">
            <v>3</v>
          </cell>
          <cell r="I911">
            <v>2011</v>
          </cell>
          <cell r="J911" t="str">
            <v>FAB Y MONT AMPLIA PLANT ATOCONGO CEMENTOS LIMA</v>
          </cell>
          <cell r="K911" t="str">
            <v>OBRA</v>
          </cell>
          <cell r="L911" t="str">
            <v>E</v>
          </cell>
          <cell r="S911">
            <v>0</v>
          </cell>
          <cell r="T911">
            <v>0</v>
          </cell>
          <cell r="U911">
            <v>22.5</v>
          </cell>
          <cell r="V911">
            <v>0</v>
          </cell>
          <cell r="W911">
            <v>22.5</v>
          </cell>
          <cell r="X911">
            <v>0</v>
          </cell>
          <cell r="Y911">
            <v>0</v>
          </cell>
        </row>
        <row r="912">
          <cell r="B912">
            <v>881087</v>
          </cell>
          <cell r="C912" t="str">
            <v>MORENO  PACHAS, JORGE OCTAVIO</v>
          </cell>
          <cell r="D912">
            <v>0</v>
          </cell>
          <cell r="E912">
            <v>2927000</v>
          </cell>
          <cell r="F912" t="str">
            <v>CC-04 OBRAS CONCRETO AREA HUMEDA-TOROMOCHO</v>
          </cell>
          <cell r="G912">
            <v>40787</v>
          </cell>
          <cell r="H912">
            <v>9</v>
          </cell>
          <cell r="I912">
            <v>2011</v>
          </cell>
          <cell r="J912" t="str">
            <v>CC-04 OBRAS CONCRETO AREA HUMEDA-TOROMOCHO</v>
          </cell>
          <cell r="K912" t="str">
            <v>OBRA</v>
          </cell>
          <cell r="L912" t="str">
            <v>O</v>
          </cell>
          <cell r="S912">
            <v>0</v>
          </cell>
          <cell r="T912">
            <v>0</v>
          </cell>
          <cell r="U912">
            <v>7.5</v>
          </cell>
          <cell r="V912">
            <v>0</v>
          </cell>
          <cell r="W912">
            <v>7.5</v>
          </cell>
          <cell r="X912">
            <v>0</v>
          </cell>
          <cell r="Y912">
            <v>0</v>
          </cell>
        </row>
        <row r="913">
          <cell r="B913">
            <v>882815</v>
          </cell>
          <cell r="C913" t="str">
            <v>MORENO  SIFUENTES, LUIS ALBERTO</v>
          </cell>
          <cell r="D913">
            <v>0</v>
          </cell>
          <cell r="E913">
            <v>2929000</v>
          </cell>
          <cell r="F913" t="str">
            <v>CC-05 MONT ESTRUC Y ELECT DE EQUI-REEM ANTAMINA</v>
          </cell>
          <cell r="G913">
            <v>40695</v>
          </cell>
          <cell r="H913">
            <v>6</v>
          </cell>
          <cell r="I913">
            <v>2011</v>
          </cell>
          <cell r="J913" t="str">
            <v>CC-05 MONT ESTRUC Y ELECT DE EQUI-REEM ANTAMINA</v>
          </cell>
          <cell r="K913" t="str">
            <v>OBRA</v>
          </cell>
          <cell r="L913" t="str">
            <v>O</v>
          </cell>
          <cell r="S913">
            <v>0</v>
          </cell>
          <cell r="T913">
            <v>0</v>
          </cell>
          <cell r="U913">
            <v>15</v>
          </cell>
          <cell r="V913">
            <v>0</v>
          </cell>
          <cell r="W913">
            <v>15</v>
          </cell>
          <cell r="X913">
            <v>0</v>
          </cell>
          <cell r="Y913">
            <v>0</v>
          </cell>
        </row>
        <row r="914">
          <cell r="B914">
            <v>881388</v>
          </cell>
          <cell r="C914" t="str">
            <v>MORILLAS  CESPEDES, LUIS ANGEL</v>
          </cell>
          <cell r="D914">
            <v>0</v>
          </cell>
          <cell r="E914">
            <v>2919000</v>
          </cell>
          <cell r="F914" t="str">
            <v>SERV CONSERV CARRET PANAM SUR DESV ATICO</v>
          </cell>
          <cell r="G914">
            <v>40812</v>
          </cell>
          <cell r="H914">
            <v>9</v>
          </cell>
          <cell r="I914">
            <v>2011</v>
          </cell>
          <cell r="J914" t="str">
            <v>SERV CONSERV CARRET PANAM SUR DESV ATICO</v>
          </cell>
          <cell r="K914" t="str">
            <v>OBRA</v>
          </cell>
          <cell r="L914" t="str">
            <v>E</v>
          </cell>
          <cell r="S914">
            <v>0</v>
          </cell>
          <cell r="T914">
            <v>0</v>
          </cell>
          <cell r="U914">
            <v>5.42</v>
          </cell>
          <cell r="V914">
            <v>0</v>
          </cell>
          <cell r="W914">
            <v>5.42</v>
          </cell>
          <cell r="X914">
            <v>0</v>
          </cell>
          <cell r="Y914">
            <v>0</v>
          </cell>
        </row>
        <row r="915">
          <cell r="B915">
            <v>380</v>
          </cell>
          <cell r="C915" t="str">
            <v>MORILLAS  YAÑEZ, ALFREDO</v>
          </cell>
          <cell r="D915">
            <v>0</v>
          </cell>
          <cell r="E915">
            <v>2122000</v>
          </cell>
          <cell r="F915" t="str">
            <v>SERVICIOS DE GERENCIA DE PROYECTOS</v>
          </cell>
          <cell r="G915">
            <v>40318</v>
          </cell>
          <cell r="H915">
            <v>5</v>
          </cell>
          <cell r="I915">
            <v>2010</v>
          </cell>
          <cell r="J915" t="str">
            <v>SERVICIOS DE GERENCIA DE PROYECTOS</v>
          </cell>
          <cell r="K915" t="str">
            <v>OBRA</v>
          </cell>
          <cell r="L915" t="str">
            <v>E</v>
          </cell>
          <cell r="S915">
            <v>0</v>
          </cell>
          <cell r="T915">
            <v>0</v>
          </cell>
          <cell r="U915">
            <v>15.92</v>
          </cell>
          <cell r="V915">
            <v>0</v>
          </cell>
          <cell r="W915">
            <v>15.92</v>
          </cell>
          <cell r="X915">
            <v>30</v>
          </cell>
          <cell r="Y915">
            <v>0</v>
          </cell>
        </row>
        <row r="916">
          <cell r="B916">
            <v>880903</v>
          </cell>
          <cell r="C916" t="str">
            <v>MOSCOL  JIMENEZ, OSCAR EMILIO</v>
          </cell>
          <cell r="D916">
            <v>0</v>
          </cell>
          <cell r="E916">
            <v>2915800</v>
          </cell>
          <cell r="F916" t="str">
            <v>CONS CARRETERA CHONGOYAPE - LLAMA EQUIPOS</v>
          </cell>
          <cell r="G916">
            <v>40544</v>
          </cell>
          <cell r="H916">
            <v>1</v>
          </cell>
          <cell r="I916">
            <v>2011</v>
          </cell>
          <cell r="J916" t="str">
            <v>CONS CARRETERA CHONGOYAPE - LLAMA EQUIPOS</v>
          </cell>
          <cell r="K916" t="str">
            <v>OBRA</v>
          </cell>
          <cell r="L916" t="str">
            <v>E</v>
          </cell>
          <cell r="S916">
            <v>0</v>
          </cell>
          <cell r="T916">
            <v>0</v>
          </cell>
          <cell r="U916">
            <v>27.5</v>
          </cell>
          <cell r="V916">
            <v>0</v>
          </cell>
          <cell r="W916">
            <v>27.5</v>
          </cell>
          <cell r="X916">
            <v>0</v>
          </cell>
          <cell r="Y916">
            <v>0</v>
          </cell>
        </row>
        <row r="917">
          <cell r="B917">
            <v>1827</v>
          </cell>
          <cell r="C917" t="str">
            <v>MOSCOSO  MOYANO, VERONICA MARIA</v>
          </cell>
          <cell r="D917">
            <v>26</v>
          </cell>
          <cell r="E917">
            <v>2925000</v>
          </cell>
          <cell r="F917" t="str">
            <v>ING REMODELA SEDES S ISIDRO Y LA MOLI BCP</v>
          </cell>
          <cell r="G917">
            <v>39479</v>
          </cell>
          <cell r="H917">
            <v>2</v>
          </cell>
          <cell r="I917">
            <v>2008</v>
          </cell>
          <cell r="J917" t="str">
            <v>ING REMODELA SEDES S ISIDRO Y LA MOLI BCP</v>
          </cell>
          <cell r="K917" t="str">
            <v>SEDE CENTRAL</v>
          </cell>
          <cell r="L917" t="str">
            <v>G</v>
          </cell>
          <cell r="Q917">
            <v>26</v>
          </cell>
          <cell r="S917">
            <v>26</v>
          </cell>
          <cell r="T917">
            <v>26</v>
          </cell>
          <cell r="U917">
            <v>25</v>
          </cell>
          <cell r="V917">
            <v>0</v>
          </cell>
          <cell r="W917">
            <v>51</v>
          </cell>
          <cell r="X917">
            <v>64</v>
          </cell>
          <cell r="Y917">
            <v>0</v>
          </cell>
        </row>
        <row r="918">
          <cell r="B918">
            <v>883308</v>
          </cell>
          <cell r="C918" t="str">
            <v>MUCHA  ARREDONDO, ALEJANDRO LUIS</v>
          </cell>
          <cell r="D918">
            <v>0</v>
          </cell>
          <cell r="E918">
            <v>2927000</v>
          </cell>
          <cell r="F918" t="str">
            <v>CC-04 OBRAS CONCRETO AREA HUMEDA-TOROMOCHO</v>
          </cell>
          <cell r="G918">
            <v>40862</v>
          </cell>
          <cell r="H918">
            <v>11</v>
          </cell>
          <cell r="I918">
            <v>2011</v>
          </cell>
          <cell r="J918" t="str">
            <v>CC-04 OBRAS CONCRETO AREA HUMEDA-TOROMOCHO</v>
          </cell>
          <cell r="K918" t="str">
            <v>OBRA</v>
          </cell>
          <cell r="L918" t="str">
            <v>O</v>
          </cell>
          <cell r="S918">
            <v>0</v>
          </cell>
          <cell r="T918">
            <v>0</v>
          </cell>
          <cell r="U918">
            <v>1.33</v>
          </cell>
          <cell r="V918">
            <v>0</v>
          </cell>
          <cell r="W918">
            <v>1.33</v>
          </cell>
          <cell r="X918">
            <v>0</v>
          </cell>
          <cell r="Y918">
            <v>0</v>
          </cell>
        </row>
        <row r="919">
          <cell r="B919">
            <v>881593</v>
          </cell>
          <cell r="C919" t="str">
            <v>MUCHA  CANALES, JOSE RUBEN</v>
          </cell>
          <cell r="D919">
            <v>0</v>
          </cell>
          <cell r="E919">
            <v>2122000</v>
          </cell>
          <cell r="F919" t="str">
            <v>SERVICIOS DE GERENCIA DE PROYECTOS</v>
          </cell>
          <cell r="G919">
            <v>40544</v>
          </cell>
          <cell r="H919">
            <v>1</v>
          </cell>
          <cell r="I919">
            <v>2011</v>
          </cell>
          <cell r="J919" t="str">
            <v>SERVICIOS DE GERENCIA DE PROYECTOS</v>
          </cell>
          <cell r="K919" t="str">
            <v>SEDE CENTRAL</v>
          </cell>
          <cell r="L919" t="str">
            <v>E</v>
          </cell>
          <cell r="S919">
            <v>0</v>
          </cell>
          <cell r="T919">
            <v>0</v>
          </cell>
          <cell r="U919">
            <v>27.5</v>
          </cell>
          <cell r="V919">
            <v>0</v>
          </cell>
          <cell r="W919">
            <v>27.5</v>
          </cell>
          <cell r="X919">
            <v>0</v>
          </cell>
          <cell r="Y919">
            <v>0</v>
          </cell>
        </row>
        <row r="920">
          <cell r="B920">
            <v>880994</v>
          </cell>
          <cell r="C920" t="str">
            <v>MUCHA  REMUZGO, DUSTIN MARTIN</v>
          </cell>
          <cell r="D920">
            <v>0</v>
          </cell>
          <cell r="E920">
            <v>2924000</v>
          </cell>
          <cell r="F920" t="str">
            <v>FAB Y MONT AMPLIA PLANT ATOCONGO CEMENTOS LIMA</v>
          </cell>
          <cell r="G920">
            <v>40725</v>
          </cell>
          <cell r="H920">
            <v>7</v>
          </cell>
          <cell r="I920">
            <v>2011</v>
          </cell>
          <cell r="J920" t="str">
            <v>FAB Y MONT AMPLIA PLANT ATOCONGO CEMENTOS LIMA</v>
          </cell>
          <cell r="K920" t="str">
            <v>OBRA</v>
          </cell>
          <cell r="L920" t="str">
            <v>E</v>
          </cell>
          <cell r="S920">
            <v>0</v>
          </cell>
          <cell r="T920">
            <v>0</v>
          </cell>
          <cell r="U920">
            <v>12.5</v>
          </cell>
          <cell r="V920">
            <v>0</v>
          </cell>
          <cell r="W920">
            <v>12.5</v>
          </cell>
          <cell r="X920">
            <v>0</v>
          </cell>
          <cell r="Y920">
            <v>0</v>
          </cell>
        </row>
        <row r="921">
          <cell r="B921">
            <v>882568</v>
          </cell>
          <cell r="C921" t="str">
            <v>MUELLE  SULLA, VALERIO</v>
          </cell>
          <cell r="D921">
            <v>0</v>
          </cell>
          <cell r="E921">
            <v>2918000</v>
          </cell>
          <cell r="F921" t="str">
            <v>REHAB Y MEJORAM CARRETERA EL DESCANSO-LANGUI</v>
          </cell>
          <cell r="G921">
            <v>40634</v>
          </cell>
          <cell r="H921">
            <v>4</v>
          </cell>
          <cell r="I921">
            <v>2011</v>
          </cell>
          <cell r="J921" t="str">
            <v>REHAB Y MEJORAM CARRETERA EL DESCANSO-LANGUI</v>
          </cell>
          <cell r="K921" t="str">
            <v>OBRA</v>
          </cell>
          <cell r="L921" t="str">
            <v>O</v>
          </cell>
          <cell r="S921">
            <v>0</v>
          </cell>
          <cell r="T921">
            <v>0</v>
          </cell>
          <cell r="U921">
            <v>20</v>
          </cell>
          <cell r="V921">
            <v>0</v>
          </cell>
          <cell r="W921">
            <v>20</v>
          </cell>
          <cell r="X921">
            <v>0</v>
          </cell>
          <cell r="Y921">
            <v>0</v>
          </cell>
        </row>
        <row r="922">
          <cell r="B922">
            <v>882675</v>
          </cell>
          <cell r="C922" t="str">
            <v>MUJICA  DOMINGUEZ, LUIS ANTONIO</v>
          </cell>
          <cell r="D922">
            <v>0</v>
          </cell>
          <cell r="E922">
            <v>2924000</v>
          </cell>
          <cell r="F922" t="str">
            <v>FAB Y MONT AMPLIA PLANT ATOCONGO CEMENTOS LIMA</v>
          </cell>
          <cell r="G922">
            <v>40679</v>
          </cell>
          <cell r="H922">
            <v>5</v>
          </cell>
          <cell r="I922">
            <v>2011</v>
          </cell>
          <cell r="J922" t="str">
            <v>FAB Y MONT AMPLIA PLANT ATOCONGO CEMENTOS LIMA</v>
          </cell>
          <cell r="K922" t="str">
            <v>OBRA</v>
          </cell>
          <cell r="L922" t="str">
            <v>E</v>
          </cell>
          <cell r="S922">
            <v>0</v>
          </cell>
          <cell r="T922">
            <v>0</v>
          </cell>
          <cell r="U922">
            <v>16.25</v>
          </cell>
          <cell r="V922">
            <v>0</v>
          </cell>
          <cell r="W922">
            <v>16.25</v>
          </cell>
          <cell r="X922">
            <v>0</v>
          </cell>
          <cell r="Y922">
            <v>0</v>
          </cell>
        </row>
        <row r="923">
          <cell r="B923">
            <v>3410</v>
          </cell>
          <cell r="C923" t="str">
            <v>MUNARES  GARCIA, DANIEL ANGEL</v>
          </cell>
          <cell r="D923">
            <v>0</v>
          </cell>
          <cell r="E923">
            <v>2122000</v>
          </cell>
          <cell r="F923" t="str">
            <v>SERVICIOS DE GERENCIA DE PROYECTOS</v>
          </cell>
          <cell r="G923">
            <v>39173</v>
          </cell>
          <cell r="H923">
            <v>4</v>
          </cell>
          <cell r="I923">
            <v>2007</v>
          </cell>
          <cell r="J923" t="str">
            <v>SERVICIOS DE GERENCIA DE PROYECTOS</v>
          </cell>
          <cell r="K923" t="str">
            <v>OBRA</v>
          </cell>
          <cell r="L923" t="str">
            <v>G</v>
          </cell>
          <cell r="S923">
            <v>0</v>
          </cell>
          <cell r="T923">
            <v>0</v>
          </cell>
          <cell r="U923">
            <v>20</v>
          </cell>
          <cell r="V923">
            <v>0</v>
          </cell>
          <cell r="W923">
            <v>20</v>
          </cell>
          <cell r="X923">
            <v>120</v>
          </cell>
          <cell r="Y923">
            <v>0</v>
          </cell>
        </row>
        <row r="924">
          <cell r="B924">
            <v>820023</v>
          </cell>
          <cell r="C924" t="str">
            <v>MUNAYCO  HERNANDEZ, LUIS HENRY</v>
          </cell>
          <cell r="D924">
            <v>30</v>
          </cell>
          <cell r="E924">
            <v>2927000</v>
          </cell>
          <cell r="F924" t="str">
            <v>CC-04 OBRAS CONCRETO AREA HUMEDA-TOROMOCHO</v>
          </cell>
          <cell r="G924">
            <v>40210</v>
          </cell>
          <cell r="H924">
            <v>2</v>
          </cell>
          <cell r="I924">
            <v>2010</v>
          </cell>
          <cell r="J924" t="str">
            <v>CC-04 OBRAS CONCRETO AREA HUMEDA-TOROMOCHO</v>
          </cell>
          <cell r="K924" t="str">
            <v>OBRA</v>
          </cell>
          <cell r="L924" t="str">
            <v>E</v>
          </cell>
          <cell r="Q924">
            <v>30</v>
          </cell>
          <cell r="S924">
            <v>30</v>
          </cell>
          <cell r="T924">
            <v>30</v>
          </cell>
          <cell r="U924">
            <v>25</v>
          </cell>
          <cell r="V924">
            <v>0</v>
          </cell>
          <cell r="W924">
            <v>55</v>
          </cell>
          <cell r="X924">
            <v>0</v>
          </cell>
          <cell r="Y924">
            <v>0</v>
          </cell>
        </row>
        <row r="925">
          <cell r="B925">
            <v>4243</v>
          </cell>
          <cell r="C925" t="str">
            <v>MUNISACA  CACERES, ALDRIN JOSE</v>
          </cell>
          <cell r="D925">
            <v>-11</v>
          </cell>
          <cell r="E925">
            <v>2924000</v>
          </cell>
          <cell r="F925" t="str">
            <v>FAB Y MONT AMPLIA PLANT ATOCONGO CEMENTOS LIMA</v>
          </cell>
          <cell r="G925">
            <v>40634</v>
          </cell>
          <cell r="H925">
            <v>4</v>
          </cell>
          <cell r="I925">
            <v>2011</v>
          </cell>
          <cell r="J925" t="str">
            <v>FAB Y MONT AMPLIA PLANT ATOCONGO CEMENTOS LIMA</v>
          </cell>
          <cell r="K925" t="str">
            <v>OBRA</v>
          </cell>
          <cell r="L925" t="str">
            <v>E</v>
          </cell>
          <cell r="R925">
            <v>-11</v>
          </cell>
          <cell r="S925">
            <v>-11</v>
          </cell>
          <cell r="T925">
            <v>-11</v>
          </cell>
          <cell r="U925">
            <v>20</v>
          </cell>
          <cell r="V925">
            <v>0</v>
          </cell>
          <cell r="W925">
            <v>9</v>
          </cell>
          <cell r="X925">
            <v>11</v>
          </cell>
          <cell r="Y925">
            <v>0</v>
          </cell>
        </row>
        <row r="926">
          <cell r="B926">
            <v>881027</v>
          </cell>
          <cell r="C926" t="str">
            <v>MUÑOZ  AZNARAN, LUIGI MANUEL</v>
          </cell>
          <cell r="D926">
            <v>23</v>
          </cell>
          <cell r="E926">
            <v>2122000</v>
          </cell>
          <cell r="F926" t="str">
            <v>SERVICIOS DE GERENCIA DE PROYECTOS</v>
          </cell>
          <cell r="G926">
            <v>39923</v>
          </cell>
          <cell r="H926">
            <v>4</v>
          </cell>
          <cell r="I926">
            <v>2009</v>
          </cell>
          <cell r="J926" t="str">
            <v>SERVICIOS DE GERENCIA DE PROYECTOS</v>
          </cell>
          <cell r="K926" t="str">
            <v>OBRA</v>
          </cell>
          <cell r="L926" t="str">
            <v>E</v>
          </cell>
          <cell r="Q926">
            <v>23</v>
          </cell>
          <cell r="S926">
            <v>23</v>
          </cell>
          <cell r="T926">
            <v>23</v>
          </cell>
          <cell r="U926">
            <v>18.420000000000002</v>
          </cell>
          <cell r="V926">
            <v>0</v>
          </cell>
          <cell r="W926">
            <v>41.42</v>
          </cell>
          <cell r="X926">
            <v>37</v>
          </cell>
          <cell r="Y926">
            <v>0</v>
          </cell>
        </row>
        <row r="927">
          <cell r="B927">
            <v>3480</v>
          </cell>
          <cell r="C927" t="str">
            <v>MUÑOZ  AZNARAN, ROBERTO MANUEL</v>
          </cell>
          <cell r="D927">
            <v>46</v>
          </cell>
          <cell r="E927">
            <v>2122000</v>
          </cell>
          <cell r="F927" t="str">
            <v>SERVICIOS DE GERENCIA DE PROYECTOS</v>
          </cell>
          <cell r="G927">
            <v>40118</v>
          </cell>
          <cell r="H927">
            <v>11</v>
          </cell>
          <cell r="I927">
            <v>2009</v>
          </cell>
          <cell r="J927" t="str">
            <v>SERVICIOS DE GERENCIA DE PROYECTOS</v>
          </cell>
          <cell r="K927" t="str">
            <v>OBRA</v>
          </cell>
          <cell r="L927" t="str">
            <v>G</v>
          </cell>
          <cell r="P927">
            <v>16</v>
          </cell>
          <cell r="Q927">
            <v>30</v>
          </cell>
          <cell r="S927">
            <v>46</v>
          </cell>
          <cell r="T927">
            <v>46</v>
          </cell>
          <cell r="U927">
            <v>2.5</v>
          </cell>
          <cell r="V927">
            <v>0</v>
          </cell>
          <cell r="W927">
            <v>48.5</v>
          </cell>
          <cell r="X927">
            <v>14</v>
          </cell>
          <cell r="Y927">
            <v>0</v>
          </cell>
        </row>
        <row r="928">
          <cell r="B928">
            <v>950038</v>
          </cell>
          <cell r="C928" t="str">
            <v>MUÑOZ  CUELLAR, CESAR</v>
          </cell>
          <cell r="D928">
            <v>15</v>
          </cell>
          <cell r="E928">
            <v>2901000</v>
          </cell>
          <cell r="F928" t="str">
            <v>CONS.CARR. ALFAMAYO - QUILLABAMBA</v>
          </cell>
          <cell r="G928">
            <v>40299</v>
          </cell>
          <cell r="H928">
            <v>5</v>
          </cell>
          <cell r="I928">
            <v>2010</v>
          </cell>
          <cell r="J928" t="str">
            <v>CONS.CARR. ALFAMAYO - QUILLABAMBA</v>
          </cell>
          <cell r="K928" t="str">
            <v>OBRA</v>
          </cell>
          <cell r="L928" t="str">
            <v>O</v>
          </cell>
          <cell r="Q928">
            <v>15</v>
          </cell>
          <cell r="S928">
            <v>15</v>
          </cell>
          <cell r="T928">
            <v>15</v>
          </cell>
          <cell r="U928">
            <v>17.5</v>
          </cell>
          <cell r="V928">
            <v>0</v>
          </cell>
          <cell r="W928">
            <v>32.5</v>
          </cell>
          <cell r="X928">
            <v>15</v>
          </cell>
          <cell r="Y928">
            <v>0</v>
          </cell>
        </row>
        <row r="929">
          <cell r="B929">
            <v>881864</v>
          </cell>
          <cell r="C929" t="str">
            <v>MUÑOZ  FIGUEROA, EVA MARLENI</v>
          </cell>
          <cell r="D929">
            <v>0</v>
          </cell>
          <cell r="E929">
            <v>2901000</v>
          </cell>
          <cell r="F929" t="str">
            <v>CONS.CARR. ALFAMAYO - QUILLABAMBA</v>
          </cell>
          <cell r="G929">
            <v>40651</v>
          </cell>
          <cell r="H929">
            <v>4</v>
          </cell>
          <cell r="I929">
            <v>2011</v>
          </cell>
          <cell r="J929" t="str">
            <v>CONS.CARR. ALFAMAYO - QUILLABAMBA</v>
          </cell>
          <cell r="K929" t="str">
            <v>OBRA</v>
          </cell>
          <cell r="L929" t="str">
            <v>O</v>
          </cell>
          <cell r="S929">
            <v>0</v>
          </cell>
          <cell r="T929">
            <v>0</v>
          </cell>
          <cell r="U929">
            <v>18.579999999999998</v>
          </cell>
          <cell r="V929">
            <v>0</v>
          </cell>
          <cell r="W929">
            <v>18.579999999999998</v>
          </cell>
          <cell r="X929">
            <v>0</v>
          </cell>
          <cell r="Y929">
            <v>0</v>
          </cell>
        </row>
        <row r="930">
          <cell r="B930">
            <v>882855</v>
          </cell>
          <cell r="C930" t="str">
            <v>MUÑOZ  MEJIA, JOSE</v>
          </cell>
          <cell r="D930">
            <v>0</v>
          </cell>
          <cell r="E930">
            <v>2901000</v>
          </cell>
          <cell r="F930" t="str">
            <v>CONS.CARR. ALFAMAYO - QUILLABAMBA</v>
          </cell>
          <cell r="G930">
            <v>40700</v>
          </cell>
          <cell r="H930">
            <v>6</v>
          </cell>
          <cell r="I930">
            <v>2011</v>
          </cell>
          <cell r="J930" t="str">
            <v>CONS.CARR. ALFAMAYO - QUILLABAMBA</v>
          </cell>
          <cell r="K930" t="str">
            <v>OBRA</v>
          </cell>
          <cell r="L930" t="str">
            <v>O</v>
          </cell>
          <cell r="S930">
            <v>0</v>
          </cell>
          <cell r="T930">
            <v>0</v>
          </cell>
          <cell r="U930">
            <v>14.58</v>
          </cell>
          <cell r="V930">
            <v>0</v>
          </cell>
          <cell r="W930">
            <v>14.58</v>
          </cell>
          <cell r="X930">
            <v>0</v>
          </cell>
          <cell r="Y930">
            <v>0</v>
          </cell>
        </row>
        <row r="931">
          <cell r="B931">
            <v>880690</v>
          </cell>
          <cell r="C931" t="str">
            <v>MUÑOZ  YNCIO, FRANCISCO JAVIER</v>
          </cell>
          <cell r="D931">
            <v>0</v>
          </cell>
          <cell r="E931">
            <v>2936000</v>
          </cell>
          <cell r="F931" t="str">
            <v>CC-03B OBRAS MISCELANEAS-ANTAMINA</v>
          </cell>
          <cell r="G931">
            <v>40832</v>
          </cell>
          <cell r="H931">
            <v>10</v>
          </cell>
          <cell r="I931">
            <v>2011</v>
          </cell>
          <cell r="J931" t="str">
            <v>CC-03B OBRAS MISCELANEAS-ANTAMINA</v>
          </cell>
          <cell r="K931" t="str">
            <v>OBRA</v>
          </cell>
          <cell r="L931" t="str">
            <v>E</v>
          </cell>
          <cell r="S931">
            <v>0</v>
          </cell>
          <cell r="T931">
            <v>0</v>
          </cell>
          <cell r="U931">
            <v>3.75</v>
          </cell>
          <cell r="V931">
            <v>0</v>
          </cell>
          <cell r="W931">
            <v>3.75</v>
          </cell>
          <cell r="X931">
            <v>0</v>
          </cell>
          <cell r="Y931">
            <v>0</v>
          </cell>
        </row>
        <row r="932">
          <cell r="B932">
            <v>881165</v>
          </cell>
          <cell r="C932" t="str">
            <v>MUÑOZ  ZARATE, SILVIA MARILYN</v>
          </cell>
          <cell r="D932">
            <v>30</v>
          </cell>
          <cell r="E932">
            <v>2090000</v>
          </cell>
          <cell r="F932" t="str">
            <v>ADMINISTRACION Y FINANZAS</v>
          </cell>
          <cell r="G932">
            <v>40330</v>
          </cell>
          <cell r="H932">
            <v>6</v>
          </cell>
          <cell r="I932">
            <v>2010</v>
          </cell>
          <cell r="J932" t="str">
            <v>ADMINISTRACION Y FINANZAS</v>
          </cell>
          <cell r="K932" t="str">
            <v>OBRA</v>
          </cell>
          <cell r="L932" t="str">
            <v>E</v>
          </cell>
          <cell r="Q932">
            <v>30</v>
          </cell>
          <cell r="S932">
            <v>30</v>
          </cell>
          <cell r="T932">
            <v>30</v>
          </cell>
          <cell r="U932">
            <v>15</v>
          </cell>
          <cell r="V932">
            <v>0</v>
          </cell>
          <cell r="W932">
            <v>45</v>
          </cell>
          <cell r="X932">
            <v>0</v>
          </cell>
          <cell r="Y932">
            <v>0</v>
          </cell>
        </row>
        <row r="933">
          <cell r="B933">
            <v>660305</v>
          </cell>
          <cell r="C933" t="str">
            <v>MURO  ZUÑIGA, JARET JAIRO</v>
          </cell>
          <cell r="D933">
            <v>0</v>
          </cell>
          <cell r="E933">
            <v>2936800</v>
          </cell>
          <cell r="F933" t="str">
            <v>CC-03B OBRAS MISCELANEAS-ANTAMINA EQUIPOS</v>
          </cell>
          <cell r="G933">
            <v>40848</v>
          </cell>
          <cell r="H933">
            <v>11</v>
          </cell>
          <cell r="I933">
            <v>2011</v>
          </cell>
          <cell r="J933" t="str">
            <v>CC-03B OBRAS MISCELANEAS-ANTAMINA EQUIPOS</v>
          </cell>
          <cell r="K933" t="str">
            <v>OBRA</v>
          </cell>
          <cell r="L933" t="str">
            <v>O</v>
          </cell>
          <cell r="S933">
            <v>0</v>
          </cell>
          <cell r="T933">
            <v>0</v>
          </cell>
          <cell r="U933">
            <v>2.5</v>
          </cell>
          <cell r="V933">
            <v>0</v>
          </cell>
          <cell r="W933">
            <v>2.5</v>
          </cell>
          <cell r="X933">
            <v>0</v>
          </cell>
          <cell r="Y933">
            <v>0</v>
          </cell>
        </row>
        <row r="934">
          <cell r="B934">
            <v>5990</v>
          </cell>
          <cell r="C934" t="str">
            <v>NARRO  MIRANDA, SANTOS</v>
          </cell>
          <cell r="D934">
            <v>30</v>
          </cell>
          <cell r="E934">
            <v>2901000</v>
          </cell>
          <cell r="F934" t="str">
            <v>CONS.CARR. ALFAMAYO - QUILLABAMBA</v>
          </cell>
          <cell r="G934">
            <v>40360</v>
          </cell>
          <cell r="H934">
            <v>7</v>
          </cell>
          <cell r="I934">
            <v>2010</v>
          </cell>
          <cell r="J934" t="str">
            <v>CONS.CARR. ALFAMAYO - QUILLABAMBA</v>
          </cell>
          <cell r="K934" t="str">
            <v>OBRA</v>
          </cell>
          <cell r="L934" t="str">
            <v>E</v>
          </cell>
          <cell r="Q934">
            <v>30</v>
          </cell>
          <cell r="S934">
            <v>30</v>
          </cell>
          <cell r="T934">
            <v>30</v>
          </cell>
          <cell r="U934">
            <v>12.5</v>
          </cell>
          <cell r="V934">
            <v>0</v>
          </cell>
          <cell r="W934">
            <v>42.5</v>
          </cell>
          <cell r="X934">
            <v>0</v>
          </cell>
          <cell r="Y934">
            <v>0</v>
          </cell>
        </row>
        <row r="935">
          <cell r="B935">
            <v>950104</v>
          </cell>
          <cell r="C935" t="str">
            <v>NAVARRETE  MONTEBLANCO, JOSE ANTONIO</v>
          </cell>
          <cell r="D935">
            <v>0</v>
          </cell>
          <cell r="E935">
            <v>2918000</v>
          </cell>
          <cell r="F935" t="str">
            <v>REHAB Y MEJORAM CARRETERA EL DESCANSO-LANGUI</v>
          </cell>
          <cell r="G935">
            <v>40610</v>
          </cell>
          <cell r="H935">
            <v>3</v>
          </cell>
          <cell r="I935">
            <v>2011</v>
          </cell>
          <cell r="J935" t="str">
            <v>REHAB Y MEJORAM CARRETERA EL DESCANSO-LANGUI</v>
          </cell>
          <cell r="K935" t="str">
            <v>OBRA</v>
          </cell>
          <cell r="L935" t="str">
            <v>E</v>
          </cell>
          <cell r="S935">
            <v>0</v>
          </cell>
          <cell r="T935">
            <v>0</v>
          </cell>
          <cell r="U935">
            <v>21.92</v>
          </cell>
          <cell r="V935">
            <v>0</v>
          </cell>
          <cell r="W935">
            <v>21.92</v>
          </cell>
          <cell r="X935">
            <v>0</v>
          </cell>
          <cell r="Y935">
            <v>0</v>
          </cell>
        </row>
        <row r="936">
          <cell r="B936">
            <v>881908</v>
          </cell>
          <cell r="C936" t="str">
            <v>NAVARRO  ECHEVARRIA, CHRISTIAN MITZAR</v>
          </cell>
          <cell r="D936">
            <v>30</v>
          </cell>
          <cell r="E936">
            <v>2116000</v>
          </cell>
          <cell r="F936" t="str">
            <v>SEGURIDAD, SALUD Y  AMBIENTE</v>
          </cell>
          <cell r="G936">
            <v>40497</v>
          </cell>
          <cell r="H936">
            <v>11</v>
          </cell>
          <cell r="I936">
            <v>2010</v>
          </cell>
          <cell r="J936" t="str">
            <v>SEGURIDAD, SALUD Y  AMBIENTE</v>
          </cell>
          <cell r="K936" t="str">
            <v>SEDE CENTRAL</v>
          </cell>
          <cell r="L936" t="str">
            <v>G</v>
          </cell>
          <cell r="Q936">
            <v>30</v>
          </cell>
          <cell r="S936">
            <v>30</v>
          </cell>
          <cell r="T936">
            <v>30</v>
          </cell>
          <cell r="U936">
            <v>1.33</v>
          </cell>
          <cell r="V936">
            <v>0</v>
          </cell>
          <cell r="W936">
            <v>31.33</v>
          </cell>
          <cell r="X936">
            <v>0</v>
          </cell>
          <cell r="Y936">
            <v>0</v>
          </cell>
        </row>
        <row r="937">
          <cell r="B937">
            <v>2313</v>
          </cell>
          <cell r="C937" t="str">
            <v>NAVARRO  RAMOS, CARLOS GUILLERMO</v>
          </cell>
          <cell r="D937">
            <v>0</v>
          </cell>
          <cell r="E937">
            <v>2918000</v>
          </cell>
          <cell r="F937" t="str">
            <v>REHAB Y MEJORAM CARRETERA EL DESCANSO-LANGUI</v>
          </cell>
          <cell r="G937">
            <v>40851</v>
          </cell>
          <cell r="H937">
            <v>11</v>
          </cell>
          <cell r="I937">
            <v>2011</v>
          </cell>
          <cell r="J937" t="str">
            <v>REHAB Y MEJORAM CARRETERA EL DESCANSO-LANGUI</v>
          </cell>
          <cell r="K937" t="str">
            <v>OBRA</v>
          </cell>
          <cell r="L937" t="str">
            <v>E</v>
          </cell>
          <cell r="S937">
            <v>0</v>
          </cell>
          <cell r="T937">
            <v>0</v>
          </cell>
          <cell r="U937">
            <v>2.25</v>
          </cell>
          <cell r="V937">
            <v>0</v>
          </cell>
          <cell r="W937">
            <v>2.25</v>
          </cell>
          <cell r="X937">
            <v>0</v>
          </cell>
          <cell r="Y937">
            <v>0</v>
          </cell>
        </row>
        <row r="938">
          <cell r="B938">
            <v>881019</v>
          </cell>
          <cell r="C938" t="str">
            <v>NAVARRO  VILLALTA, CECILIA MILAGROS</v>
          </cell>
          <cell r="D938">
            <v>0</v>
          </cell>
          <cell r="E938">
            <v>2903000</v>
          </cell>
          <cell r="F938" t="str">
            <v>HOSPITAL GUILLERMO ALMENARA</v>
          </cell>
          <cell r="G938">
            <v>40575</v>
          </cell>
          <cell r="H938">
            <v>2</v>
          </cell>
          <cell r="I938">
            <v>2011</v>
          </cell>
          <cell r="J938" t="str">
            <v>HOSPITAL GUILLERMO ALMENARA</v>
          </cell>
          <cell r="K938" t="str">
            <v>OBRA</v>
          </cell>
          <cell r="L938" t="str">
            <v>E</v>
          </cell>
          <cell r="S938">
            <v>0</v>
          </cell>
          <cell r="T938">
            <v>0</v>
          </cell>
          <cell r="U938">
            <v>25</v>
          </cell>
          <cell r="V938">
            <v>0</v>
          </cell>
          <cell r="W938">
            <v>25</v>
          </cell>
          <cell r="X938">
            <v>0</v>
          </cell>
          <cell r="Y938">
            <v>0</v>
          </cell>
        </row>
        <row r="939">
          <cell r="B939">
            <v>880689</v>
          </cell>
          <cell r="C939" t="str">
            <v>NECIOSUP  LOPEZ, ISMAEL</v>
          </cell>
          <cell r="D939">
            <v>0</v>
          </cell>
          <cell r="E939">
            <v>2066000</v>
          </cell>
          <cell r="F939" t="str">
            <v>MUIDANZA NUEVA OFICINAS COSAPI</v>
          </cell>
          <cell r="G939">
            <v>40818</v>
          </cell>
          <cell r="H939">
            <v>10</v>
          </cell>
          <cell r="I939">
            <v>2011</v>
          </cell>
          <cell r="J939" t="str">
            <v>MUIDANZA NUEVA OFICINAS COSAPI</v>
          </cell>
          <cell r="K939" t="str">
            <v>OBRA</v>
          </cell>
          <cell r="L939" t="str">
            <v>E</v>
          </cell>
          <cell r="S939">
            <v>0</v>
          </cell>
          <cell r="T939">
            <v>0</v>
          </cell>
          <cell r="U939">
            <v>4.92</v>
          </cell>
          <cell r="V939">
            <v>0</v>
          </cell>
          <cell r="W939">
            <v>4.92</v>
          </cell>
          <cell r="X939">
            <v>0</v>
          </cell>
          <cell r="Y939">
            <v>0</v>
          </cell>
        </row>
        <row r="940">
          <cell r="B940">
            <v>883015</v>
          </cell>
          <cell r="C940" t="str">
            <v>NECIOSUP  MORALES, ISMAEL ALBERTO</v>
          </cell>
          <cell r="D940">
            <v>0</v>
          </cell>
          <cell r="E940">
            <v>2122000</v>
          </cell>
          <cell r="F940" t="str">
            <v>SERVICIOS DE GERENCIA DE PROYECTOS</v>
          </cell>
          <cell r="G940">
            <v>40759</v>
          </cell>
          <cell r="H940">
            <v>8</v>
          </cell>
          <cell r="I940">
            <v>2011</v>
          </cell>
          <cell r="J940" t="str">
            <v>SERVICIOS DE GERENCIA DE PROYECTOS</v>
          </cell>
          <cell r="K940" t="str">
            <v>SEDE CENTRAL</v>
          </cell>
          <cell r="L940" t="str">
            <v>E</v>
          </cell>
          <cell r="S940">
            <v>0</v>
          </cell>
          <cell r="T940">
            <v>0</v>
          </cell>
          <cell r="U940">
            <v>9.75</v>
          </cell>
          <cell r="V940">
            <v>0</v>
          </cell>
          <cell r="W940">
            <v>9.75</v>
          </cell>
          <cell r="X940">
            <v>0</v>
          </cell>
          <cell r="Y940">
            <v>0</v>
          </cell>
        </row>
        <row r="941">
          <cell r="B941">
            <v>882190</v>
          </cell>
          <cell r="C941" t="str">
            <v>NEGRON  RIVA, LUIS KENNEDY</v>
          </cell>
          <cell r="D941">
            <v>0</v>
          </cell>
          <cell r="E941">
            <v>2930000</v>
          </cell>
          <cell r="F941" t="str">
            <v>CONST Y PUEST EN MARCHA-PLANTA PUCAMARCA</v>
          </cell>
          <cell r="G941">
            <v>40835</v>
          </cell>
          <cell r="H941">
            <v>10</v>
          </cell>
          <cell r="I941">
            <v>2011</v>
          </cell>
          <cell r="J941" t="str">
            <v>CONST Y PUEST EN MARCHA-PLANTA PUCAMARCA</v>
          </cell>
          <cell r="K941" t="str">
            <v>OBRA</v>
          </cell>
          <cell r="L941" t="str">
            <v>E</v>
          </cell>
          <cell r="S941">
            <v>0</v>
          </cell>
          <cell r="T941">
            <v>0</v>
          </cell>
          <cell r="U941">
            <v>3.5</v>
          </cell>
          <cell r="V941">
            <v>0</v>
          </cell>
          <cell r="W941">
            <v>3.5</v>
          </cell>
          <cell r="X941">
            <v>0</v>
          </cell>
          <cell r="Y941">
            <v>0</v>
          </cell>
        </row>
        <row r="942">
          <cell r="B942">
            <v>911</v>
          </cell>
          <cell r="C942" t="str">
            <v>NEGRON  VILLARAN, CARLOS EDUARDO</v>
          </cell>
          <cell r="D942">
            <v>0</v>
          </cell>
          <cell r="E942">
            <v>2082000</v>
          </cell>
          <cell r="F942" t="str">
            <v>PRESUPUESTOS/LICITACIONES</v>
          </cell>
          <cell r="G942">
            <v>40616</v>
          </cell>
          <cell r="H942">
            <v>3</v>
          </cell>
          <cell r="I942">
            <v>2011</v>
          </cell>
          <cell r="J942" t="str">
            <v>PRESUPUESTOS/LICITACIONES</v>
          </cell>
          <cell r="K942" t="str">
            <v>SEDE CENTRAL</v>
          </cell>
          <cell r="L942" t="str">
            <v>G</v>
          </cell>
          <cell r="S942">
            <v>0</v>
          </cell>
          <cell r="T942">
            <v>0</v>
          </cell>
          <cell r="U942">
            <v>21.42</v>
          </cell>
          <cell r="V942">
            <v>0</v>
          </cell>
          <cell r="W942">
            <v>21.42</v>
          </cell>
          <cell r="X942">
            <v>0</v>
          </cell>
          <cell r="Y942">
            <v>0</v>
          </cell>
        </row>
        <row r="943">
          <cell r="B943">
            <v>881606</v>
          </cell>
          <cell r="C943" t="str">
            <v>NERIO  NORIEGA, JOSE MANUEL</v>
          </cell>
          <cell r="D943">
            <v>-14</v>
          </cell>
          <cell r="E943">
            <v>2122000</v>
          </cell>
          <cell r="F943" t="str">
            <v>SERVICIOS DE GERENCIA DE PROYECTOS</v>
          </cell>
          <cell r="G943">
            <v>40544</v>
          </cell>
          <cell r="H943">
            <v>1</v>
          </cell>
          <cell r="I943">
            <v>2011</v>
          </cell>
          <cell r="J943" t="str">
            <v>SERVICIOS DE GERENCIA DE PROYECTOS</v>
          </cell>
          <cell r="K943" t="str">
            <v>SEDE CENTRAL</v>
          </cell>
          <cell r="L943" t="str">
            <v>E</v>
          </cell>
          <cell r="R943">
            <v>-14</v>
          </cell>
          <cell r="S943">
            <v>-14</v>
          </cell>
          <cell r="T943">
            <v>-14</v>
          </cell>
          <cell r="U943">
            <v>27.5</v>
          </cell>
          <cell r="V943">
            <v>0</v>
          </cell>
          <cell r="W943">
            <v>13.5</v>
          </cell>
          <cell r="X943">
            <v>14</v>
          </cell>
          <cell r="Y943">
            <v>0</v>
          </cell>
        </row>
        <row r="944">
          <cell r="B944">
            <v>883258</v>
          </cell>
          <cell r="C944" t="str">
            <v>NEVADO  CAVERO, MANUEL HUMBERTO</v>
          </cell>
          <cell r="D944">
            <v>0</v>
          </cell>
          <cell r="E944">
            <v>2936000</v>
          </cell>
          <cell r="F944" t="str">
            <v>CC-03B OBRAS MISCELANEAS-ANTAMINA</v>
          </cell>
          <cell r="G944">
            <v>40862</v>
          </cell>
          <cell r="H944">
            <v>11</v>
          </cell>
          <cell r="I944">
            <v>2011</v>
          </cell>
          <cell r="J944" t="str">
            <v>CC-03B OBRAS MISCELANEAS-ANTAMINA</v>
          </cell>
          <cell r="K944" t="str">
            <v>OBRA</v>
          </cell>
          <cell r="L944" t="str">
            <v>E</v>
          </cell>
          <cell r="S944">
            <v>0</v>
          </cell>
          <cell r="T944">
            <v>0</v>
          </cell>
          <cell r="U944">
            <v>1.33</v>
          </cell>
          <cell r="V944">
            <v>0</v>
          </cell>
          <cell r="W944">
            <v>1.33</v>
          </cell>
          <cell r="X944">
            <v>0</v>
          </cell>
          <cell r="Y944">
            <v>0</v>
          </cell>
        </row>
        <row r="945">
          <cell r="B945">
            <v>881485</v>
          </cell>
          <cell r="C945" t="str">
            <v>NEVIN  CAQUI, CELSO EUSTAQUIO</v>
          </cell>
          <cell r="D945">
            <v>0</v>
          </cell>
          <cell r="E945">
            <v>2932000</v>
          </cell>
          <cell r="F945" t="str">
            <v>CONST FASES II Y III CARRETERA TUCUSH</v>
          </cell>
          <cell r="G945">
            <v>40787</v>
          </cell>
          <cell r="H945">
            <v>9</v>
          </cell>
          <cell r="I945">
            <v>2011</v>
          </cell>
          <cell r="J945" t="str">
            <v>CONST FASES II Y III CARRETERA TUCUSH</v>
          </cell>
          <cell r="K945" t="str">
            <v>OBRA</v>
          </cell>
          <cell r="L945" t="str">
            <v>O</v>
          </cell>
          <cell r="S945">
            <v>0</v>
          </cell>
          <cell r="T945">
            <v>0</v>
          </cell>
          <cell r="U945">
            <v>7.5</v>
          </cell>
          <cell r="V945">
            <v>0</v>
          </cell>
          <cell r="W945">
            <v>7.5</v>
          </cell>
          <cell r="X945">
            <v>0</v>
          </cell>
          <cell r="Y945">
            <v>0</v>
          </cell>
        </row>
        <row r="946">
          <cell r="B946">
            <v>881913</v>
          </cell>
          <cell r="C946" t="str">
            <v>NIMA  ALVARADO, PERCY LUIS</v>
          </cell>
          <cell r="D946">
            <v>0</v>
          </cell>
          <cell r="E946">
            <v>2915800</v>
          </cell>
          <cell r="F946" t="str">
            <v>CONS CARRETERA CHONGOYAPE - LLAMA EQUIPOS</v>
          </cell>
          <cell r="G946">
            <v>40603</v>
          </cell>
          <cell r="H946">
            <v>3</v>
          </cell>
          <cell r="I946">
            <v>2011</v>
          </cell>
          <cell r="J946" t="str">
            <v>CONS CARRETERA CHONGOYAPE - LLAMA EQUIPOS</v>
          </cell>
          <cell r="K946" t="str">
            <v>OBRA</v>
          </cell>
          <cell r="L946" t="str">
            <v>E</v>
          </cell>
          <cell r="S946">
            <v>0</v>
          </cell>
          <cell r="T946">
            <v>0</v>
          </cell>
          <cell r="U946">
            <v>22.5</v>
          </cell>
          <cell r="V946">
            <v>0</v>
          </cell>
          <cell r="W946">
            <v>22.5</v>
          </cell>
          <cell r="X946">
            <v>0</v>
          </cell>
          <cell r="Y946">
            <v>0</v>
          </cell>
        </row>
        <row r="947">
          <cell r="B947">
            <v>883254</v>
          </cell>
          <cell r="C947" t="str">
            <v>NINA  MAMANI, CARLOS ALBERTO</v>
          </cell>
          <cell r="D947">
            <v>0</v>
          </cell>
          <cell r="E947">
            <v>2924000</v>
          </cell>
          <cell r="F947" t="str">
            <v>FAB Y MONT AMPLIA PLANT ATOCONGO CEMENTOS LIMA</v>
          </cell>
          <cell r="G947">
            <v>40862</v>
          </cell>
          <cell r="H947">
            <v>11</v>
          </cell>
          <cell r="I947">
            <v>2011</v>
          </cell>
          <cell r="J947" t="str">
            <v>FAB Y MONT AMPLIA PLANT ATOCONGO CEMENTOS LIMA</v>
          </cell>
          <cell r="K947" t="str">
            <v>OBRA</v>
          </cell>
          <cell r="L947" t="str">
            <v>E</v>
          </cell>
          <cell r="S947">
            <v>0</v>
          </cell>
          <cell r="T947">
            <v>0</v>
          </cell>
          <cell r="U947">
            <v>1.33</v>
          </cell>
          <cell r="V947">
            <v>0</v>
          </cell>
          <cell r="W947">
            <v>1.33</v>
          </cell>
          <cell r="X947">
            <v>0</v>
          </cell>
          <cell r="Y947">
            <v>0</v>
          </cell>
        </row>
        <row r="948">
          <cell r="B948">
            <v>882223</v>
          </cell>
          <cell r="C948" t="str">
            <v>NINANYA  DE LA CRUZ, HUGO DAVID</v>
          </cell>
          <cell r="D948">
            <v>0</v>
          </cell>
          <cell r="E948">
            <v>2082000</v>
          </cell>
          <cell r="F948" t="str">
            <v>PRESUPUESTOS/LICITACIONES</v>
          </cell>
          <cell r="G948">
            <v>40756</v>
          </cell>
          <cell r="H948">
            <v>8</v>
          </cell>
          <cell r="I948">
            <v>2011</v>
          </cell>
          <cell r="J948" t="str">
            <v>PRESUPUESTOS/LICITACIONES</v>
          </cell>
          <cell r="K948" t="str">
            <v>SEDE CENTRAL</v>
          </cell>
          <cell r="L948" t="str">
            <v>E</v>
          </cell>
          <cell r="S948">
            <v>0</v>
          </cell>
          <cell r="T948">
            <v>0</v>
          </cell>
          <cell r="U948">
            <v>10</v>
          </cell>
          <cell r="V948">
            <v>0</v>
          </cell>
          <cell r="W948">
            <v>10</v>
          </cell>
          <cell r="X948">
            <v>0</v>
          </cell>
          <cell r="Y948">
            <v>0</v>
          </cell>
        </row>
        <row r="949">
          <cell r="B949">
            <v>883292</v>
          </cell>
          <cell r="C949" t="str">
            <v>NIQUEN  MURILLO, CARLOS FERMIN</v>
          </cell>
          <cell r="D949">
            <v>0</v>
          </cell>
          <cell r="E949">
            <v>2915800</v>
          </cell>
          <cell r="F949" t="str">
            <v>CONS CARRETERA CHONGOYAPE - LLAMA EQUIPOS</v>
          </cell>
          <cell r="G949">
            <v>40856</v>
          </cell>
          <cell r="H949">
            <v>11</v>
          </cell>
          <cell r="I949">
            <v>2011</v>
          </cell>
          <cell r="J949" t="str">
            <v>CONS CARRETERA CHONGOYAPE - LLAMA EQUIPOS</v>
          </cell>
          <cell r="K949" t="str">
            <v>OBRA</v>
          </cell>
          <cell r="L949" t="str">
            <v>O</v>
          </cell>
          <cell r="S949">
            <v>0</v>
          </cell>
          <cell r="T949">
            <v>0</v>
          </cell>
          <cell r="U949">
            <v>1.83</v>
          </cell>
          <cell r="V949">
            <v>0</v>
          </cell>
          <cell r="W949">
            <v>1.83</v>
          </cell>
          <cell r="X949">
            <v>0</v>
          </cell>
          <cell r="Y949">
            <v>0</v>
          </cell>
        </row>
        <row r="950">
          <cell r="B950">
            <v>465</v>
          </cell>
          <cell r="C950" t="str">
            <v>NOLE  ROSADO, JOSE FRANCISCO</v>
          </cell>
          <cell r="D950">
            <v>0</v>
          </cell>
          <cell r="E950">
            <v>2927000</v>
          </cell>
          <cell r="F950" t="str">
            <v>CC-04 OBRAS CONCRETO AREA HUMEDA-TOROMOCHO</v>
          </cell>
          <cell r="G950">
            <v>40756</v>
          </cell>
          <cell r="H950">
            <v>8</v>
          </cell>
          <cell r="I950">
            <v>2011</v>
          </cell>
          <cell r="J950" t="str">
            <v>CC-04 OBRAS CONCRETO AREA HUMEDA-TOROMOCHO</v>
          </cell>
          <cell r="K950" t="str">
            <v>OBRA</v>
          </cell>
          <cell r="L950" t="str">
            <v>E</v>
          </cell>
          <cell r="S950">
            <v>0</v>
          </cell>
          <cell r="T950">
            <v>0</v>
          </cell>
          <cell r="U950">
            <v>10</v>
          </cell>
          <cell r="V950">
            <v>0</v>
          </cell>
          <cell r="W950">
            <v>10</v>
          </cell>
          <cell r="X950">
            <v>0</v>
          </cell>
          <cell r="Y950">
            <v>0</v>
          </cell>
        </row>
        <row r="951">
          <cell r="B951">
            <v>882051</v>
          </cell>
          <cell r="C951" t="str">
            <v>NORABUENA  RAMOS, ERICK MAXIMO</v>
          </cell>
          <cell r="D951">
            <v>0</v>
          </cell>
          <cell r="E951">
            <v>2932000</v>
          </cell>
          <cell r="F951" t="str">
            <v>CONST FASES II Y III CARRETERA TUCUSH</v>
          </cell>
          <cell r="G951">
            <v>40794</v>
          </cell>
          <cell r="H951">
            <v>9</v>
          </cell>
          <cell r="I951">
            <v>2011</v>
          </cell>
          <cell r="J951" t="str">
            <v>CONST FASES II Y III CARRETERA TUCUSH</v>
          </cell>
          <cell r="K951" t="str">
            <v>OBRA</v>
          </cell>
          <cell r="L951" t="str">
            <v>E</v>
          </cell>
          <cell r="S951">
            <v>0</v>
          </cell>
          <cell r="T951">
            <v>0</v>
          </cell>
          <cell r="U951">
            <v>6.92</v>
          </cell>
          <cell r="V951">
            <v>0</v>
          </cell>
          <cell r="W951">
            <v>6.92</v>
          </cell>
          <cell r="X951">
            <v>0</v>
          </cell>
          <cell r="Y951">
            <v>0</v>
          </cell>
        </row>
        <row r="952">
          <cell r="B952">
            <v>3241</v>
          </cell>
          <cell r="C952" t="str">
            <v>NOVOA  LA TORRE, JUAN CARLOS</v>
          </cell>
          <cell r="D952">
            <v>0</v>
          </cell>
          <cell r="E952">
            <v>2932000</v>
          </cell>
          <cell r="F952" t="str">
            <v>CONST FASES II Y III CARRETERA TUCUSH</v>
          </cell>
          <cell r="G952">
            <v>40787</v>
          </cell>
          <cell r="H952">
            <v>9</v>
          </cell>
          <cell r="I952">
            <v>2011</v>
          </cell>
          <cell r="J952" t="str">
            <v>CONST FASES II Y III CARRETERA TUCUSH</v>
          </cell>
          <cell r="K952" t="str">
            <v>OBRA</v>
          </cell>
          <cell r="L952" t="str">
            <v>E</v>
          </cell>
          <cell r="S952">
            <v>0</v>
          </cell>
          <cell r="T952">
            <v>0</v>
          </cell>
          <cell r="U952">
            <v>7.5</v>
          </cell>
          <cell r="V952">
            <v>0</v>
          </cell>
          <cell r="W952">
            <v>7.5</v>
          </cell>
          <cell r="X952">
            <v>0</v>
          </cell>
          <cell r="Y952">
            <v>0</v>
          </cell>
        </row>
        <row r="953">
          <cell r="B953">
            <v>3954</v>
          </cell>
          <cell r="C953" t="str">
            <v>NUNURA  AMAYA, RAUL ANDRES</v>
          </cell>
          <cell r="D953">
            <v>30</v>
          </cell>
          <cell r="E953">
            <v>2894000</v>
          </cell>
          <cell r="F953" t="str">
            <v>REMOD. ESTADIO NACIONAL 2DA ETAPA</v>
          </cell>
          <cell r="G953">
            <v>40238</v>
          </cell>
          <cell r="H953">
            <v>3</v>
          </cell>
          <cell r="I953">
            <v>2010</v>
          </cell>
          <cell r="J953" t="str">
            <v>REMOD. ESTADIO NACIONAL 2DA ETAPA</v>
          </cell>
          <cell r="K953" t="str">
            <v>OBRA</v>
          </cell>
          <cell r="L953" t="str">
            <v>E</v>
          </cell>
          <cell r="Q953">
            <v>30</v>
          </cell>
          <cell r="S953">
            <v>30</v>
          </cell>
          <cell r="T953">
            <v>30</v>
          </cell>
          <cell r="U953">
            <v>22.5</v>
          </cell>
          <cell r="V953">
            <v>0</v>
          </cell>
          <cell r="W953">
            <v>52.5</v>
          </cell>
          <cell r="X953">
            <v>0</v>
          </cell>
          <cell r="Y953">
            <v>0</v>
          </cell>
        </row>
        <row r="954">
          <cell r="B954">
            <v>883207</v>
          </cell>
          <cell r="C954" t="str">
            <v>NUNURA  ROSAS, JOSE RENZO</v>
          </cell>
          <cell r="D954">
            <v>0</v>
          </cell>
          <cell r="E954">
            <v>2927000</v>
          </cell>
          <cell r="F954" t="str">
            <v>CC-04 OBRAS CONCRETO AREA HUMEDA-TOROMOCHO</v>
          </cell>
          <cell r="G954">
            <v>40841</v>
          </cell>
          <cell r="H954">
            <v>10</v>
          </cell>
          <cell r="I954">
            <v>2011</v>
          </cell>
          <cell r="J954" t="str">
            <v>CC-04 OBRAS CONCRETO AREA HUMEDA-TOROMOCHO</v>
          </cell>
          <cell r="K954" t="str">
            <v>OBRA</v>
          </cell>
          <cell r="L954" t="str">
            <v>E</v>
          </cell>
          <cell r="S954">
            <v>0</v>
          </cell>
          <cell r="T954">
            <v>0</v>
          </cell>
          <cell r="U954">
            <v>3</v>
          </cell>
          <cell r="V954">
            <v>0</v>
          </cell>
          <cell r="W954">
            <v>3</v>
          </cell>
          <cell r="X954">
            <v>0</v>
          </cell>
          <cell r="Y954">
            <v>0</v>
          </cell>
        </row>
        <row r="955">
          <cell r="B955">
            <v>880792</v>
          </cell>
          <cell r="C955" t="str">
            <v>NUÑEZ  ALCOCER, ADOLFO SAUL</v>
          </cell>
          <cell r="D955">
            <v>0</v>
          </cell>
          <cell r="E955">
            <v>2927000</v>
          </cell>
          <cell r="F955" t="str">
            <v>CC-04 OBRAS CONCRETO AREA HUMEDA-TOROMOCHO</v>
          </cell>
          <cell r="G955">
            <v>40854</v>
          </cell>
          <cell r="H955">
            <v>11</v>
          </cell>
          <cell r="I955">
            <v>2011</v>
          </cell>
          <cell r="J955" t="str">
            <v>CC-04 OBRAS CONCRETO AREA HUMEDA-TOROMOCHO</v>
          </cell>
          <cell r="K955" t="str">
            <v>OBRA</v>
          </cell>
          <cell r="L955" t="str">
            <v>E</v>
          </cell>
          <cell r="S955">
            <v>0</v>
          </cell>
          <cell r="T955">
            <v>0</v>
          </cell>
          <cell r="U955">
            <v>2</v>
          </cell>
          <cell r="V955">
            <v>0</v>
          </cell>
          <cell r="W955">
            <v>2</v>
          </cell>
          <cell r="X955">
            <v>0</v>
          </cell>
          <cell r="Y955">
            <v>0</v>
          </cell>
        </row>
        <row r="956">
          <cell r="B956">
            <v>881033</v>
          </cell>
          <cell r="C956" t="str">
            <v>NUÑEZ  ALCOCER, ARMANDO EUSEBIO</v>
          </cell>
          <cell r="D956">
            <v>0</v>
          </cell>
          <cell r="E956">
            <v>2927000</v>
          </cell>
          <cell r="F956" t="str">
            <v>CC-04 OBRAS CONCRETO AREA HUMEDA-TOROMOCHO</v>
          </cell>
          <cell r="G956">
            <v>40757</v>
          </cell>
          <cell r="H956">
            <v>8</v>
          </cell>
          <cell r="I956">
            <v>2011</v>
          </cell>
          <cell r="J956" t="str">
            <v>CC-04 OBRAS CONCRETO AREA HUMEDA-TOROMOCHO</v>
          </cell>
          <cell r="K956" t="str">
            <v>OBRA</v>
          </cell>
          <cell r="L956" t="str">
            <v>E</v>
          </cell>
          <cell r="S956">
            <v>0</v>
          </cell>
          <cell r="T956">
            <v>0</v>
          </cell>
          <cell r="U956">
            <v>9.92</v>
          </cell>
          <cell r="V956">
            <v>0</v>
          </cell>
          <cell r="W956">
            <v>9.92</v>
          </cell>
          <cell r="X956">
            <v>0</v>
          </cell>
          <cell r="Y956">
            <v>0</v>
          </cell>
        </row>
        <row r="957">
          <cell r="B957">
            <v>882695</v>
          </cell>
          <cell r="C957" t="str">
            <v>NUÑEZ  GARIZA, RONALD</v>
          </cell>
          <cell r="D957">
            <v>0</v>
          </cell>
          <cell r="E957">
            <v>2908000</v>
          </cell>
          <cell r="F957" t="str">
            <v>SERV. CONSERV. RED VIAL DEL CUSCO</v>
          </cell>
          <cell r="G957">
            <v>40664</v>
          </cell>
          <cell r="H957">
            <v>5</v>
          </cell>
          <cell r="I957">
            <v>2011</v>
          </cell>
          <cell r="J957" t="str">
            <v>SERV. CONSERV. RED VIAL DEL CUSCO</v>
          </cell>
          <cell r="K957" t="str">
            <v>OBRA</v>
          </cell>
          <cell r="L957" t="str">
            <v>O</v>
          </cell>
          <cell r="S957">
            <v>0</v>
          </cell>
          <cell r="T957">
            <v>0</v>
          </cell>
          <cell r="U957">
            <v>17.5</v>
          </cell>
          <cell r="V957">
            <v>0</v>
          </cell>
          <cell r="W957">
            <v>17.5</v>
          </cell>
          <cell r="X957">
            <v>0</v>
          </cell>
          <cell r="Y957">
            <v>0</v>
          </cell>
        </row>
        <row r="958">
          <cell r="B958">
            <v>882054</v>
          </cell>
          <cell r="C958" t="str">
            <v>NUÑEZ  SANDOVAL, EDGAR ALONSO</v>
          </cell>
          <cell r="D958">
            <v>30</v>
          </cell>
          <cell r="E958">
            <v>2915100</v>
          </cell>
          <cell r="F958" t="str">
            <v>CONSTRUCCION CARRETERA CHONGOYAPE - LLAMA</v>
          </cell>
          <cell r="G958">
            <v>40513</v>
          </cell>
          <cell r="H958">
            <v>12</v>
          </cell>
          <cell r="I958">
            <v>2010</v>
          </cell>
          <cell r="J958" t="str">
            <v>CONSTRUCCION CARRETERA CHONGOYAPE - LLAMA</v>
          </cell>
          <cell r="K958" t="str">
            <v>OBRA</v>
          </cell>
          <cell r="L958" t="str">
            <v>E</v>
          </cell>
          <cell r="Q958">
            <v>30</v>
          </cell>
          <cell r="S958">
            <v>30</v>
          </cell>
          <cell r="T958">
            <v>30</v>
          </cell>
          <cell r="U958">
            <v>0</v>
          </cell>
          <cell r="V958">
            <v>0</v>
          </cell>
          <cell r="W958">
            <v>30</v>
          </cell>
          <cell r="X958">
            <v>0</v>
          </cell>
          <cell r="Y958">
            <v>0</v>
          </cell>
        </row>
        <row r="959">
          <cell r="B959">
            <v>883307</v>
          </cell>
          <cell r="C959" t="str">
            <v>ÑAUPARI  JINCHE, ROLANDO PERCY</v>
          </cell>
          <cell r="D959">
            <v>0</v>
          </cell>
          <cell r="E959">
            <v>2927000</v>
          </cell>
          <cell r="F959" t="str">
            <v>CC-04 OBRAS CONCRETO AREA HUMEDA-TOROMOCHO</v>
          </cell>
          <cell r="G959">
            <v>40862</v>
          </cell>
          <cell r="H959">
            <v>11</v>
          </cell>
          <cell r="I959">
            <v>2011</v>
          </cell>
          <cell r="J959" t="str">
            <v>CC-04 OBRAS CONCRETO AREA HUMEDA-TOROMOCHO</v>
          </cell>
          <cell r="K959" t="str">
            <v>OBRA</v>
          </cell>
          <cell r="L959" t="str">
            <v>O</v>
          </cell>
          <cell r="S959">
            <v>0</v>
          </cell>
          <cell r="T959">
            <v>0</v>
          </cell>
          <cell r="U959">
            <v>1.33</v>
          </cell>
          <cell r="V959">
            <v>0</v>
          </cell>
          <cell r="W959">
            <v>1.33</v>
          </cell>
          <cell r="X959">
            <v>0</v>
          </cell>
          <cell r="Y959">
            <v>0</v>
          </cell>
        </row>
        <row r="960">
          <cell r="B960">
            <v>881015</v>
          </cell>
          <cell r="C960" t="str">
            <v>OBREGON  ALONZO, SANTOS LUCIANO</v>
          </cell>
          <cell r="D960">
            <v>30</v>
          </cell>
          <cell r="E960">
            <v>2909000</v>
          </cell>
          <cell r="F960" t="str">
            <v>MONT. ESTRUC. ELECTROMEC DE EQUIPOS-ANTAMINA</v>
          </cell>
          <cell r="G960">
            <v>40406</v>
          </cell>
          <cell r="H960">
            <v>8</v>
          </cell>
          <cell r="I960">
            <v>2010</v>
          </cell>
          <cell r="J960" t="str">
            <v>MONT. ESTRUC. ELECTROMEC DE EQUIPOS-ANTAMINA</v>
          </cell>
          <cell r="K960" t="str">
            <v>OBRA</v>
          </cell>
          <cell r="L960" t="str">
            <v>E</v>
          </cell>
          <cell r="Q960">
            <v>30</v>
          </cell>
          <cell r="S960">
            <v>30</v>
          </cell>
          <cell r="T960">
            <v>30</v>
          </cell>
          <cell r="U960">
            <v>8.75</v>
          </cell>
          <cell r="V960">
            <v>0</v>
          </cell>
          <cell r="W960">
            <v>38.75</v>
          </cell>
          <cell r="X960">
            <v>0</v>
          </cell>
          <cell r="Y960">
            <v>0</v>
          </cell>
        </row>
        <row r="961">
          <cell r="B961">
            <v>3274</v>
          </cell>
          <cell r="C961" t="str">
            <v>OBREGON  CUENTAS, JOSE CARLOS</v>
          </cell>
          <cell r="D961">
            <v>0</v>
          </cell>
          <cell r="E961">
            <v>2111000</v>
          </cell>
          <cell r="F961" t="str">
            <v>UNIDAD DE NEGOCIO/PROYECTOS INDUSTRIALES</v>
          </cell>
          <cell r="G961">
            <v>40634</v>
          </cell>
          <cell r="H961">
            <v>4</v>
          </cell>
          <cell r="I961">
            <v>2011</v>
          </cell>
          <cell r="J961" t="str">
            <v>UNIDAD DE NEGOCIO/PROYECTOS INDUSTRIALES</v>
          </cell>
          <cell r="K961" t="str">
            <v>OBRA</v>
          </cell>
          <cell r="L961" t="str">
            <v>E</v>
          </cell>
          <cell r="S961">
            <v>0</v>
          </cell>
          <cell r="T961">
            <v>0</v>
          </cell>
          <cell r="U961">
            <v>20</v>
          </cell>
          <cell r="V961">
            <v>0</v>
          </cell>
          <cell r="W961">
            <v>20</v>
          </cell>
          <cell r="X961">
            <v>0</v>
          </cell>
          <cell r="Y961">
            <v>0</v>
          </cell>
        </row>
        <row r="962">
          <cell r="B962">
            <v>883301</v>
          </cell>
          <cell r="C962" t="str">
            <v>OCHANTE  HUACAUSI, MARIBEL</v>
          </cell>
          <cell r="D962">
            <v>0</v>
          </cell>
          <cell r="E962">
            <v>2924000</v>
          </cell>
          <cell r="F962" t="str">
            <v>FAB Y MONT AMPLIA PLANT ATOCONGO CEMENTOS LIMA</v>
          </cell>
          <cell r="G962">
            <v>40871</v>
          </cell>
          <cell r="H962">
            <v>11</v>
          </cell>
          <cell r="I962">
            <v>2011</v>
          </cell>
          <cell r="J962" t="str">
            <v>FAB Y MONT AMPLIA PLANT ATOCONGO CEMENTOS LIMA</v>
          </cell>
          <cell r="K962" t="str">
            <v>OBRA</v>
          </cell>
          <cell r="L962" t="str">
            <v>E</v>
          </cell>
          <cell r="S962">
            <v>0</v>
          </cell>
          <cell r="T962">
            <v>0</v>
          </cell>
          <cell r="U962">
            <v>0.57999999999999996</v>
          </cell>
          <cell r="V962">
            <v>0</v>
          </cell>
          <cell r="W962">
            <v>0.57999999999999996</v>
          </cell>
          <cell r="X962">
            <v>0</v>
          </cell>
          <cell r="Y962">
            <v>0</v>
          </cell>
        </row>
        <row r="963">
          <cell r="B963">
            <v>1657</v>
          </cell>
          <cell r="C963" t="str">
            <v>OCHOA  CARRASCO, ANA EMILIA</v>
          </cell>
          <cell r="D963">
            <v>60</v>
          </cell>
          <cell r="E963">
            <v>2090000</v>
          </cell>
          <cell r="F963" t="str">
            <v>ADMINISTRACION Y FINANZAS</v>
          </cell>
          <cell r="G963">
            <v>30225</v>
          </cell>
          <cell r="H963">
            <v>10</v>
          </cell>
          <cell r="I963">
            <v>1982</v>
          </cell>
          <cell r="J963" t="str">
            <v>ADMINISTRACION Y FINANZAS</v>
          </cell>
          <cell r="K963" t="str">
            <v>SEDE CENTRAL</v>
          </cell>
          <cell r="L963" t="str">
            <v>E</v>
          </cell>
          <cell r="P963">
            <v>30</v>
          </cell>
          <cell r="Q963">
            <v>30</v>
          </cell>
          <cell r="S963">
            <v>60</v>
          </cell>
          <cell r="T963">
            <v>60</v>
          </cell>
          <cell r="U963">
            <v>5</v>
          </cell>
          <cell r="V963">
            <v>0</v>
          </cell>
          <cell r="W963">
            <v>65</v>
          </cell>
          <cell r="X963">
            <v>810</v>
          </cell>
          <cell r="Y963">
            <v>0</v>
          </cell>
        </row>
        <row r="964">
          <cell r="B964">
            <v>882793</v>
          </cell>
          <cell r="C964" t="str">
            <v>OCON  RAMOS, SEGUNDO TEOFILO</v>
          </cell>
          <cell r="D964">
            <v>0</v>
          </cell>
          <cell r="E964">
            <v>2909000</v>
          </cell>
          <cell r="F964" t="str">
            <v>MONT. ESTRUC. ELECTROMEC DE EQUIPOS-ANTAMINA</v>
          </cell>
          <cell r="G964">
            <v>40666</v>
          </cell>
          <cell r="H964">
            <v>5</v>
          </cell>
          <cell r="I964">
            <v>2011</v>
          </cell>
          <cell r="J964" t="str">
            <v>MONT. ESTRUC. ELECTROMEC DE EQUIPOS-ANTAMINA</v>
          </cell>
          <cell r="K964" t="str">
            <v>OBRA</v>
          </cell>
          <cell r="L964" t="str">
            <v>O</v>
          </cell>
          <cell r="S964">
            <v>0</v>
          </cell>
          <cell r="T964">
            <v>0</v>
          </cell>
          <cell r="U964">
            <v>17.329999999999998</v>
          </cell>
          <cell r="V964">
            <v>0</v>
          </cell>
          <cell r="W964">
            <v>17.329999999999998</v>
          </cell>
          <cell r="X964">
            <v>0</v>
          </cell>
          <cell r="Y964">
            <v>0</v>
          </cell>
        </row>
        <row r="965">
          <cell r="B965">
            <v>881924</v>
          </cell>
          <cell r="C965" t="str">
            <v>ODAR  ARROYO, HUMBERTO</v>
          </cell>
          <cell r="D965">
            <v>30</v>
          </cell>
          <cell r="E965">
            <v>2915100</v>
          </cell>
          <cell r="F965" t="str">
            <v>CONSTRUCCION CARRETERA CHONGOYAPE - LLAMA</v>
          </cell>
          <cell r="G965">
            <v>40497</v>
          </cell>
          <cell r="H965">
            <v>11</v>
          </cell>
          <cell r="I965">
            <v>2010</v>
          </cell>
          <cell r="J965" t="str">
            <v>CONSTRUCCION CARRETERA CHONGOYAPE - LLAMA</v>
          </cell>
          <cell r="K965" t="str">
            <v>OBRA</v>
          </cell>
          <cell r="L965" t="str">
            <v>E</v>
          </cell>
          <cell r="Q965">
            <v>30</v>
          </cell>
          <cell r="S965">
            <v>30</v>
          </cell>
          <cell r="T965">
            <v>30</v>
          </cell>
          <cell r="U965">
            <v>1.33</v>
          </cell>
          <cell r="V965">
            <v>0</v>
          </cell>
          <cell r="W965">
            <v>31.33</v>
          </cell>
          <cell r="X965">
            <v>0</v>
          </cell>
          <cell r="Y965">
            <v>0</v>
          </cell>
        </row>
        <row r="966">
          <cell r="B966">
            <v>883217</v>
          </cell>
          <cell r="C966" t="str">
            <v>ODAR  CASTRO, RONALD RAFAEL</v>
          </cell>
          <cell r="D966">
            <v>0</v>
          </cell>
          <cell r="E966">
            <v>2915100</v>
          </cell>
          <cell r="F966" t="str">
            <v>CONSTRUCCION CARRETERA CHONGOYAPE - LLAMA</v>
          </cell>
          <cell r="G966">
            <v>40817</v>
          </cell>
          <cell r="H966">
            <v>10</v>
          </cell>
          <cell r="I966">
            <v>2011</v>
          </cell>
          <cell r="J966" t="str">
            <v>CONSTRUCCION CARRETERA CHONGOYAPE - LLAMA</v>
          </cell>
          <cell r="K966" t="str">
            <v>OBRA</v>
          </cell>
          <cell r="L966" t="str">
            <v>O</v>
          </cell>
          <cell r="S966">
            <v>0</v>
          </cell>
          <cell r="T966">
            <v>0</v>
          </cell>
          <cell r="U966">
            <v>5</v>
          </cell>
          <cell r="V966">
            <v>0</v>
          </cell>
          <cell r="W966">
            <v>5</v>
          </cell>
          <cell r="X966">
            <v>0</v>
          </cell>
          <cell r="Y966">
            <v>0</v>
          </cell>
        </row>
        <row r="967">
          <cell r="B967">
            <v>881801</v>
          </cell>
          <cell r="C967" t="str">
            <v>OJEDA  GALLO, JACKELINE MARIANELLA</v>
          </cell>
          <cell r="D967">
            <v>0</v>
          </cell>
          <cell r="E967">
            <v>2928000</v>
          </cell>
          <cell r="F967" t="str">
            <v>EXTENSION DECANT TUNEL ANTAMINA</v>
          </cell>
          <cell r="G967">
            <v>40725</v>
          </cell>
          <cell r="H967">
            <v>7</v>
          </cell>
          <cell r="I967">
            <v>2011</v>
          </cell>
          <cell r="J967" t="str">
            <v>EXTENSION DECANT TUNEL ANTAMINA</v>
          </cell>
          <cell r="K967" t="str">
            <v>OBRA</v>
          </cell>
          <cell r="L967" t="str">
            <v>E</v>
          </cell>
          <cell r="S967">
            <v>0</v>
          </cell>
          <cell r="T967">
            <v>0</v>
          </cell>
          <cell r="U967">
            <v>12.5</v>
          </cell>
          <cell r="V967">
            <v>0</v>
          </cell>
          <cell r="W967">
            <v>12.5</v>
          </cell>
          <cell r="X967">
            <v>0</v>
          </cell>
          <cell r="Y967">
            <v>0</v>
          </cell>
        </row>
        <row r="968">
          <cell r="B968">
            <v>3342</v>
          </cell>
          <cell r="C968" t="str">
            <v>OJEDA  GARRAMPIE, CARLOS OCTAVIO</v>
          </cell>
          <cell r="D968">
            <v>30</v>
          </cell>
          <cell r="E968">
            <v>2908000</v>
          </cell>
          <cell r="F968" t="str">
            <v>SERV. CONSERV. RED VIAL DEL CUSCO</v>
          </cell>
          <cell r="G968">
            <v>40414</v>
          </cell>
          <cell r="H968">
            <v>8</v>
          </cell>
          <cell r="I968">
            <v>2010</v>
          </cell>
          <cell r="J968" t="str">
            <v>SERV. CONSERV. RED VIAL DEL CUSCO</v>
          </cell>
          <cell r="K968" t="str">
            <v>OBRA</v>
          </cell>
          <cell r="L968" t="str">
            <v>E</v>
          </cell>
          <cell r="Q968">
            <v>30</v>
          </cell>
          <cell r="S968">
            <v>30</v>
          </cell>
          <cell r="T968">
            <v>30</v>
          </cell>
          <cell r="U968">
            <v>8.08</v>
          </cell>
          <cell r="V968">
            <v>0</v>
          </cell>
          <cell r="W968">
            <v>38.08</v>
          </cell>
          <cell r="X968">
            <v>0</v>
          </cell>
          <cell r="Y968">
            <v>0</v>
          </cell>
        </row>
        <row r="969">
          <cell r="B969">
            <v>6677</v>
          </cell>
          <cell r="C969" t="str">
            <v>OJEDA  SARDON, CARMEN ANALI</v>
          </cell>
          <cell r="D969">
            <v>30</v>
          </cell>
          <cell r="E969">
            <v>2903000</v>
          </cell>
          <cell r="F969" t="str">
            <v>HOSPITAL GUILLERMO ALMENARA</v>
          </cell>
          <cell r="G969">
            <v>40391</v>
          </cell>
          <cell r="H969">
            <v>8</v>
          </cell>
          <cell r="I969">
            <v>2010</v>
          </cell>
          <cell r="J969" t="str">
            <v>HOSPITAL GUILLERMO ALMENARA</v>
          </cell>
          <cell r="K969" t="str">
            <v>OBRA</v>
          </cell>
          <cell r="L969" t="str">
            <v>E</v>
          </cell>
          <cell r="Q969">
            <v>30</v>
          </cell>
          <cell r="S969">
            <v>30</v>
          </cell>
          <cell r="T969">
            <v>30</v>
          </cell>
          <cell r="U969">
            <v>10</v>
          </cell>
          <cell r="V969">
            <v>0</v>
          </cell>
          <cell r="W969">
            <v>40</v>
          </cell>
          <cell r="X969">
            <v>0</v>
          </cell>
          <cell r="Y969">
            <v>0</v>
          </cell>
        </row>
        <row r="970">
          <cell r="B970">
            <v>882936</v>
          </cell>
          <cell r="C970" t="str">
            <v>OLGUIN  YUPANQUI, HEBERT</v>
          </cell>
          <cell r="D970">
            <v>0</v>
          </cell>
          <cell r="E970">
            <v>2924000</v>
          </cell>
          <cell r="F970" t="str">
            <v>FAB Y MONT AMPLIA PLANT ATOCONGO CEMENTOS LIMA</v>
          </cell>
          <cell r="G970">
            <v>40725</v>
          </cell>
          <cell r="H970">
            <v>7</v>
          </cell>
          <cell r="I970">
            <v>2011</v>
          </cell>
          <cell r="J970" t="str">
            <v>FAB Y MONT AMPLIA PLANT ATOCONGO CEMENTOS LIMA</v>
          </cell>
          <cell r="K970" t="str">
            <v>OBRA</v>
          </cell>
          <cell r="L970" t="str">
            <v>E</v>
          </cell>
          <cell r="S970">
            <v>0</v>
          </cell>
          <cell r="T970">
            <v>0</v>
          </cell>
          <cell r="U970">
            <v>12.5</v>
          </cell>
          <cell r="V970">
            <v>0</v>
          </cell>
          <cell r="W970">
            <v>12.5</v>
          </cell>
          <cell r="X970">
            <v>0</v>
          </cell>
          <cell r="Y970">
            <v>0</v>
          </cell>
        </row>
        <row r="971">
          <cell r="B971">
            <v>172</v>
          </cell>
          <cell r="C971" t="str">
            <v>OLIDEN  SALAZAR, CESAR AUGUSTO</v>
          </cell>
          <cell r="D971">
            <v>60</v>
          </cell>
          <cell r="E971">
            <v>2924000</v>
          </cell>
          <cell r="F971" t="str">
            <v>FAB Y MONT AMPLIA PLANT ATOCONGO CEMENTOS LIMA</v>
          </cell>
          <cell r="G971">
            <v>27157</v>
          </cell>
          <cell r="H971">
            <v>5</v>
          </cell>
          <cell r="I971">
            <v>1974</v>
          </cell>
          <cell r="J971" t="str">
            <v>FAB Y MONT AMPLIA PLANT ATOCONGO CEMENTOS LIMA</v>
          </cell>
          <cell r="K971" t="str">
            <v>OBRA</v>
          </cell>
          <cell r="L971" t="str">
            <v>E</v>
          </cell>
          <cell r="P971">
            <v>30</v>
          </cell>
          <cell r="Q971">
            <v>30</v>
          </cell>
          <cell r="S971">
            <v>60</v>
          </cell>
          <cell r="T971">
            <v>60</v>
          </cell>
          <cell r="U971">
            <v>16.920000000000002</v>
          </cell>
          <cell r="V971">
            <v>0</v>
          </cell>
          <cell r="W971">
            <v>76.92</v>
          </cell>
          <cell r="X971">
            <v>1050</v>
          </cell>
          <cell r="Y971">
            <v>0</v>
          </cell>
        </row>
        <row r="972">
          <cell r="B972">
            <v>5348</v>
          </cell>
          <cell r="C972" t="str">
            <v>OLIVERA  CRISTOBAL, JAVIER ANTONIO</v>
          </cell>
          <cell r="D972">
            <v>23</v>
          </cell>
          <cell r="E972">
            <v>2122000</v>
          </cell>
          <cell r="F972" t="str">
            <v>SERVICIOS DE GERENCIA DE PROYECTOS</v>
          </cell>
          <cell r="G972">
            <v>40360</v>
          </cell>
          <cell r="H972">
            <v>7</v>
          </cell>
          <cell r="I972">
            <v>2010</v>
          </cell>
          <cell r="J972" t="str">
            <v>SERVICIOS DE GERENCIA DE PROYECTOS</v>
          </cell>
          <cell r="K972" t="str">
            <v>OBRA</v>
          </cell>
          <cell r="L972" t="str">
            <v>E</v>
          </cell>
          <cell r="Q972">
            <v>23</v>
          </cell>
          <cell r="S972">
            <v>23</v>
          </cell>
          <cell r="T972">
            <v>23</v>
          </cell>
          <cell r="U972">
            <v>12.5</v>
          </cell>
          <cell r="V972">
            <v>0</v>
          </cell>
          <cell r="W972">
            <v>35.5</v>
          </cell>
          <cell r="X972">
            <v>7</v>
          </cell>
          <cell r="Y972">
            <v>0</v>
          </cell>
        </row>
        <row r="973">
          <cell r="B973">
            <v>882961</v>
          </cell>
          <cell r="C973" t="str">
            <v>OLIVERA  DAVILA, PERCY</v>
          </cell>
          <cell r="D973">
            <v>0</v>
          </cell>
          <cell r="E973">
            <v>2915100</v>
          </cell>
          <cell r="F973" t="str">
            <v>CONSTRUCCION CARRETERA CHONGOYAPE - LLAMA</v>
          </cell>
          <cell r="G973">
            <v>40725</v>
          </cell>
          <cell r="H973">
            <v>7</v>
          </cell>
          <cell r="I973">
            <v>2011</v>
          </cell>
          <cell r="J973" t="str">
            <v>CONSTRUCCION CARRETERA CHONGOYAPE - LLAMA</v>
          </cell>
          <cell r="K973" t="str">
            <v>OBRA</v>
          </cell>
          <cell r="L973" t="str">
            <v>O</v>
          </cell>
          <cell r="S973">
            <v>0</v>
          </cell>
          <cell r="T973">
            <v>0</v>
          </cell>
          <cell r="U973">
            <v>12.5</v>
          </cell>
          <cell r="V973">
            <v>0</v>
          </cell>
          <cell r="W973">
            <v>12.5</v>
          </cell>
          <cell r="X973">
            <v>0</v>
          </cell>
          <cell r="Y973">
            <v>0</v>
          </cell>
        </row>
        <row r="974">
          <cell r="B974">
            <v>6913</v>
          </cell>
          <cell r="C974" t="str">
            <v>ONSIHUAY  YAULI, TEODORO FELIX</v>
          </cell>
          <cell r="D974">
            <v>0</v>
          </cell>
          <cell r="E974">
            <v>2927800</v>
          </cell>
          <cell r="F974" t="str">
            <v>CC-04 OBRAS CONCRETO AREA HUMEDA TOROMOCHO-EQUIPOS</v>
          </cell>
          <cell r="G974">
            <v>40742</v>
          </cell>
          <cell r="H974">
            <v>7</v>
          </cell>
          <cell r="I974">
            <v>2011</v>
          </cell>
          <cell r="J974" t="str">
            <v>CC-04 OBRAS CONCRETO AREA HUMEDA TOROMOCHO-EQUIPOS</v>
          </cell>
          <cell r="K974" t="str">
            <v>OBRA</v>
          </cell>
          <cell r="L974" t="str">
            <v>O</v>
          </cell>
          <cell r="S974">
            <v>0</v>
          </cell>
          <cell r="T974">
            <v>0</v>
          </cell>
          <cell r="U974">
            <v>11.08</v>
          </cell>
          <cell r="V974">
            <v>0</v>
          </cell>
          <cell r="W974">
            <v>11.08</v>
          </cell>
          <cell r="X974">
            <v>0</v>
          </cell>
          <cell r="Y974">
            <v>0</v>
          </cell>
        </row>
        <row r="975">
          <cell r="B975">
            <v>883173</v>
          </cell>
          <cell r="C975" t="str">
            <v>ORDAYA  SULCA, JULIO CESAR</v>
          </cell>
          <cell r="D975">
            <v>0</v>
          </cell>
          <cell r="E975">
            <v>2927000</v>
          </cell>
          <cell r="F975" t="str">
            <v>CC-04 OBRAS CONCRETO AREA HUMEDA-TOROMOCHO</v>
          </cell>
          <cell r="G975">
            <v>40823</v>
          </cell>
          <cell r="H975">
            <v>10</v>
          </cell>
          <cell r="I975">
            <v>2011</v>
          </cell>
          <cell r="J975" t="str">
            <v>CC-04 OBRAS CONCRETO AREA HUMEDA-TOROMOCHO</v>
          </cell>
          <cell r="K975" t="str">
            <v>OBRA</v>
          </cell>
          <cell r="L975" t="str">
            <v>E</v>
          </cell>
          <cell r="S975">
            <v>0</v>
          </cell>
          <cell r="T975">
            <v>0</v>
          </cell>
          <cell r="U975">
            <v>4.5</v>
          </cell>
          <cell r="V975">
            <v>0</v>
          </cell>
          <cell r="W975">
            <v>4.5</v>
          </cell>
          <cell r="X975">
            <v>0</v>
          </cell>
          <cell r="Y975">
            <v>0</v>
          </cell>
        </row>
        <row r="976">
          <cell r="B976">
            <v>881657</v>
          </cell>
          <cell r="C976" t="str">
            <v>ORDINOLA  FLORES, JUAN FRANCISCO</v>
          </cell>
          <cell r="D976">
            <v>30</v>
          </cell>
          <cell r="E976">
            <v>2909000</v>
          </cell>
          <cell r="F976" t="str">
            <v>MONT. ESTRUC. ELECTROMEC DE EQUIPOS-ANTAMINA</v>
          </cell>
          <cell r="G976">
            <v>40452</v>
          </cell>
          <cell r="H976">
            <v>10</v>
          </cell>
          <cell r="I976">
            <v>2010</v>
          </cell>
          <cell r="J976" t="str">
            <v>MONT. ESTRUC. ELECTROMEC DE EQUIPOS-ANTAMINA</v>
          </cell>
          <cell r="K976" t="str">
            <v>OBRA</v>
          </cell>
          <cell r="L976" t="str">
            <v>O</v>
          </cell>
          <cell r="Q976">
            <v>30</v>
          </cell>
          <cell r="S976">
            <v>30</v>
          </cell>
          <cell r="T976">
            <v>30</v>
          </cell>
          <cell r="U976">
            <v>5</v>
          </cell>
          <cell r="V976">
            <v>0</v>
          </cell>
          <cell r="W976">
            <v>35</v>
          </cell>
          <cell r="X976">
            <v>0</v>
          </cell>
          <cell r="Y976">
            <v>0</v>
          </cell>
        </row>
        <row r="977">
          <cell r="B977">
            <v>883187</v>
          </cell>
          <cell r="C977" t="str">
            <v>ORDOÑEZ  COLQUE, DAVID</v>
          </cell>
          <cell r="D977">
            <v>0</v>
          </cell>
          <cell r="E977">
            <v>2930000</v>
          </cell>
          <cell r="F977" t="str">
            <v>CONST Y PUEST EN MARCHA-PLANTA PUCAMARCA</v>
          </cell>
          <cell r="G977">
            <v>40817</v>
          </cell>
          <cell r="H977">
            <v>10</v>
          </cell>
          <cell r="I977">
            <v>2011</v>
          </cell>
          <cell r="J977" t="str">
            <v>CONST Y PUEST EN MARCHA-PLANTA PUCAMARCA</v>
          </cell>
          <cell r="K977" t="str">
            <v>OBRA</v>
          </cell>
          <cell r="L977" t="str">
            <v>O</v>
          </cell>
          <cell r="S977">
            <v>0</v>
          </cell>
          <cell r="T977">
            <v>0</v>
          </cell>
          <cell r="U977">
            <v>5</v>
          </cell>
          <cell r="V977">
            <v>0</v>
          </cell>
          <cell r="W977">
            <v>5</v>
          </cell>
          <cell r="X977">
            <v>0</v>
          </cell>
          <cell r="Y977">
            <v>0</v>
          </cell>
        </row>
        <row r="978">
          <cell r="B978">
            <v>882286</v>
          </cell>
          <cell r="C978" t="str">
            <v>ORDOÑEZ  ESTRELLA, FLOR ESPERANZA</v>
          </cell>
          <cell r="D978">
            <v>0</v>
          </cell>
          <cell r="E978">
            <v>2915100</v>
          </cell>
          <cell r="F978" t="str">
            <v>CONSTRUCCION CARRETERA CHONGOYAPE - LLAMA</v>
          </cell>
          <cell r="G978">
            <v>40554</v>
          </cell>
          <cell r="H978">
            <v>1</v>
          </cell>
          <cell r="I978">
            <v>2011</v>
          </cell>
          <cell r="J978" t="str">
            <v>CONSTRUCCION CARRETERA CHONGOYAPE - LLAMA</v>
          </cell>
          <cell r="K978" t="str">
            <v>OBRA</v>
          </cell>
          <cell r="L978" t="str">
            <v>O</v>
          </cell>
          <cell r="S978">
            <v>0</v>
          </cell>
          <cell r="T978">
            <v>0</v>
          </cell>
          <cell r="U978">
            <v>26.67</v>
          </cell>
          <cell r="V978">
            <v>0</v>
          </cell>
          <cell r="W978">
            <v>26.67</v>
          </cell>
          <cell r="X978">
            <v>0</v>
          </cell>
          <cell r="Y978">
            <v>0</v>
          </cell>
        </row>
        <row r="979">
          <cell r="B979">
            <v>6786</v>
          </cell>
          <cell r="C979" t="str">
            <v>ORDOÑEZ  RAMOS, VICTOR</v>
          </cell>
          <cell r="D979">
            <v>16</v>
          </cell>
          <cell r="E979">
            <v>2901000</v>
          </cell>
          <cell r="F979" t="str">
            <v>CONS.CARR. ALFAMAYO - QUILLABAMBA</v>
          </cell>
          <cell r="G979">
            <v>40299</v>
          </cell>
          <cell r="H979">
            <v>5</v>
          </cell>
          <cell r="I979">
            <v>2010</v>
          </cell>
          <cell r="J979" t="str">
            <v>CONS.CARR. ALFAMAYO - QUILLABAMBA</v>
          </cell>
          <cell r="K979" t="str">
            <v>OBRA</v>
          </cell>
          <cell r="L979" t="str">
            <v>E</v>
          </cell>
          <cell r="Q979">
            <v>16</v>
          </cell>
          <cell r="S979">
            <v>16</v>
          </cell>
          <cell r="T979">
            <v>16</v>
          </cell>
          <cell r="U979">
            <v>17.5</v>
          </cell>
          <cell r="V979">
            <v>0</v>
          </cell>
          <cell r="W979">
            <v>33.5</v>
          </cell>
          <cell r="X979">
            <v>14</v>
          </cell>
          <cell r="Y979">
            <v>0</v>
          </cell>
        </row>
        <row r="980">
          <cell r="B980">
            <v>881325</v>
          </cell>
          <cell r="C980" t="str">
            <v>ORMEÑO  MARCA, JOSE ANTONIO</v>
          </cell>
          <cell r="D980">
            <v>0</v>
          </cell>
          <cell r="E980">
            <v>2927000</v>
          </cell>
          <cell r="F980" t="str">
            <v>CC-04 OBRAS CONCRETO AREA HUMEDA-TOROMOCHO</v>
          </cell>
          <cell r="G980">
            <v>40728</v>
          </cell>
          <cell r="H980">
            <v>7</v>
          </cell>
          <cell r="I980">
            <v>2011</v>
          </cell>
          <cell r="J980" t="str">
            <v>CC-04 OBRAS CONCRETO AREA HUMEDA-TOROMOCHO</v>
          </cell>
          <cell r="K980" t="str">
            <v>OBRA</v>
          </cell>
          <cell r="L980" t="str">
            <v>E</v>
          </cell>
          <cell r="S980">
            <v>0</v>
          </cell>
          <cell r="T980">
            <v>0</v>
          </cell>
          <cell r="U980">
            <v>12.25</v>
          </cell>
          <cell r="V980">
            <v>0</v>
          </cell>
          <cell r="W980">
            <v>12.25</v>
          </cell>
          <cell r="X980">
            <v>0</v>
          </cell>
          <cell r="Y980">
            <v>0</v>
          </cell>
        </row>
        <row r="981">
          <cell r="B981">
            <v>880969</v>
          </cell>
          <cell r="C981" t="str">
            <v>OROSCO  QUISPE, JONATHAN PABLO</v>
          </cell>
          <cell r="D981">
            <v>30</v>
          </cell>
          <cell r="E981">
            <v>2135000</v>
          </cell>
          <cell r="F981" t="str">
            <v>PROCURA/EQUIPOS</v>
          </cell>
          <cell r="G981">
            <v>39814</v>
          </cell>
          <cell r="H981">
            <v>1</v>
          </cell>
          <cell r="I981">
            <v>2009</v>
          </cell>
          <cell r="J981" t="str">
            <v>PROCURA/EQUIPOS</v>
          </cell>
          <cell r="K981" t="str">
            <v>ALMACEN CENTRAL VENTANILLA</v>
          </cell>
          <cell r="L981" t="str">
            <v>E</v>
          </cell>
          <cell r="Q981">
            <v>30</v>
          </cell>
          <cell r="S981">
            <v>30</v>
          </cell>
          <cell r="T981">
            <v>30</v>
          </cell>
          <cell r="U981">
            <v>27.5</v>
          </cell>
          <cell r="V981">
            <v>0</v>
          </cell>
          <cell r="W981">
            <v>57.5</v>
          </cell>
          <cell r="X981">
            <v>30</v>
          </cell>
          <cell r="Y981">
            <v>0</v>
          </cell>
        </row>
        <row r="982">
          <cell r="B982">
            <v>882772</v>
          </cell>
          <cell r="C982" t="str">
            <v>ORTEGA  ARENAS, EMILIO</v>
          </cell>
          <cell r="D982">
            <v>0</v>
          </cell>
          <cell r="E982">
            <v>2901000</v>
          </cell>
          <cell r="F982" t="str">
            <v>CONS.CARR. ALFAMAYO - QUILLABAMBA</v>
          </cell>
          <cell r="G982">
            <v>40683</v>
          </cell>
          <cell r="H982">
            <v>5</v>
          </cell>
          <cell r="I982">
            <v>2011</v>
          </cell>
          <cell r="J982" t="str">
            <v>CONS.CARR. ALFAMAYO - QUILLABAMBA</v>
          </cell>
          <cell r="K982" t="str">
            <v>OBRA</v>
          </cell>
          <cell r="L982" t="str">
            <v>O</v>
          </cell>
          <cell r="S982">
            <v>0</v>
          </cell>
          <cell r="T982">
            <v>0</v>
          </cell>
          <cell r="U982">
            <v>15.92</v>
          </cell>
          <cell r="V982">
            <v>0</v>
          </cell>
          <cell r="W982">
            <v>15.92</v>
          </cell>
          <cell r="X982">
            <v>0</v>
          </cell>
          <cell r="Y982">
            <v>0</v>
          </cell>
        </row>
        <row r="983">
          <cell r="B983">
            <v>880548</v>
          </cell>
          <cell r="C983" t="str">
            <v>ORTIZ  AYALA, SEGUNDO RAMIRO</v>
          </cell>
          <cell r="D983">
            <v>30</v>
          </cell>
          <cell r="E983">
            <v>2915800</v>
          </cell>
          <cell r="F983" t="str">
            <v>CONS CARRETERA CHONGOYAPE - LLAMA EQUIPOS</v>
          </cell>
          <cell r="G983">
            <v>40498</v>
          </cell>
          <cell r="H983">
            <v>11</v>
          </cell>
          <cell r="I983">
            <v>2010</v>
          </cell>
          <cell r="J983" t="str">
            <v>CONS CARRETERA CHONGOYAPE - LLAMA EQUIPOS</v>
          </cell>
          <cell r="K983" t="str">
            <v>OBRA</v>
          </cell>
          <cell r="L983" t="str">
            <v>O</v>
          </cell>
          <cell r="Q983">
            <v>30</v>
          </cell>
          <cell r="S983">
            <v>30</v>
          </cell>
          <cell r="T983">
            <v>30</v>
          </cell>
          <cell r="U983">
            <v>1.25</v>
          </cell>
          <cell r="V983">
            <v>0</v>
          </cell>
          <cell r="W983">
            <v>31.25</v>
          </cell>
          <cell r="X983">
            <v>0</v>
          </cell>
          <cell r="Y983">
            <v>0</v>
          </cell>
        </row>
        <row r="984">
          <cell r="B984">
            <v>882838</v>
          </cell>
          <cell r="C984" t="str">
            <v>ORTIZ  MALDONADO, PEDRO DAMIAN</v>
          </cell>
          <cell r="D984">
            <v>0</v>
          </cell>
          <cell r="E984">
            <v>2901000</v>
          </cell>
          <cell r="F984" t="str">
            <v>CONS.CARR. ALFAMAYO - QUILLABAMBA</v>
          </cell>
          <cell r="G984">
            <v>40695</v>
          </cell>
          <cell r="H984">
            <v>6</v>
          </cell>
          <cell r="I984">
            <v>2011</v>
          </cell>
          <cell r="J984" t="str">
            <v>CONS.CARR. ALFAMAYO - QUILLABAMBA</v>
          </cell>
          <cell r="K984" t="str">
            <v>OBRA</v>
          </cell>
          <cell r="L984" t="str">
            <v>O</v>
          </cell>
          <cell r="S984">
            <v>0</v>
          </cell>
          <cell r="T984">
            <v>0</v>
          </cell>
          <cell r="U984">
            <v>15</v>
          </cell>
          <cell r="V984">
            <v>0</v>
          </cell>
          <cell r="W984">
            <v>15</v>
          </cell>
          <cell r="X984">
            <v>0</v>
          </cell>
          <cell r="Y984">
            <v>0</v>
          </cell>
        </row>
        <row r="985">
          <cell r="B985">
            <v>883001</v>
          </cell>
          <cell r="C985" t="str">
            <v>ORTIZ  SANCHEZ, FRANCISCO</v>
          </cell>
          <cell r="D985">
            <v>0</v>
          </cell>
          <cell r="E985">
            <v>2918000</v>
          </cell>
          <cell r="F985" t="str">
            <v>REHAB Y MEJORAM CARRETERA EL DESCANSO-LANGUI</v>
          </cell>
          <cell r="G985">
            <v>40848</v>
          </cell>
          <cell r="H985">
            <v>11</v>
          </cell>
          <cell r="I985">
            <v>2011</v>
          </cell>
          <cell r="J985" t="str">
            <v>REHAB Y MEJORAM CARRETERA EL DESCANSO-LANGUI</v>
          </cell>
          <cell r="K985" t="str">
            <v>OBRA</v>
          </cell>
          <cell r="L985" t="str">
            <v>E</v>
          </cell>
          <cell r="S985">
            <v>0</v>
          </cell>
          <cell r="T985">
            <v>0</v>
          </cell>
          <cell r="U985">
            <v>2.5</v>
          </cell>
          <cell r="V985">
            <v>0</v>
          </cell>
          <cell r="W985">
            <v>2.5</v>
          </cell>
          <cell r="X985">
            <v>0</v>
          </cell>
          <cell r="Y985">
            <v>0</v>
          </cell>
        </row>
        <row r="986">
          <cell r="B986">
            <v>882644</v>
          </cell>
          <cell r="C986" t="str">
            <v>ORTIZ  TELLO, ELDER</v>
          </cell>
          <cell r="D986">
            <v>0</v>
          </cell>
          <cell r="E986">
            <v>2932800</v>
          </cell>
          <cell r="F986" t="str">
            <v>CONST FASES II Y III CARRETERA TUCUSH-EQUIPOS</v>
          </cell>
          <cell r="G986">
            <v>40868</v>
          </cell>
          <cell r="H986">
            <v>11</v>
          </cell>
          <cell r="I986">
            <v>2011</v>
          </cell>
          <cell r="J986" t="str">
            <v>CONST FASES II Y III CARRETERA TUCUSH-EQUIPOS</v>
          </cell>
          <cell r="K986" t="str">
            <v>OBRA</v>
          </cell>
          <cell r="L986" t="str">
            <v>O</v>
          </cell>
          <cell r="S986">
            <v>0</v>
          </cell>
          <cell r="T986">
            <v>0</v>
          </cell>
          <cell r="U986">
            <v>0.83</v>
          </cell>
          <cell r="V986">
            <v>0</v>
          </cell>
          <cell r="W986">
            <v>0.83</v>
          </cell>
          <cell r="X986">
            <v>0</v>
          </cell>
          <cell r="Y986">
            <v>0</v>
          </cell>
        </row>
        <row r="987">
          <cell r="B987">
            <v>881905</v>
          </cell>
          <cell r="C987" t="str">
            <v>ORTIZ  TREJO, FERNANDO ALFREDO</v>
          </cell>
          <cell r="D987">
            <v>30</v>
          </cell>
          <cell r="E987">
            <v>2082000</v>
          </cell>
          <cell r="F987" t="str">
            <v>PRESUPUESTOS/LICITACIONES</v>
          </cell>
          <cell r="G987">
            <v>40497</v>
          </cell>
          <cell r="H987">
            <v>11</v>
          </cell>
          <cell r="I987">
            <v>2010</v>
          </cell>
          <cell r="J987" t="str">
            <v>PRESUPUESTOS/LICITACIONES</v>
          </cell>
          <cell r="K987" t="str">
            <v>SEDE CENTRAL</v>
          </cell>
          <cell r="L987" t="str">
            <v>E</v>
          </cell>
          <cell r="Q987">
            <v>30</v>
          </cell>
          <cell r="S987">
            <v>30</v>
          </cell>
          <cell r="T987">
            <v>30</v>
          </cell>
          <cell r="U987">
            <v>1.33</v>
          </cell>
          <cell r="V987">
            <v>0</v>
          </cell>
          <cell r="W987">
            <v>31.33</v>
          </cell>
          <cell r="X987">
            <v>0</v>
          </cell>
          <cell r="Y987">
            <v>0</v>
          </cell>
        </row>
        <row r="988">
          <cell r="B988">
            <v>881246</v>
          </cell>
          <cell r="C988" t="str">
            <v>OSNAYO  OLIVEROS, MARIETA OLGA</v>
          </cell>
          <cell r="D988">
            <v>30</v>
          </cell>
          <cell r="E988">
            <v>2095000</v>
          </cell>
          <cell r="F988" t="str">
            <v>IMAGEN INSTITUCIONAL</v>
          </cell>
          <cell r="G988">
            <v>40513</v>
          </cell>
          <cell r="H988">
            <v>12</v>
          </cell>
          <cell r="I988">
            <v>2010</v>
          </cell>
          <cell r="J988" t="str">
            <v>IMAGEN INSTITUCIONAL</v>
          </cell>
          <cell r="K988" t="str">
            <v>SEDE CENTRAL</v>
          </cell>
          <cell r="L988" t="str">
            <v>E</v>
          </cell>
          <cell r="Q988">
            <v>30</v>
          </cell>
          <cell r="S988">
            <v>30</v>
          </cell>
          <cell r="T988">
            <v>30</v>
          </cell>
          <cell r="U988">
            <v>0</v>
          </cell>
          <cell r="V988">
            <v>0</v>
          </cell>
          <cell r="W988">
            <v>30</v>
          </cell>
          <cell r="X988">
            <v>0</v>
          </cell>
          <cell r="Y988">
            <v>0</v>
          </cell>
        </row>
        <row r="989">
          <cell r="B989">
            <v>882582</v>
          </cell>
          <cell r="C989" t="str">
            <v>OSORES  PERALES, EDUARDO</v>
          </cell>
          <cell r="D989">
            <v>0</v>
          </cell>
          <cell r="E989">
            <v>2915100</v>
          </cell>
          <cell r="F989" t="str">
            <v>CONSTRUCCION CARRETERA CHONGOYAPE - LLAMA</v>
          </cell>
          <cell r="G989">
            <v>40637</v>
          </cell>
          <cell r="H989">
            <v>4</v>
          </cell>
          <cell r="I989">
            <v>2011</v>
          </cell>
          <cell r="J989" t="str">
            <v>CONSTRUCCION CARRETERA CHONGOYAPE - LLAMA</v>
          </cell>
          <cell r="K989" t="str">
            <v>OBRA</v>
          </cell>
          <cell r="L989" t="str">
            <v>O</v>
          </cell>
          <cell r="S989">
            <v>0</v>
          </cell>
          <cell r="T989">
            <v>0</v>
          </cell>
          <cell r="U989">
            <v>19.75</v>
          </cell>
          <cell r="V989">
            <v>0</v>
          </cell>
          <cell r="W989">
            <v>19.75</v>
          </cell>
          <cell r="X989">
            <v>0</v>
          </cell>
          <cell r="Y989">
            <v>0</v>
          </cell>
        </row>
        <row r="990">
          <cell r="B990">
            <v>881683</v>
          </cell>
          <cell r="C990" t="str">
            <v>OSORIO  ESCOBEDO, ARTURO EDUARDO</v>
          </cell>
          <cell r="D990">
            <v>30</v>
          </cell>
          <cell r="E990">
            <v>2909000</v>
          </cell>
          <cell r="F990" t="str">
            <v>MONT. ESTRUC. ELECTROMEC DE EQUIPOS-ANTAMINA</v>
          </cell>
          <cell r="G990">
            <v>40431</v>
          </cell>
          <cell r="H990">
            <v>9</v>
          </cell>
          <cell r="I990">
            <v>2010</v>
          </cell>
          <cell r="J990" t="str">
            <v>MONT. ESTRUC. ELECTROMEC DE EQUIPOS-ANTAMINA</v>
          </cell>
          <cell r="K990" t="str">
            <v>OBRA</v>
          </cell>
          <cell r="L990" t="str">
            <v>E</v>
          </cell>
          <cell r="Q990">
            <v>30</v>
          </cell>
          <cell r="S990">
            <v>30</v>
          </cell>
          <cell r="T990">
            <v>30</v>
          </cell>
          <cell r="U990">
            <v>6.75</v>
          </cell>
          <cell r="V990">
            <v>0</v>
          </cell>
          <cell r="W990">
            <v>36.75</v>
          </cell>
          <cell r="X990">
            <v>0</v>
          </cell>
          <cell r="Y990">
            <v>0</v>
          </cell>
        </row>
        <row r="991">
          <cell r="B991">
            <v>882880</v>
          </cell>
          <cell r="C991" t="str">
            <v>OVIEDO  YUCRA, YORINA</v>
          </cell>
          <cell r="D991">
            <v>0</v>
          </cell>
          <cell r="E991">
            <v>2901000</v>
          </cell>
          <cell r="F991" t="str">
            <v>CONS.CARR. ALFAMAYO - QUILLABAMBA</v>
          </cell>
          <cell r="G991">
            <v>40695</v>
          </cell>
          <cell r="H991">
            <v>6</v>
          </cell>
          <cell r="I991">
            <v>2011</v>
          </cell>
          <cell r="J991" t="str">
            <v>CONS.CARR. ALFAMAYO - QUILLABAMBA</v>
          </cell>
          <cell r="K991" t="str">
            <v>OBRA</v>
          </cell>
          <cell r="L991" t="str">
            <v>O</v>
          </cell>
          <cell r="S991">
            <v>0</v>
          </cell>
          <cell r="T991">
            <v>0</v>
          </cell>
          <cell r="U991">
            <v>15</v>
          </cell>
          <cell r="V991">
            <v>0</v>
          </cell>
          <cell r="W991">
            <v>15</v>
          </cell>
          <cell r="X991">
            <v>0</v>
          </cell>
          <cell r="Y991">
            <v>0</v>
          </cell>
        </row>
        <row r="992">
          <cell r="B992">
            <v>882067</v>
          </cell>
          <cell r="C992" t="str">
            <v>OYOLA  VILCHEZ, CARLOS ALBERTO</v>
          </cell>
          <cell r="D992">
            <v>30</v>
          </cell>
          <cell r="E992">
            <v>2915100</v>
          </cell>
          <cell r="F992" t="str">
            <v>CONSTRUCCION CARRETERA CHONGOYAPE - LLAMA</v>
          </cell>
          <cell r="G992">
            <v>40513</v>
          </cell>
          <cell r="H992">
            <v>12</v>
          </cell>
          <cell r="I992">
            <v>2010</v>
          </cell>
          <cell r="J992" t="str">
            <v>CONSTRUCCION CARRETERA CHONGOYAPE - LLAMA</v>
          </cell>
          <cell r="K992" t="str">
            <v>OBRA</v>
          </cell>
          <cell r="L992" t="str">
            <v>E</v>
          </cell>
          <cell r="Q992">
            <v>30</v>
          </cell>
          <cell r="S992">
            <v>30</v>
          </cell>
          <cell r="T992">
            <v>30</v>
          </cell>
          <cell r="U992">
            <v>0</v>
          </cell>
          <cell r="V992">
            <v>0</v>
          </cell>
          <cell r="W992">
            <v>30</v>
          </cell>
          <cell r="X992">
            <v>0</v>
          </cell>
          <cell r="Y992">
            <v>0</v>
          </cell>
        </row>
        <row r="993">
          <cell r="B993">
            <v>881686</v>
          </cell>
          <cell r="C993" t="str">
            <v>PABON  GUERRERO, CARLOS ENRIQUE</v>
          </cell>
          <cell r="D993">
            <v>0</v>
          </cell>
          <cell r="E993">
            <v>2918000</v>
          </cell>
          <cell r="F993" t="str">
            <v>REHAB Y MEJORAM CARRETERA EL DESCANSO-LANGUI</v>
          </cell>
          <cell r="G993">
            <v>40829</v>
          </cell>
          <cell r="H993">
            <v>10</v>
          </cell>
          <cell r="I993">
            <v>2011</v>
          </cell>
          <cell r="J993" t="str">
            <v>REHAB Y MEJORAM CARRETERA EL DESCANSO-LANGUI</v>
          </cell>
          <cell r="K993" t="str">
            <v>SEDE CENTRAL</v>
          </cell>
          <cell r="L993" t="str">
            <v>E</v>
          </cell>
          <cell r="S993">
            <v>0</v>
          </cell>
          <cell r="T993">
            <v>0</v>
          </cell>
          <cell r="U993">
            <v>4</v>
          </cell>
          <cell r="V993">
            <v>0</v>
          </cell>
          <cell r="W993">
            <v>4</v>
          </cell>
          <cell r="X993">
            <v>0</v>
          </cell>
          <cell r="Y993">
            <v>0</v>
          </cell>
        </row>
        <row r="994">
          <cell r="B994">
            <v>820089</v>
          </cell>
          <cell r="C994" t="str">
            <v>PACHARI  RAMOS, AARON</v>
          </cell>
          <cell r="D994">
            <v>0</v>
          </cell>
          <cell r="E994">
            <v>2112000</v>
          </cell>
          <cell r="F994" t="str">
            <v>UNIDAD DE NEGOCIO/INFRAESTRUCTURA</v>
          </cell>
          <cell r="G994">
            <v>40664</v>
          </cell>
          <cell r="H994">
            <v>5</v>
          </cell>
          <cell r="I994">
            <v>2011</v>
          </cell>
          <cell r="J994" t="str">
            <v>UNIDAD DE NEGOCIO/INFRAESTRUCTURA</v>
          </cell>
          <cell r="K994" t="str">
            <v>SEDE CENTRAL</v>
          </cell>
          <cell r="L994" t="str">
            <v>E</v>
          </cell>
          <cell r="S994">
            <v>0</v>
          </cell>
          <cell r="T994">
            <v>0</v>
          </cell>
          <cell r="U994">
            <v>17.5</v>
          </cell>
          <cell r="V994">
            <v>0</v>
          </cell>
          <cell r="W994">
            <v>17.5</v>
          </cell>
          <cell r="X994">
            <v>0</v>
          </cell>
          <cell r="Y994">
            <v>0</v>
          </cell>
        </row>
        <row r="995">
          <cell r="B995">
            <v>881581</v>
          </cell>
          <cell r="C995" t="str">
            <v>PACHECO  CHACON, EDGAR</v>
          </cell>
          <cell r="D995">
            <v>30</v>
          </cell>
          <cell r="E995">
            <v>2908000</v>
          </cell>
          <cell r="F995" t="str">
            <v>SERV. CONSERV. RED VIAL DEL CUSCO</v>
          </cell>
          <cell r="G995">
            <v>40391</v>
          </cell>
          <cell r="H995">
            <v>8</v>
          </cell>
          <cell r="I995">
            <v>2010</v>
          </cell>
          <cell r="J995" t="str">
            <v>SERV. CONSERV. RED VIAL DEL CUSCO</v>
          </cell>
          <cell r="K995" t="str">
            <v>OBRA</v>
          </cell>
          <cell r="L995" t="str">
            <v>O</v>
          </cell>
          <cell r="Q995">
            <v>30</v>
          </cell>
          <cell r="S995">
            <v>30</v>
          </cell>
          <cell r="T995">
            <v>30</v>
          </cell>
          <cell r="U995">
            <v>10</v>
          </cell>
          <cell r="V995">
            <v>0</v>
          </cell>
          <cell r="W995">
            <v>40</v>
          </cell>
          <cell r="X995">
            <v>0</v>
          </cell>
          <cell r="Y995">
            <v>0</v>
          </cell>
        </row>
        <row r="996">
          <cell r="B996">
            <v>882175</v>
          </cell>
          <cell r="C996" t="str">
            <v>PACHECO  MEDINA, CLARA YSABEL</v>
          </cell>
          <cell r="D996">
            <v>0</v>
          </cell>
          <cell r="E996">
            <v>2919000</v>
          </cell>
          <cell r="F996" t="str">
            <v>SERV CONSERV CARRET PANAM SUR DESV ATICO</v>
          </cell>
          <cell r="G996">
            <v>40546</v>
          </cell>
          <cell r="H996">
            <v>1</v>
          </cell>
          <cell r="I996">
            <v>2011</v>
          </cell>
          <cell r="J996" t="str">
            <v>SERV CONSERV CARRET PANAM SUR DESV ATICO</v>
          </cell>
          <cell r="K996" t="str">
            <v>OBRA</v>
          </cell>
          <cell r="L996" t="str">
            <v>E</v>
          </cell>
          <cell r="S996">
            <v>0</v>
          </cell>
          <cell r="T996">
            <v>0</v>
          </cell>
          <cell r="U996">
            <v>27.33</v>
          </cell>
          <cell r="V996">
            <v>0</v>
          </cell>
          <cell r="W996">
            <v>27.33</v>
          </cell>
          <cell r="X996">
            <v>0</v>
          </cell>
          <cell r="Y996">
            <v>0</v>
          </cell>
        </row>
        <row r="997">
          <cell r="B997">
            <v>882529</v>
          </cell>
          <cell r="C997" t="str">
            <v>PACHO  APAZA, SERGIO ROSENDO</v>
          </cell>
          <cell r="D997">
            <v>0</v>
          </cell>
          <cell r="E997">
            <v>2909800</v>
          </cell>
          <cell r="F997" t="str">
            <v>MONT ESTRUC Y ELECTR DE EQUIP ANTAMINA-EQUIPOS</v>
          </cell>
          <cell r="G997">
            <v>40616</v>
          </cell>
          <cell r="H997">
            <v>3</v>
          </cell>
          <cell r="I997">
            <v>2011</v>
          </cell>
          <cell r="J997" t="str">
            <v>MONT ESTRUC Y ELECTR DE EQUIP ANTAMINA-EQUIPOS</v>
          </cell>
          <cell r="K997" t="str">
            <v>OBRA</v>
          </cell>
          <cell r="L997" t="str">
            <v>E</v>
          </cell>
          <cell r="S997">
            <v>0</v>
          </cell>
          <cell r="T997">
            <v>0</v>
          </cell>
          <cell r="U997">
            <v>21.42</v>
          </cell>
          <cell r="V997">
            <v>0</v>
          </cell>
          <cell r="W997">
            <v>21.42</v>
          </cell>
          <cell r="X997">
            <v>0</v>
          </cell>
          <cell r="Y997">
            <v>0</v>
          </cell>
        </row>
        <row r="998">
          <cell r="B998">
            <v>6776</v>
          </cell>
          <cell r="C998" t="str">
            <v>PACHO  HUARACHI, NICANOR</v>
          </cell>
          <cell r="D998">
            <v>0</v>
          </cell>
          <cell r="E998">
            <v>2930000</v>
          </cell>
          <cell r="F998" t="str">
            <v>CONST Y PUEST EN MARCHA-PLANTA PUCAMARCA</v>
          </cell>
          <cell r="G998">
            <v>40871</v>
          </cell>
          <cell r="H998">
            <v>11</v>
          </cell>
          <cell r="I998">
            <v>2011</v>
          </cell>
          <cell r="J998" t="str">
            <v>CONST Y PUEST EN MARCHA-PLANTA PUCAMARCA</v>
          </cell>
          <cell r="K998" t="str">
            <v>OBRA</v>
          </cell>
          <cell r="L998" t="str">
            <v>E</v>
          </cell>
          <cell r="S998">
            <v>0</v>
          </cell>
          <cell r="T998">
            <v>0</v>
          </cell>
          <cell r="U998">
            <v>0.57999999999999996</v>
          </cell>
          <cell r="V998">
            <v>0</v>
          </cell>
          <cell r="W998">
            <v>0.57999999999999996</v>
          </cell>
          <cell r="X998">
            <v>0</v>
          </cell>
          <cell r="Y998">
            <v>0</v>
          </cell>
        </row>
        <row r="999">
          <cell r="B999">
            <v>882649</v>
          </cell>
          <cell r="C999" t="str">
            <v>PACO  CHIPANA, WILLIAM JOSE</v>
          </cell>
          <cell r="D999">
            <v>0</v>
          </cell>
          <cell r="E999">
            <v>2909000</v>
          </cell>
          <cell r="F999" t="str">
            <v>MONT. ESTRUC. ELECTROMEC DE EQUIPOS-ANTAMINA</v>
          </cell>
          <cell r="G999">
            <v>40634</v>
          </cell>
          <cell r="H999">
            <v>4</v>
          </cell>
          <cell r="I999">
            <v>2011</v>
          </cell>
          <cell r="J999" t="str">
            <v>MONT. ESTRUC. ELECTROMEC DE EQUIPOS-ANTAMINA</v>
          </cell>
          <cell r="K999" t="str">
            <v>OBRA</v>
          </cell>
          <cell r="L999" t="str">
            <v>O</v>
          </cell>
          <cell r="S999">
            <v>0</v>
          </cell>
          <cell r="T999">
            <v>0</v>
          </cell>
          <cell r="U999">
            <v>20</v>
          </cell>
          <cell r="V999">
            <v>0</v>
          </cell>
          <cell r="W999">
            <v>20</v>
          </cell>
          <cell r="X999">
            <v>0</v>
          </cell>
          <cell r="Y999">
            <v>0</v>
          </cell>
        </row>
        <row r="1000">
          <cell r="B1000">
            <v>882906</v>
          </cell>
          <cell r="C1000" t="str">
            <v>PACOALA  MAMANI, FRANCISCO</v>
          </cell>
          <cell r="D1000">
            <v>0</v>
          </cell>
          <cell r="E1000">
            <v>2918000</v>
          </cell>
          <cell r="F1000" t="str">
            <v>REHAB Y MEJORAM CARRETERA EL DESCANSO-LANGUI</v>
          </cell>
          <cell r="G1000">
            <v>40695</v>
          </cell>
          <cell r="H1000">
            <v>6</v>
          </cell>
          <cell r="I1000">
            <v>2011</v>
          </cell>
          <cell r="J1000" t="str">
            <v>REHAB Y MEJORAM CARRETERA EL DESCANSO-LANGUI</v>
          </cell>
          <cell r="K1000" t="str">
            <v>OBRA</v>
          </cell>
          <cell r="L1000" t="str">
            <v>O</v>
          </cell>
          <cell r="S1000">
            <v>0</v>
          </cell>
          <cell r="T1000">
            <v>0</v>
          </cell>
          <cell r="U1000">
            <v>15</v>
          </cell>
          <cell r="V1000">
            <v>0</v>
          </cell>
          <cell r="W1000">
            <v>15</v>
          </cell>
          <cell r="X1000">
            <v>0</v>
          </cell>
          <cell r="Y1000">
            <v>0</v>
          </cell>
        </row>
        <row r="1001">
          <cell r="B1001">
            <v>882729</v>
          </cell>
          <cell r="C1001" t="str">
            <v>PACUALA  HUILLCA, GLADYS</v>
          </cell>
          <cell r="D1001">
            <v>0</v>
          </cell>
          <cell r="E1001">
            <v>2918000</v>
          </cell>
          <cell r="F1001" t="str">
            <v>REHAB Y MEJORAM CARRETERA EL DESCANSO-LANGUI</v>
          </cell>
          <cell r="G1001">
            <v>40677</v>
          </cell>
          <cell r="H1001">
            <v>5</v>
          </cell>
          <cell r="I1001">
            <v>2011</v>
          </cell>
          <cell r="J1001" t="str">
            <v>REHAB Y MEJORAM CARRETERA EL DESCANSO-LANGUI</v>
          </cell>
          <cell r="K1001" t="str">
            <v>OBRA</v>
          </cell>
          <cell r="L1001" t="str">
            <v>O</v>
          </cell>
          <cell r="S1001">
            <v>0</v>
          </cell>
          <cell r="T1001">
            <v>0</v>
          </cell>
          <cell r="U1001">
            <v>16.420000000000002</v>
          </cell>
          <cell r="V1001">
            <v>0</v>
          </cell>
          <cell r="W1001">
            <v>16.420000000000002</v>
          </cell>
          <cell r="X1001">
            <v>0</v>
          </cell>
          <cell r="Y1001">
            <v>0</v>
          </cell>
        </row>
        <row r="1002">
          <cell r="B1002">
            <v>3729</v>
          </cell>
          <cell r="C1002" t="str">
            <v>PADILLA  GAMEZ, ROSARIO DEL PILAR</v>
          </cell>
          <cell r="D1002">
            <v>19</v>
          </cell>
          <cell r="E1002">
            <v>2122000</v>
          </cell>
          <cell r="F1002" t="str">
            <v>SERVICIOS DE GERENCIA DE PROYECTOS</v>
          </cell>
          <cell r="G1002">
            <v>39600</v>
          </cell>
          <cell r="H1002">
            <v>6</v>
          </cell>
          <cell r="I1002">
            <v>2008</v>
          </cell>
          <cell r="J1002" t="str">
            <v>SERVICIOS DE GERENCIA DE PROYECTOS</v>
          </cell>
          <cell r="K1002" t="str">
            <v>OBRA</v>
          </cell>
          <cell r="L1002" t="str">
            <v>E</v>
          </cell>
          <cell r="Q1002">
            <v>19</v>
          </cell>
          <cell r="S1002">
            <v>19</v>
          </cell>
          <cell r="T1002">
            <v>19</v>
          </cell>
          <cell r="U1002">
            <v>15</v>
          </cell>
          <cell r="V1002">
            <v>0</v>
          </cell>
          <cell r="W1002">
            <v>34</v>
          </cell>
          <cell r="X1002">
            <v>71</v>
          </cell>
          <cell r="Y1002">
            <v>0</v>
          </cell>
        </row>
        <row r="1003">
          <cell r="B1003">
            <v>950063</v>
          </cell>
          <cell r="C1003" t="str">
            <v>PADILLA  IBARRA, PEDRO</v>
          </cell>
          <cell r="D1003">
            <v>30</v>
          </cell>
          <cell r="E1003">
            <v>2901000</v>
          </cell>
          <cell r="F1003" t="str">
            <v>CONS.CARR. ALFAMAYO - QUILLABAMBA</v>
          </cell>
          <cell r="G1003">
            <v>40299</v>
          </cell>
          <cell r="H1003">
            <v>5</v>
          </cell>
          <cell r="I1003">
            <v>2010</v>
          </cell>
          <cell r="J1003" t="str">
            <v>CONS.CARR. ALFAMAYO - QUILLABAMBA</v>
          </cell>
          <cell r="K1003" t="str">
            <v>OBRA</v>
          </cell>
          <cell r="L1003" t="str">
            <v>O</v>
          </cell>
          <cell r="Q1003">
            <v>30</v>
          </cell>
          <cell r="S1003">
            <v>30</v>
          </cell>
          <cell r="T1003">
            <v>30</v>
          </cell>
          <cell r="U1003">
            <v>17.5</v>
          </cell>
          <cell r="V1003">
            <v>0</v>
          </cell>
          <cell r="W1003">
            <v>47.5</v>
          </cell>
          <cell r="X1003">
            <v>0</v>
          </cell>
          <cell r="Y1003">
            <v>0</v>
          </cell>
        </row>
        <row r="1004">
          <cell r="B1004">
            <v>882733</v>
          </cell>
          <cell r="C1004" t="str">
            <v>PADIN  ARAGON, ELIO</v>
          </cell>
          <cell r="D1004">
            <v>0</v>
          </cell>
          <cell r="E1004">
            <v>2918000</v>
          </cell>
          <cell r="F1004" t="str">
            <v>REHAB Y MEJORAM CARRETERA EL DESCANSO-LANGUI</v>
          </cell>
          <cell r="G1004">
            <v>40664</v>
          </cell>
          <cell r="H1004">
            <v>5</v>
          </cell>
          <cell r="I1004">
            <v>2011</v>
          </cell>
          <cell r="J1004" t="str">
            <v>REHAB Y MEJORAM CARRETERA EL DESCANSO-LANGUI</v>
          </cell>
          <cell r="K1004" t="str">
            <v>OBRA</v>
          </cell>
          <cell r="L1004" t="str">
            <v>O</v>
          </cell>
          <cell r="S1004">
            <v>0</v>
          </cell>
          <cell r="T1004">
            <v>0</v>
          </cell>
          <cell r="U1004">
            <v>17.5</v>
          </cell>
          <cell r="V1004">
            <v>0</v>
          </cell>
          <cell r="W1004">
            <v>17.5</v>
          </cell>
          <cell r="X1004">
            <v>0</v>
          </cell>
          <cell r="Y1004">
            <v>0</v>
          </cell>
        </row>
        <row r="1005">
          <cell r="B1005">
            <v>6751</v>
          </cell>
          <cell r="C1005" t="str">
            <v>PAJARES  ROJAS, CARLOS ARTURO</v>
          </cell>
          <cell r="D1005">
            <v>0</v>
          </cell>
          <cell r="E1005">
            <v>2122000</v>
          </cell>
          <cell r="F1005" t="str">
            <v>SERVICIOS DE GERENCIA DE PROYECTOS</v>
          </cell>
          <cell r="G1005">
            <v>40849</v>
          </cell>
          <cell r="H1005">
            <v>11</v>
          </cell>
          <cell r="I1005">
            <v>2011</v>
          </cell>
          <cell r="J1005" t="str">
            <v>SERVICIOS DE GERENCIA DE PROYECTOS</v>
          </cell>
          <cell r="K1005" t="str">
            <v>OBRA</v>
          </cell>
          <cell r="L1005" t="str">
            <v>E</v>
          </cell>
          <cell r="S1005">
            <v>0</v>
          </cell>
          <cell r="T1005">
            <v>0</v>
          </cell>
          <cell r="U1005">
            <v>2.42</v>
          </cell>
          <cell r="V1005">
            <v>0</v>
          </cell>
          <cell r="W1005">
            <v>2.42</v>
          </cell>
          <cell r="X1005">
            <v>0</v>
          </cell>
          <cell r="Y1005">
            <v>0</v>
          </cell>
        </row>
        <row r="1006">
          <cell r="B1006">
            <v>881381</v>
          </cell>
          <cell r="C1006" t="str">
            <v>PAJUELO  ESCALANTE, LIMAN ELMER</v>
          </cell>
          <cell r="D1006">
            <v>8</v>
          </cell>
          <cell r="E1006">
            <v>2901000</v>
          </cell>
          <cell r="F1006" t="str">
            <v>CONS.CARR. ALFAMAYO - QUILLABAMBA</v>
          </cell>
          <cell r="G1006">
            <v>40330</v>
          </cell>
          <cell r="H1006">
            <v>6</v>
          </cell>
          <cell r="I1006">
            <v>2010</v>
          </cell>
          <cell r="J1006" t="str">
            <v>CONS.CARR. ALFAMAYO - QUILLABAMBA</v>
          </cell>
          <cell r="K1006" t="str">
            <v>OBRA</v>
          </cell>
          <cell r="L1006" t="str">
            <v>E</v>
          </cell>
          <cell r="Q1006">
            <v>8</v>
          </cell>
          <cell r="S1006">
            <v>8</v>
          </cell>
          <cell r="T1006">
            <v>8</v>
          </cell>
          <cell r="U1006">
            <v>15</v>
          </cell>
          <cell r="V1006">
            <v>0</v>
          </cell>
          <cell r="W1006">
            <v>23</v>
          </cell>
          <cell r="X1006">
            <v>22</v>
          </cell>
          <cell r="Y1006">
            <v>0</v>
          </cell>
        </row>
        <row r="1007">
          <cell r="B1007">
            <v>883227</v>
          </cell>
          <cell r="C1007" t="str">
            <v>PALACIOS  DELGADO, JOSE MANUEL</v>
          </cell>
          <cell r="D1007">
            <v>0</v>
          </cell>
          <cell r="E1007">
            <v>2928000</v>
          </cell>
          <cell r="F1007" t="str">
            <v>EXTENSION DECANT TUNEL ANTAMINA</v>
          </cell>
          <cell r="G1007">
            <v>40817</v>
          </cell>
          <cell r="H1007">
            <v>10</v>
          </cell>
          <cell r="I1007">
            <v>2011</v>
          </cell>
          <cell r="J1007" t="str">
            <v>EXTENSION DECANT TUNEL ANTAMINA</v>
          </cell>
          <cell r="K1007" t="str">
            <v>OBRA</v>
          </cell>
          <cell r="L1007" t="str">
            <v>O</v>
          </cell>
          <cell r="S1007">
            <v>0</v>
          </cell>
          <cell r="T1007">
            <v>0</v>
          </cell>
          <cell r="U1007">
            <v>5</v>
          </cell>
          <cell r="V1007">
            <v>0</v>
          </cell>
          <cell r="W1007">
            <v>5</v>
          </cell>
          <cell r="X1007">
            <v>0</v>
          </cell>
          <cell r="Y1007">
            <v>0</v>
          </cell>
        </row>
        <row r="1008">
          <cell r="B1008">
            <v>2169</v>
          </cell>
          <cell r="C1008" t="str">
            <v>PALACIOS  MEZA, JORGE NARCISO RAMON</v>
          </cell>
          <cell r="D1008">
            <v>43</v>
          </cell>
          <cell r="E1008">
            <v>2070000</v>
          </cell>
          <cell r="F1008" t="str">
            <v>RECURSOS HUMANOS</v>
          </cell>
          <cell r="G1008">
            <v>39387</v>
          </cell>
          <cell r="H1008">
            <v>11</v>
          </cell>
          <cell r="I1008">
            <v>2007</v>
          </cell>
          <cell r="J1008" t="str">
            <v>RECURSOS HUMANOS</v>
          </cell>
          <cell r="K1008" t="str">
            <v>OBRA</v>
          </cell>
          <cell r="L1008" t="str">
            <v>E</v>
          </cell>
          <cell r="P1008">
            <v>13</v>
          </cell>
          <cell r="Q1008">
            <v>30</v>
          </cell>
          <cell r="S1008">
            <v>43</v>
          </cell>
          <cell r="T1008">
            <v>43</v>
          </cell>
          <cell r="U1008">
            <v>2.5</v>
          </cell>
          <cell r="V1008">
            <v>0</v>
          </cell>
          <cell r="W1008">
            <v>45.5</v>
          </cell>
          <cell r="X1008">
            <v>77</v>
          </cell>
          <cell r="Y1008">
            <v>0</v>
          </cell>
        </row>
        <row r="1009">
          <cell r="B1009">
            <v>1837</v>
          </cell>
          <cell r="C1009" t="str">
            <v>PALACIOS  OVIEDO, SANTOS FERNANDO</v>
          </cell>
          <cell r="D1009">
            <v>56</v>
          </cell>
          <cell r="E1009">
            <v>2927000</v>
          </cell>
          <cell r="F1009" t="str">
            <v>CC-04 OBRAS CONCRETO AREA HUMEDA-TOROMOCHO</v>
          </cell>
          <cell r="G1009">
            <v>31089</v>
          </cell>
          <cell r="H1009">
            <v>2</v>
          </cell>
          <cell r="I1009">
            <v>1985</v>
          </cell>
          <cell r="J1009" t="str">
            <v>CC-04 OBRAS CONCRETO AREA HUMEDA-TOROMOCHO</v>
          </cell>
          <cell r="K1009" t="str">
            <v>OBRA</v>
          </cell>
          <cell r="L1009" t="str">
            <v>E</v>
          </cell>
          <cell r="P1009">
            <v>26</v>
          </cell>
          <cell r="Q1009">
            <v>30</v>
          </cell>
          <cell r="S1009">
            <v>56</v>
          </cell>
          <cell r="T1009">
            <v>56</v>
          </cell>
          <cell r="U1009">
            <v>24.17</v>
          </cell>
          <cell r="V1009">
            <v>0</v>
          </cell>
          <cell r="W1009">
            <v>80.17</v>
          </cell>
          <cell r="X1009">
            <v>724</v>
          </cell>
          <cell r="Y1009">
            <v>0</v>
          </cell>
        </row>
        <row r="1010">
          <cell r="B1010">
            <v>881592</v>
          </cell>
          <cell r="C1010" t="str">
            <v>PALACIOS  TAYRO, CARLOS</v>
          </cell>
          <cell r="D1010">
            <v>30</v>
          </cell>
          <cell r="E1010">
            <v>2122000</v>
          </cell>
          <cell r="F1010" t="str">
            <v>SERVICIOS DE GERENCIA DE PROYECTOS</v>
          </cell>
          <cell r="G1010">
            <v>40391</v>
          </cell>
          <cell r="H1010">
            <v>8</v>
          </cell>
          <cell r="I1010">
            <v>2010</v>
          </cell>
          <cell r="J1010" t="str">
            <v>SERVICIOS DE GERENCIA DE PROYECTOS</v>
          </cell>
          <cell r="K1010" t="str">
            <v>SEDE CENTRAL</v>
          </cell>
          <cell r="L1010" t="str">
            <v>E</v>
          </cell>
          <cell r="Q1010">
            <v>30</v>
          </cell>
          <cell r="S1010">
            <v>30</v>
          </cell>
          <cell r="T1010">
            <v>30</v>
          </cell>
          <cell r="U1010">
            <v>10</v>
          </cell>
          <cell r="V1010">
            <v>0</v>
          </cell>
          <cell r="W1010">
            <v>40</v>
          </cell>
          <cell r="X1010">
            <v>0</v>
          </cell>
          <cell r="Y1010">
            <v>0</v>
          </cell>
        </row>
        <row r="1011">
          <cell r="B1011">
            <v>882246</v>
          </cell>
          <cell r="C1011" t="str">
            <v>PALOMINO  CHALLCO, MARTIN</v>
          </cell>
          <cell r="D1011">
            <v>0</v>
          </cell>
          <cell r="E1011">
            <v>2901000</v>
          </cell>
          <cell r="F1011" t="str">
            <v>CONS.CARR. ALFAMAYO - QUILLABAMBA</v>
          </cell>
          <cell r="G1011">
            <v>40561</v>
          </cell>
          <cell r="H1011">
            <v>1</v>
          </cell>
          <cell r="I1011">
            <v>2011</v>
          </cell>
          <cell r="J1011" t="str">
            <v>CONS.CARR. ALFAMAYO - QUILLABAMBA</v>
          </cell>
          <cell r="K1011" t="str">
            <v>OBRA</v>
          </cell>
          <cell r="L1011" t="str">
            <v>O</v>
          </cell>
          <cell r="S1011">
            <v>0</v>
          </cell>
          <cell r="T1011">
            <v>0</v>
          </cell>
          <cell r="U1011">
            <v>26.08</v>
          </cell>
          <cell r="V1011">
            <v>0</v>
          </cell>
          <cell r="W1011">
            <v>26.08</v>
          </cell>
          <cell r="X1011">
            <v>0</v>
          </cell>
          <cell r="Y1011">
            <v>0</v>
          </cell>
        </row>
        <row r="1012">
          <cell r="B1012">
            <v>6587</v>
          </cell>
          <cell r="C1012" t="str">
            <v>PALOMINO  HURTADO, EDUARDO</v>
          </cell>
          <cell r="D1012">
            <v>16</v>
          </cell>
          <cell r="E1012">
            <v>2137000</v>
          </cell>
          <cell r="F1012" t="str">
            <v>CONTROL DE PROYECTOS</v>
          </cell>
          <cell r="G1012">
            <v>40360</v>
          </cell>
          <cell r="H1012">
            <v>7</v>
          </cell>
          <cell r="I1012">
            <v>2010</v>
          </cell>
          <cell r="J1012" t="str">
            <v>CONTROL DE PROYECTOS</v>
          </cell>
          <cell r="K1012" t="str">
            <v>OBRA</v>
          </cell>
          <cell r="L1012" t="str">
            <v>E</v>
          </cell>
          <cell r="Q1012">
            <v>16</v>
          </cell>
          <cell r="S1012">
            <v>16</v>
          </cell>
          <cell r="T1012">
            <v>16</v>
          </cell>
          <cell r="U1012">
            <v>12.5</v>
          </cell>
          <cell r="V1012">
            <v>0</v>
          </cell>
          <cell r="W1012">
            <v>28.5</v>
          </cell>
          <cell r="X1012">
            <v>14</v>
          </cell>
          <cell r="Y1012">
            <v>0</v>
          </cell>
        </row>
        <row r="1013">
          <cell r="B1013">
            <v>3990</v>
          </cell>
          <cell r="C1013" t="str">
            <v>PALOMINO  JAUREGUI, CARLOS ANGEL</v>
          </cell>
          <cell r="D1013">
            <v>0</v>
          </cell>
          <cell r="E1013">
            <v>2929000</v>
          </cell>
          <cell r="F1013" t="str">
            <v>CC-05 MONT ESTRUC Y ELECT DE EQUI-REEM ANTAMINA</v>
          </cell>
          <cell r="G1013">
            <v>40756</v>
          </cell>
          <cell r="H1013">
            <v>8</v>
          </cell>
          <cell r="I1013">
            <v>2011</v>
          </cell>
          <cell r="J1013" t="str">
            <v>CC-05 MONT ESTRUC Y ELECT DE EQUI-REEM ANTAMINA</v>
          </cell>
          <cell r="K1013" t="str">
            <v>OBRA</v>
          </cell>
          <cell r="L1013" t="str">
            <v>E</v>
          </cell>
          <cell r="S1013">
            <v>0</v>
          </cell>
          <cell r="T1013">
            <v>0</v>
          </cell>
          <cell r="U1013">
            <v>10</v>
          </cell>
          <cell r="V1013">
            <v>0</v>
          </cell>
          <cell r="W1013">
            <v>10</v>
          </cell>
          <cell r="X1013">
            <v>0</v>
          </cell>
          <cell r="Y1013">
            <v>0</v>
          </cell>
        </row>
        <row r="1014">
          <cell r="B1014">
            <v>1916</v>
          </cell>
          <cell r="C1014" t="str">
            <v>PALOMINO  JAUREGUI, IRIS CONSUELO</v>
          </cell>
          <cell r="D1014">
            <v>31</v>
          </cell>
          <cell r="E1014">
            <v>2090000</v>
          </cell>
          <cell r="F1014" t="str">
            <v>ADMINISTRACION Y FINANZAS</v>
          </cell>
          <cell r="G1014">
            <v>39600</v>
          </cell>
          <cell r="H1014">
            <v>6</v>
          </cell>
          <cell r="I1014">
            <v>2008</v>
          </cell>
          <cell r="J1014" t="str">
            <v>ADMINISTRACION Y FINANZAS</v>
          </cell>
          <cell r="K1014" t="str">
            <v>OBRA</v>
          </cell>
          <cell r="L1014" t="str">
            <v>E</v>
          </cell>
          <cell r="P1014">
            <v>1</v>
          </cell>
          <cell r="Q1014">
            <v>30</v>
          </cell>
          <cell r="S1014">
            <v>31</v>
          </cell>
          <cell r="T1014">
            <v>31</v>
          </cell>
          <cell r="U1014">
            <v>15</v>
          </cell>
          <cell r="V1014">
            <v>0</v>
          </cell>
          <cell r="W1014">
            <v>46</v>
          </cell>
          <cell r="X1014">
            <v>59</v>
          </cell>
          <cell r="Y1014">
            <v>0</v>
          </cell>
        </row>
        <row r="1015">
          <cell r="B1015">
            <v>882821</v>
          </cell>
          <cell r="C1015" t="str">
            <v>PALOMINO  NOLASCO, RONAL JOHNNY</v>
          </cell>
          <cell r="D1015">
            <v>0</v>
          </cell>
          <cell r="E1015">
            <v>2924000</v>
          </cell>
          <cell r="F1015" t="str">
            <v>FAB Y MONT AMPLIA PLANT ATOCONGO CEMENTOS LIMA</v>
          </cell>
          <cell r="G1015">
            <v>40702</v>
          </cell>
          <cell r="H1015">
            <v>6</v>
          </cell>
          <cell r="I1015">
            <v>2011</v>
          </cell>
          <cell r="J1015" t="str">
            <v>FAB Y MONT AMPLIA PLANT ATOCONGO CEMENTOS LIMA</v>
          </cell>
          <cell r="K1015" t="str">
            <v>OBRA</v>
          </cell>
          <cell r="L1015" t="str">
            <v>E</v>
          </cell>
          <cell r="S1015">
            <v>0</v>
          </cell>
          <cell r="T1015">
            <v>0</v>
          </cell>
          <cell r="U1015">
            <v>14.42</v>
          </cell>
          <cell r="V1015">
            <v>0</v>
          </cell>
          <cell r="W1015">
            <v>14.42</v>
          </cell>
          <cell r="X1015">
            <v>0</v>
          </cell>
          <cell r="Y1015">
            <v>0</v>
          </cell>
        </row>
        <row r="1016">
          <cell r="B1016">
            <v>883294</v>
          </cell>
          <cell r="C1016" t="str">
            <v>PALPAN  GARAY, RONALD GUSTAVO</v>
          </cell>
          <cell r="D1016">
            <v>0</v>
          </cell>
          <cell r="E1016">
            <v>2924000</v>
          </cell>
          <cell r="F1016" t="str">
            <v>FAB Y MONT AMPLIA PLANT ATOCONGO CEMENTOS LIMA</v>
          </cell>
          <cell r="G1016">
            <v>40864</v>
          </cell>
          <cell r="H1016">
            <v>11</v>
          </cell>
          <cell r="I1016">
            <v>2011</v>
          </cell>
          <cell r="J1016" t="str">
            <v>FAB Y MONT AMPLIA PLANT ATOCONGO CEMENTOS LIMA</v>
          </cell>
          <cell r="K1016" t="str">
            <v>OBRA</v>
          </cell>
          <cell r="L1016" t="str">
            <v>O</v>
          </cell>
          <cell r="S1016">
            <v>0</v>
          </cell>
          <cell r="T1016">
            <v>0</v>
          </cell>
          <cell r="U1016">
            <v>1.17</v>
          </cell>
          <cell r="V1016">
            <v>0</v>
          </cell>
          <cell r="W1016">
            <v>1.17</v>
          </cell>
          <cell r="X1016">
            <v>0</v>
          </cell>
          <cell r="Y1016">
            <v>0</v>
          </cell>
        </row>
        <row r="1017">
          <cell r="B1017">
            <v>881619</v>
          </cell>
          <cell r="C1017" t="str">
            <v>PANDURO  TORRES, LUIS ALBERTO</v>
          </cell>
          <cell r="D1017">
            <v>30</v>
          </cell>
          <cell r="E1017">
            <v>2901000</v>
          </cell>
          <cell r="F1017" t="str">
            <v>CONS.CARR. ALFAMAYO - QUILLABAMBA</v>
          </cell>
          <cell r="G1017">
            <v>40396</v>
          </cell>
          <cell r="H1017">
            <v>8</v>
          </cell>
          <cell r="I1017">
            <v>2010</v>
          </cell>
          <cell r="J1017" t="str">
            <v>CONS.CARR. ALFAMAYO - QUILLABAMBA</v>
          </cell>
          <cell r="K1017" t="str">
            <v>OBRA</v>
          </cell>
          <cell r="L1017" t="str">
            <v>O</v>
          </cell>
          <cell r="Q1017">
            <v>30</v>
          </cell>
          <cell r="S1017">
            <v>30</v>
          </cell>
          <cell r="T1017">
            <v>30</v>
          </cell>
          <cell r="U1017">
            <v>9.58</v>
          </cell>
          <cell r="V1017">
            <v>0</v>
          </cell>
          <cell r="W1017">
            <v>39.58</v>
          </cell>
          <cell r="X1017">
            <v>0</v>
          </cell>
          <cell r="Y1017">
            <v>0</v>
          </cell>
        </row>
        <row r="1018">
          <cell r="B1018">
            <v>882321</v>
          </cell>
          <cell r="C1018" t="str">
            <v>PAREDES  FLORES, CESAR AUGUSTO</v>
          </cell>
          <cell r="D1018">
            <v>0</v>
          </cell>
          <cell r="E1018">
            <v>2918000</v>
          </cell>
          <cell r="F1018" t="str">
            <v>REHAB Y MEJORAM CARRETERA EL DESCANSO-LANGUI</v>
          </cell>
          <cell r="G1018">
            <v>40589</v>
          </cell>
          <cell r="H1018">
            <v>2</v>
          </cell>
          <cell r="I1018">
            <v>2011</v>
          </cell>
          <cell r="J1018" t="str">
            <v>REHAB Y MEJORAM CARRETERA EL DESCANSO-LANGUI</v>
          </cell>
          <cell r="K1018" t="str">
            <v>OBRA</v>
          </cell>
          <cell r="L1018" t="str">
            <v>E</v>
          </cell>
          <cell r="S1018">
            <v>0</v>
          </cell>
          <cell r="T1018">
            <v>0</v>
          </cell>
          <cell r="U1018">
            <v>23.83</v>
          </cell>
          <cell r="V1018">
            <v>0</v>
          </cell>
          <cell r="W1018">
            <v>23.83</v>
          </cell>
          <cell r="X1018">
            <v>0</v>
          </cell>
          <cell r="Y1018">
            <v>0</v>
          </cell>
        </row>
        <row r="1019">
          <cell r="B1019">
            <v>920</v>
          </cell>
          <cell r="C1019" t="str">
            <v>PAREDES  NEIRA DE CHOCANO, NANCY MARIA</v>
          </cell>
          <cell r="D1019">
            <v>25</v>
          </cell>
          <cell r="E1019">
            <v>2090000</v>
          </cell>
          <cell r="F1019" t="str">
            <v>ADMINISTRACION Y FINANZAS</v>
          </cell>
          <cell r="G1019">
            <v>29110</v>
          </cell>
          <cell r="H1019">
            <v>9</v>
          </cell>
          <cell r="I1019">
            <v>1979</v>
          </cell>
          <cell r="J1019" t="str">
            <v>ADMINISTRACION Y FINANZAS</v>
          </cell>
          <cell r="K1019" t="str">
            <v>SEDE CENTRAL</v>
          </cell>
          <cell r="L1019" t="str">
            <v>E</v>
          </cell>
          <cell r="Q1019">
            <v>25</v>
          </cell>
          <cell r="S1019">
            <v>25</v>
          </cell>
          <cell r="T1019">
            <v>25</v>
          </cell>
          <cell r="U1019">
            <v>6.58</v>
          </cell>
          <cell r="V1019">
            <v>0</v>
          </cell>
          <cell r="W1019">
            <v>31.58</v>
          </cell>
          <cell r="X1019">
            <v>935</v>
          </cell>
          <cell r="Y1019">
            <v>0</v>
          </cell>
        </row>
        <row r="1020">
          <cell r="B1020">
            <v>882102</v>
          </cell>
          <cell r="C1020" t="str">
            <v>PAREJA  CALDERON, JOSE TEOFILO</v>
          </cell>
          <cell r="D1020">
            <v>30</v>
          </cell>
          <cell r="E1020">
            <v>2901000</v>
          </cell>
          <cell r="F1020" t="str">
            <v>CONS.CARR. ALFAMAYO - QUILLABAMBA</v>
          </cell>
          <cell r="G1020">
            <v>40513</v>
          </cell>
          <cell r="H1020">
            <v>12</v>
          </cell>
          <cell r="I1020">
            <v>2010</v>
          </cell>
          <cell r="J1020" t="str">
            <v>CONS.CARR. ALFAMAYO - QUILLABAMBA</v>
          </cell>
          <cell r="K1020" t="str">
            <v>OBRA</v>
          </cell>
          <cell r="L1020" t="str">
            <v>O</v>
          </cell>
          <cell r="Q1020">
            <v>30</v>
          </cell>
          <cell r="S1020">
            <v>30</v>
          </cell>
          <cell r="T1020">
            <v>30</v>
          </cell>
          <cell r="U1020">
            <v>0</v>
          </cell>
          <cell r="V1020">
            <v>0</v>
          </cell>
          <cell r="W1020">
            <v>30</v>
          </cell>
          <cell r="X1020">
            <v>0</v>
          </cell>
          <cell r="Y1020">
            <v>0</v>
          </cell>
        </row>
        <row r="1021">
          <cell r="B1021">
            <v>2536</v>
          </cell>
          <cell r="C1021" t="str">
            <v>PARIONA  URTECHO, JORGE LUIS</v>
          </cell>
          <cell r="D1021">
            <v>29.2</v>
          </cell>
          <cell r="E1021">
            <v>2111000</v>
          </cell>
          <cell r="F1021" t="str">
            <v>UNIDAD DE NEGOCIO/PROYECTOS INDUSTRIALES</v>
          </cell>
          <cell r="G1021">
            <v>39417</v>
          </cell>
          <cell r="H1021">
            <v>12</v>
          </cell>
          <cell r="I1021">
            <v>2007</v>
          </cell>
          <cell r="J1021" t="str">
            <v>UNIDAD DE NEGOCIO/PROYECTOS INDUSTRIALES</v>
          </cell>
          <cell r="K1021" t="str">
            <v>OBRA</v>
          </cell>
          <cell r="L1021" t="str">
            <v>G</v>
          </cell>
          <cell r="P1021">
            <v>1.7</v>
          </cell>
          <cell r="Q1021">
            <v>27.5</v>
          </cell>
          <cell r="S1021">
            <v>29.2</v>
          </cell>
          <cell r="T1021">
            <v>29.2</v>
          </cell>
          <cell r="U1021">
            <v>0</v>
          </cell>
          <cell r="V1021">
            <v>0</v>
          </cell>
          <cell r="W1021">
            <v>29.2</v>
          </cell>
          <cell r="X1021">
            <v>75</v>
          </cell>
          <cell r="Y1021">
            <v>190</v>
          </cell>
        </row>
        <row r="1022">
          <cell r="B1022">
            <v>881005</v>
          </cell>
          <cell r="C1022" t="str">
            <v>PARIONA  URTECHO, SERGIO FERNANDO</v>
          </cell>
          <cell r="D1022">
            <v>0</v>
          </cell>
          <cell r="E1022">
            <v>2924000</v>
          </cell>
          <cell r="F1022" t="str">
            <v>FAB Y MONT AMPLIA PLANT ATOCONGO CEMENTOS LIMA</v>
          </cell>
          <cell r="G1022">
            <v>40739</v>
          </cell>
          <cell r="H1022">
            <v>7</v>
          </cell>
          <cell r="I1022">
            <v>2011</v>
          </cell>
          <cell r="J1022" t="str">
            <v>FAB Y MONT AMPLIA PLANT ATOCONGO CEMENTOS LIMA</v>
          </cell>
          <cell r="K1022" t="str">
            <v>OBRA</v>
          </cell>
          <cell r="L1022" t="str">
            <v>E</v>
          </cell>
          <cell r="S1022">
            <v>0</v>
          </cell>
          <cell r="T1022">
            <v>0</v>
          </cell>
          <cell r="U1022">
            <v>11.33</v>
          </cell>
          <cell r="V1022">
            <v>0</v>
          </cell>
          <cell r="W1022">
            <v>11.33</v>
          </cell>
          <cell r="X1022">
            <v>0</v>
          </cell>
          <cell r="Y1022">
            <v>0</v>
          </cell>
        </row>
        <row r="1023">
          <cell r="B1023">
            <v>883121</v>
          </cell>
          <cell r="C1023" t="str">
            <v>PARRA  MONJA, WALTER EVERT</v>
          </cell>
          <cell r="D1023">
            <v>0</v>
          </cell>
          <cell r="E1023">
            <v>2915100</v>
          </cell>
          <cell r="F1023" t="str">
            <v>CONSTRUCCION CARRETERA CHONGOYAPE - LLAMA</v>
          </cell>
          <cell r="G1023">
            <v>40802</v>
          </cell>
          <cell r="H1023">
            <v>9</v>
          </cell>
          <cell r="I1023">
            <v>2011</v>
          </cell>
          <cell r="J1023" t="str">
            <v>CONSTRUCCION CARRETERA CHONGOYAPE - LLAMA</v>
          </cell>
          <cell r="K1023" t="str">
            <v>OBRA</v>
          </cell>
          <cell r="L1023" t="str">
            <v>O</v>
          </cell>
          <cell r="S1023">
            <v>0</v>
          </cell>
          <cell r="T1023">
            <v>0</v>
          </cell>
          <cell r="U1023">
            <v>6.25</v>
          </cell>
          <cell r="V1023">
            <v>0</v>
          </cell>
          <cell r="W1023">
            <v>6.25</v>
          </cell>
          <cell r="X1023">
            <v>0</v>
          </cell>
          <cell r="Y1023">
            <v>0</v>
          </cell>
        </row>
        <row r="1024">
          <cell r="B1024">
            <v>2247</v>
          </cell>
          <cell r="C1024" t="str">
            <v>PASCO  LOPEZ TORRES, JAVIER EDUARDO</v>
          </cell>
          <cell r="D1024">
            <v>38</v>
          </cell>
          <cell r="E1024">
            <v>2111000</v>
          </cell>
          <cell r="F1024" t="str">
            <v>UNIDAD DE NEGOCIO/PROYECTOS INDUSTRIALES</v>
          </cell>
          <cell r="G1024">
            <v>32021</v>
          </cell>
          <cell r="H1024">
            <v>9</v>
          </cell>
          <cell r="I1024">
            <v>1987</v>
          </cell>
          <cell r="J1024" t="str">
            <v>UNIDAD DE NEGOCIO/PROYECTOS INDUSTRIALES</v>
          </cell>
          <cell r="K1024" t="str">
            <v>SEDE CENTRAL</v>
          </cell>
          <cell r="L1024" t="str">
            <v>E</v>
          </cell>
          <cell r="P1024">
            <v>8</v>
          </cell>
          <cell r="Q1024">
            <v>30</v>
          </cell>
          <cell r="S1024">
            <v>38</v>
          </cell>
          <cell r="T1024">
            <v>38</v>
          </cell>
          <cell r="U1024">
            <v>7.5</v>
          </cell>
          <cell r="V1024">
            <v>0</v>
          </cell>
          <cell r="W1024">
            <v>45.5</v>
          </cell>
          <cell r="X1024">
            <v>682</v>
          </cell>
          <cell r="Y1024">
            <v>0</v>
          </cell>
        </row>
        <row r="1025">
          <cell r="B1025">
            <v>883125</v>
          </cell>
          <cell r="C1025" t="str">
            <v>PASSUNI  BRUIGET, JULIO ALEJANDRO</v>
          </cell>
          <cell r="D1025">
            <v>0</v>
          </cell>
          <cell r="E1025">
            <v>2928000</v>
          </cell>
          <cell r="F1025" t="str">
            <v>EXTENSION DECANT TUNEL ANTAMINA</v>
          </cell>
          <cell r="G1025">
            <v>40802</v>
          </cell>
          <cell r="H1025">
            <v>9</v>
          </cell>
          <cell r="I1025">
            <v>2011</v>
          </cell>
          <cell r="J1025" t="str">
            <v>EXTENSION DECANT TUNEL ANTAMINA</v>
          </cell>
          <cell r="K1025" t="str">
            <v>OBRA</v>
          </cell>
          <cell r="L1025" t="str">
            <v>E</v>
          </cell>
          <cell r="S1025">
            <v>0</v>
          </cell>
          <cell r="T1025">
            <v>0</v>
          </cell>
          <cell r="U1025">
            <v>6.25</v>
          </cell>
          <cell r="V1025">
            <v>0</v>
          </cell>
          <cell r="W1025">
            <v>6.25</v>
          </cell>
          <cell r="X1025">
            <v>0</v>
          </cell>
          <cell r="Y1025">
            <v>0</v>
          </cell>
        </row>
        <row r="1026">
          <cell r="B1026">
            <v>1785</v>
          </cell>
          <cell r="C1026" t="str">
            <v>PASTOR  SAIF, MARIA LUISA</v>
          </cell>
          <cell r="D1026">
            <v>37</v>
          </cell>
          <cell r="E1026">
            <v>2111000</v>
          </cell>
          <cell r="F1026" t="str">
            <v>UNIDAD DE NEGOCIO/PROYECTOS INDUSTRIALES</v>
          </cell>
          <cell r="G1026">
            <v>39173</v>
          </cell>
          <cell r="H1026">
            <v>4</v>
          </cell>
          <cell r="I1026">
            <v>2007</v>
          </cell>
          <cell r="J1026" t="str">
            <v>UNIDAD DE NEGOCIO/PROYECTOS INDUSTRIALES</v>
          </cell>
          <cell r="K1026" t="str">
            <v>SEDE CENTRAL</v>
          </cell>
          <cell r="L1026" t="str">
            <v>E</v>
          </cell>
          <cell r="P1026">
            <v>7</v>
          </cell>
          <cell r="Q1026">
            <v>30</v>
          </cell>
          <cell r="S1026">
            <v>37</v>
          </cell>
          <cell r="T1026">
            <v>37</v>
          </cell>
          <cell r="U1026">
            <v>20</v>
          </cell>
          <cell r="V1026">
            <v>0</v>
          </cell>
          <cell r="W1026">
            <v>57</v>
          </cell>
          <cell r="X1026">
            <v>83</v>
          </cell>
          <cell r="Y1026">
            <v>0</v>
          </cell>
        </row>
        <row r="1027">
          <cell r="B1027">
            <v>3248</v>
          </cell>
          <cell r="C1027" t="str">
            <v>PATINO SAMUDIO  BENDEZU, OSWALDO ALFONSO</v>
          </cell>
          <cell r="D1027">
            <v>57</v>
          </cell>
          <cell r="E1027">
            <v>2895000</v>
          </cell>
          <cell r="F1027" t="str">
            <v>NUEVO HOSPITAL REGIONAL ICA</v>
          </cell>
          <cell r="G1027">
            <v>39417</v>
          </cell>
          <cell r="H1027">
            <v>12</v>
          </cell>
          <cell r="I1027">
            <v>2007</v>
          </cell>
          <cell r="J1027" t="str">
            <v>NUEVO HOSPITAL REGIONAL ICA</v>
          </cell>
          <cell r="K1027" t="str">
            <v>SEDE CENTRAL</v>
          </cell>
          <cell r="L1027" t="str">
            <v>G</v>
          </cell>
          <cell r="P1027">
            <v>27</v>
          </cell>
          <cell r="Q1027">
            <v>30</v>
          </cell>
          <cell r="S1027">
            <v>57</v>
          </cell>
          <cell r="T1027">
            <v>57</v>
          </cell>
          <cell r="U1027">
            <v>0</v>
          </cell>
          <cell r="V1027">
            <v>0</v>
          </cell>
          <cell r="W1027">
            <v>57</v>
          </cell>
          <cell r="X1027">
            <v>63</v>
          </cell>
          <cell r="Y1027">
            <v>0</v>
          </cell>
        </row>
        <row r="1028">
          <cell r="B1028">
            <v>881512</v>
          </cell>
          <cell r="C1028" t="str">
            <v>PAUCCAR  YUCA, POPER</v>
          </cell>
          <cell r="D1028">
            <v>30</v>
          </cell>
          <cell r="E1028">
            <v>2901000</v>
          </cell>
          <cell r="F1028" t="str">
            <v>CONS.CARR. ALFAMAYO - QUILLABAMBA</v>
          </cell>
          <cell r="G1028">
            <v>40374</v>
          </cell>
          <cell r="H1028">
            <v>7</v>
          </cell>
          <cell r="I1028">
            <v>2010</v>
          </cell>
          <cell r="J1028" t="str">
            <v>CONS.CARR. ALFAMAYO - QUILLABAMBA</v>
          </cell>
          <cell r="K1028" t="str">
            <v>OBRA</v>
          </cell>
          <cell r="L1028" t="str">
            <v>O</v>
          </cell>
          <cell r="Q1028">
            <v>30</v>
          </cell>
          <cell r="S1028">
            <v>30</v>
          </cell>
          <cell r="T1028">
            <v>30</v>
          </cell>
          <cell r="U1028">
            <v>11.33</v>
          </cell>
          <cell r="V1028">
            <v>0</v>
          </cell>
          <cell r="W1028">
            <v>41.33</v>
          </cell>
          <cell r="X1028">
            <v>0</v>
          </cell>
          <cell r="Y1028">
            <v>0</v>
          </cell>
        </row>
        <row r="1029">
          <cell r="B1029">
            <v>882150</v>
          </cell>
          <cell r="C1029" t="str">
            <v>PAZ  DIAZ, MIRIAM LIZET</v>
          </cell>
          <cell r="D1029">
            <v>0</v>
          </cell>
          <cell r="E1029">
            <v>2915100</v>
          </cell>
          <cell r="F1029" t="str">
            <v>CONSTRUCCION CARRETERA CHONGOYAPE - LLAMA</v>
          </cell>
          <cell r="G1029">
            <v>40695</v>
          </cell>
          <cell r="H1029">
            <v>6</v>
          </cell>
          <cell r="I1029">
            <v>2011</v>
          </cell>
          <cell r="J1029" t="str">
            <v>CONSTRUCCION CARRETERA CHONGOYAPE - LLAMA</v>
          </cell>
          <cell r="K1029" t="str">
            <v>OBRA</v>
          </cell>
          <cell r="L1029" t="str">
            <v>O</v>
          </cell>
          <cell r="S1029">
            <v>0</v>
          </cell>
          <cell r="T1029">
            <v>0</v>
          </cell>
          <cell r="U1029">
            <v>15</v>
          </cell>
          <cell r="V1029">
            <v>0</v>
          </cell>
          <cell r="W1029">
            <v>15</v>
          </cell>
          <cell r="X1029">
            <v>0</v>
          </cell>
          <cell r="Y1029">
            <v>0</v>
          </cell>
        </row>
        <row r="1030">
          <cell r="B1030">
            <v>883038</v>
          </cell>
          <cell r="C1030" t="str">
            <v>PAZ  LAZO, ANTONIO RICHARD</v>
          </cell>
          <cell r="D1030">
            <v>0</v>
          </cell>
          <cell r="E1030">
            <v>2074000</v>
          </cell>
          <cell r="F1030" t="str">
            <v>SELECCION Y RECLUTAMIENTO</v>
          </cell>
          <cell r="G1030">
            <v>40772</v>
          </cell>
          <cell r="H1030">
            <v>8</v>
          </cell>
          <cell r="I1030">
            <v>2011</v>
          </cell>
          <cell r="J1030" t="str">
            <v>SELECCION Y RECLUTAMIENTO</v>
          </cell>
          <cell r="K1030" t="str">
            <v>OBRA</v>
          </cell>
          <cell r="L1030" t="str">
            <v>E</v>
          </cell>
          <cell r="S1030">
            <v>0</v>
          </cell>
          <cell r="T1030">
            <v>0</v>
          </cell>
          <cell r="U1030">
            <v>8.67</v>
          </cell>
          <cell r="V1030">
            <v>0</v>
          </cell>
          <cell r="W1030">
            <v>8.67</v>
          </cell>
          <cell r="X1030">
            <v>0</v>
          </cell>
          <cell r="Y1030">
            <v>0</v>
          </cell>
        </row>
        <row r="1031">
          <cell r="B1031">
            <v>883174</v>
          </cell>
          <cell r="C1031" t="str">
            <v>PECHO  GUZMAN, JORGE FREDDY</v>
          </cell>
          <cell r="D1031">
            <v>0</v>
          </cell>
          <cell r="E1031">
            <v>2932000</v>
          </cell>
          <cell r="F1031" t="str">
            <v>CONST FASES II Y III CARRETERA TUCUSH</v>
          </cell>
          <cell r="G1031">
            <v>40824</v>
          </cell>
          <cell r="H1031">
            <v>10</v>
          </cell>
          <cell r="I1031">
            <v>2011</v>
          </cell>
          <cell r="J1031" t="str">
            <v>CONST FASES II Y III CARRETERA TUCUSH</v>
          </cell>
          <cell r="K1031" t="str">
            <v>OBRA</v>
          </cell>
          <cell r="L1031" t="str">
            <v>E</v>
          </cell>
          <cell r="S1031">
            <v>0</v>
          </cell>
          <cell r="T1031">
            <v>0</v>
          </cell>
          <cell r="U1031">
            <v>4.42</v>
          </cell>
          <cell r="V1031">
            <v>0</v>
          </cell>
          <cell r="W1031">
            <v>4.42</v>
          </cell>
          <cell r="X1031">
            <v>0</v>
          </cell>
          <cell r="Y1031">
            <v>0</v>
          </cell>
        </row>
        <row r="1032">
          <cell r="B1032">
            <v>3261</v>
          </cell>
          <cell r="C1032" t="str">
            <v>PEÑA  PASACHE, DOMINGO TEOBALDO</v>
          </cell>
          <cell r="D1032">
            <v>50</v>
          </cell>
          <cell r="E1032">
            <v>2135000</v>
          </cell>
          <cell r="F1032" t="str">
            <v>PROCURA/EQUIPOS</v>
          </cell>
          <cell r="G1032">
            <v>39173</v>
          </cell>
          <cell r="H1032">
            <v>4</v>
          </cell>
          <cell r="I1032">
            <v>2007</v>
          </cell>
          <cell r="J1032" t="str">
            <v>PROCURA/EQUIPOS</v>
          </cell>
          <cell r="K1032" t="str">
            <v>SEDE CENTRAL</v>
          </cell>
          <cell r="L1032" t="str">
            <v>E</v>
          </cell>
          <cell r="P1032">
            <v>20</v>
          </cell>
          <cell r="Q1032">
            <v>30</v>
          </cell>
          <cell r="S1032">
            <v>50</v>
          </cell>
          <cell r="T1032">
            <v>50</v>
          </cell>
          <cell r="U1032">
            <v>20</v>
          </cell>
          <cell r="V1032">
            <v>0</v>
          </cell>
          <cell r="W1032">
            <v>70</v>
          </cell>
          <cell r="X1032">
            <v>70</v>
          </cell>
          <cell r="Y1032">
            <v>0</v>
          </cell>
        </row>
        <row r="1033">
          <cell r="B1033">
            <v>881286</v>
          </cell>
          <cell r="C1033" t="str">
            <v>PEÑA  TRUJILLO, ELIZABETH EVELYN</v>
          </cell>
          <cell r="D1033">
            <v>0</v>
          </cell>
          <cell r="E1033">
            <v>2918000</v>
          </cell>
          <cell r="F1033" t="str">
            <v>REHAB Y MEJORAM CARRETERA EL DESCANSO-LANGUI</v>
          </cell>
          <cell r="G1033">
            <v>40544</v>
          </cell>
          <cell r="H1033">
            <v>1</v>
          </cell>
          <cell r="I1033">
            <v>2011</v>
          </cell>
          <cell r="J1033" t="str">
            <v>REHAB Y MEJORAM CARRETERA EL DESCANSO-LANGUI</v>
          </cell>
          <cell r="K1033" t="str">
            <v>OBRA</v>
          </cell>
          <cell r="L1033" t="str">
            <v>E</v>
          </cell>
          <cell r="S1033">
            <v>0</v>
          </cell>
          <cell r="T1033">
            <v>0</v>
          </cell>
          <cell r="U1033">
            <v>27.5</v>
          </cell>
          <cell r="V1033">
            <v>0</v>
          </cell>
          <cell r="W1033">
            <v>27.5</v>
          </cell>
          <cell r="X1033">
            <v>0</v>
          </cell>
          <cell r="Y1033">
            <v>0</v>
          </cell>
        </row>
        <row r="1034">
          <cell r="B1034">
            <v>101</v>
          </cell>
          <cell r="C1034" t="str">
            <v>PEÑALOZA  AVALOS, CARLOS ALBERTO</v>
          </cell>
          <cell r="D1034">
            <v>0</v>
          </cell>
          <cell r="E1034">
            <v>2929000</v>
          </cell>
          <cell r="F1034" t="str">
            <v>CC-05 MONT ESTRUC Y ELECT DE EQUI-REEM ANTAMINA</v>
          </cell>
          <cell r="G1034">
            <v>40756</v>
          </cell>
          <cell r="H1034">
            <v>8</v>
          </cell>
          <cell r="I1034">
            <v>2011</v>
          </cell>
          <cell r="J1034" t="str">
            <v>CC-05 MONT ESTRUC Y ELECT DE EQUI-REEM ANTAMINA</v>
          </cell>
          <cell r="K1034" t="str">
            <v>OBRA</v>
          </cell>
          <cell r="L1034" t="str">
            <v>E</v>
          </cell>
          <cell r="S1034">
            <v>0</v>
          </cell>
          <cell r="T1034">
            <v>0</v>
          </cell>
          <cell r="U1034">
            <v>10</v>
          </cell>
          <cell r="V1034">
            <v>0</v>
          </cell>
          <cell r="W1034">
            <v>10</v>
          </cell>
          <cell r="X1034">
            <v>0</v>
          </cell>
          <cell r="Y1034">
            <v>0</v>
          </cell>
        </row>
        <row r="1035">
          <cell r="B1035">
            <v>882288</v>
          </cell>
          <cell r="C1035" t="str">
            <v>PERALES  DAVILA, JUAN</v>
          </cell>
          <cell r="D1035">
            <v>0</v>
          </cell>
          <cell r="E1035">
            <v>2915100</v>
          </cell>
          <cell r="F1035" t="str">
            <v>CONSTRUCCION CARRETERA CHONGOYAPE - LLAMA</v>
          </cell>
          <cell r="G1035">
            <v>40552</v>
          </cell>
          <cell r="H1035">
            <v>1</v>
          </cell>
          <cell r="I1035">
            <v>2011</v>
          </cell>
          <cell r="J1035" t="str">
            <v>CONSTRUCCION CARRETERA CHONGOYAPE - LLAMA</v>
          </cell>
          <cell r="K1035" t="str">
            <v>OBRA</v>
          </cell>
          <cell r="L1035" t="str">
            <v>O</v>
          </cell>
          <cell r="S1035">
            <v>0</v>
          </cell>
          <cell r="T1035">
            <v>0</v>
          </cell>
          <cell r="U1035">
            <v>26.83</v>
          </cell>
          <cell r="V1035">
            <v>0</v>
          </cell>
          <cell r="W1035">
            <v>26.83</v>
          </cell>
          <cell r="X1035">
            <v>0</v>
          </cell>
          <cell r="Y1035">
            <v>0</v>
          </cell>
        </row>
        <row r="1036">
          <cell r="B1036">
            <v>882575</v>
          </cell>
          <cell r="C1036" t="str">
            <v>PERALES  MESTA, VICTOR MANUEL</v>
          </cell>
          <cell r="D1036">
            <v>0</v>
          </cell>
          <cell r="E1036">
            <v>2915100</v>
          </cell>
          <cell r="F1036" t="str">
            <v>CONSTRUCCION CARRETERA CHONGOYAPE - LLAMA</v>
          </cell>
          <cell r="G1036">
            <v>40648</v>
          </cell>
          <cell r="H1036">
            <v>4</v>
          </cell>
          <cell r="I1036">
            <v>2011</v>
          </cell>
          <cell r="J1036" t="str">
            <v>CONSTRUCCION CARRETERA CHONGOYAPE - LLAMA</v>
          </cell>
          <cell r="K1036" t="str">
            <v>OBRA</v>
          </cell>
          <cell r="L1036" t="str">
            <v>O</v>
          </cell>
          <cell r="S1036">
            <v>0</v>
          </cell>
          <cell r="T1036">
            <v>0</v>
          </cell>
          <cell r="U1036">
            <v>18.829999999999998</v>
          </cell>
          <cell r="V1036">
            <v>0</v>
          </cell>
          <cell r="W1036">
            <v>18.829999999999998</v>
          </cell>
          <cell r="X1036">
            <v>0</v>
          </cell>
          <cell r="Y1036">
            <v>0</v>
          </cell>
        </row>
        <row r="1037">
          <cell r="B1037">
            <v>882966</v>
          </cell>
          <cell r="C1037" t="str">
            <v>PERALES  VIDARTE, DILMER JOEL</v>
          </cell>
          <cell r="D1037">
            <v>0</v>
          </cell>
          <cell r="E1037">
            <v>2915100</v>
          </cell>
          <cell r="F1037" t="str">
            <v>CONSTRUCCION CARRETERA CHONGOYAPE - LLAMA</v>
          </cell>
          <cell r="G1037">
            <v>40725</v>
          </cell>
          <cell r="H1037">
            <v>7</v>
          </cell>
          <cell r="I1037">
            <v>2011</v>
          </cell>
          <cell r="J1037" t="str">
            <v>CONSTRUCCION CARRETERA CHONGOYAPE - LLAMA</v>
          </cell>
          <cell r="K1037" t="str">
            <v>OBRA</v>
          </cell>
          <cell r="L1037" t="str">
            <v>O</v>
          </cell>
          <cell r="S1037">
            <v>0</v>
          </cell>
          <cell r="T1037">
            <v>0</v>
          </cell>
          <cell r="U1037">
            <v>12.5</v>
          </cell>
          <cell r="V1037">
            <v>0</v>
          </cell>
          <cell r="W1037">
            <v>12.5</v>
          </cell>
          <cell r="X1037">
            <v>0</v>
          </cell>
          <cell r="Y1037">
            <v>0</v>
          </cell>
        </row>
        <row r="1038">
          <cell r="B1038">
            <v>883282</v>
          </cell>
          <cell r="C1038" t="str">
            <v>PERALTA  APAZA, ARMANDO</v>
          </cell>
          <cell r="D1038">
            <v>0</v>
          </cell>
          <cell r="E1038">
            <v>2930000</v>
          </cell>
          <cell r="F1038" t="str">
            <v>CONST Y PUEST EN MARCHA-PLANTA PUCAMARCA</v>
          </cell>
          <cell r="G1038">
            <v>40856</v>
          </cell>
          <cell r="H1038">
            <v>11</v>
          </cell>
          <cell r="I1038">
            <v>2011</v>
          </cell>
          <cell r="J1038" t="str">
            <v>CONST Y PUEST EN MARCHA-PLANTA PUCAMARCA</v>
          </cell>
          <cell r="K1038" t="str">
            <v>OBRA</v>
          </cell>
          <cell r="L1038" t="str">
            <v>O</v>
          </cell>
          <cell r="S1038">
            <v>0</v>
          </cell>
          <cell r="T1038">
            <v>0</v>
          </cell>
          <cell r="U1038">
            <v>1.83</v>
          </cell>
          <cell r="V1038">
            <v>0</v>
          </cell>
          <cell r="W1038">
            <v>1.83</v>
          </cell>
          <cell r="X1038">
            <v>0</v>
          </cell>
          <cell r="Y1038">
            <v>0</v>
          </cell>
        </row>
        <row r="1039">
          <cell r="B1039">
            <v>3037</v>
          </cell>
          <cell r="C1039" t="str">
            <v>PERALTA  RUIZ, WILLY EDGARDO</v>
          </cell>
          <cell r="D1039">
            <v>-31</v>
          </cell>
          <cell r="E1039">
            <v>2135000</v>
          </cell>
          <cell r="F1039" t="str">
            <v>PROCURA/EQUIPOS</v>
          </cell>
          <cell r="G1039">
            <v>39153</v>
          </cell>
          <cell r="H1039">
            <v>3</v>
          </cell>
          <cell r="I1039">
            <v>2007</v>
          </cell>
          <cell r="J1039" t="str">
            <v>PROCURA/EQUIPOS</v>
          </cell>
          <cell r="K1039" t="str">
            <v>SEDE CENTRAL</v>
          </cell>
          <cell r="L1039" t="str">
            <v>E</v>
          </cell>
          <cell r="R1039">
            <v>-31</v>
          </cell>
          <cell r="S1039">
            <v>-31</v>
          </cell>
          <cell r="T1039">
            <v>-31</v>
          </cell>
          <cell r="U1039">
            <v>21.58</v>
          </cell>
          <cell r="V1039">
            <v>0</v>
          </cell>
          <cell r="W1039">
            <v>-9.4200000000000017</v>
          </cell>
          <cell r="X1039">
            <v>151</v>
          </cell>
          <cell r="Y1039">
            <v>0</v>
          </cell>
        </row>
        <row r="1040">
          <cell r="B1040">
            <v>880913</v>
          </cell>
          <cell r="C1040" t="str">
            <v>PERALTILLA  ACEVEDO, JUAN JOSE</v>
          </cell>
          <cell r="D1040">
            <v>9</v>
          </cell>
          <cell r="E1040">
            <v>2122000</v>
          </cell>
          <cell r="F1040" t="str">
            <v>SERVICIOS DE GERENCIA DE PROYECTOS</v>
          </cell>
          <cell r="G1040">
            <v>40026</v>
          </cell>
          <cell r="H1040">
            <v>8</v>
          </cell>
          <cell r="I1040">
            <v>2009</v>
          </cell>
          <cell r="J1040" t="str">
            <v>SERVICIOS DE GERENCIA DE PROYECTOS</v>
          </cell>
          <cell r="K1040" t="str">
            <v>OBRA</v>
          </cell>
          <cell r="L1040" t="str">
            <v>E</v>
          </cell>
          <cell r="Q1040">
            <v>9</v>
          </cell>
          <cell r="S1040">
            <v>9</v>
          </cell>
          <cell r="T1040">
            <v>9</v>
          </cell>
          <cell r="U1040">
            <v>10</v>
          </cell>
          <cell r="V1040">
            <v>0</v>
          </cell>
          <cell r="W1040">
            <v>19</v>
          </cell>
          <cell r="X1040">
            <v>51</v>
          </cell>
          <cell r="Y1040">
            <v>0</v>
          </cell>
        </row>
        <row r="1041">
          <cell r="B1041">
            <v>883141</v>
          </cell>
          <cell r="C1041" t="str">
            <v>PEREDO  BRICEÑO, ROBERTO PASCUAL</v>
          </cell>
          <cell r="D1041">
            <v>0</v>
          </cell>
          <cell r="E1041">
            <v>2929000</v>
          </cell>
          <cell r="F1041" t="str">
            <v>CC-05 MONT ESTRUC Y ELECT DE EQUI-REEM ANTAMINA</v>
          </cell>
          <cell r="G1041">
            <v>40805</v>
          </cell>
          <cell r="H1041">
            <v>9</v>
          </cell>
          <cell r="I1041">
            <v>2011</v>
          </cell>
          <cell r="J1041" t="str">
            <v>CC-05 MONT ESTRUC Y ELECT DE EQUI-REEM ANTAMINA</v>
          </cell>
          <cell r="K1041" t="str">
            <v>OBRA</v>
          </cell>
          <cell r="L1041" t="str">
            <v>E</v>
          </cell>
          <cell r="S1041">
            <v>0</v>
          </cell>
          <cell r="T1041">
            <v>0</v>
          </cell>
          <cell r="U1041">
            <v>6</v>
          </cell>
          <cell r="V1041">
            <v>0</v>
          </cell>
          <cell r="W1041">
            <v>6</v>
          </cell>
          <cell r="X1041">
            <v>0</v>
          </cell>
          <cell r="Y1041">
            <v>0</v>
          </cell>
        </row>
        <row r="1042">
          <cell r="B1042">
            <v>6155</v>
          </cell>
          <cell r="C1042" t="str">
            <v>PEREZ  CORONEL, ISIDRO</v>
          </cell>
          <cell r="D1042">
            <v>0</v>
          </cell>
          <cell r="E1042">
            <v>2936000</v>
          </cell>
          <cell r="F1042" t="str">
            <v>CC-03B OBRAS MISCELANEAS-ANTAMINA</v>
          </cell>
          <cell r="G1042">
            <v>40848</v>
          </cell>
          <cell r="H1042">
            <v>11</v>
          </cell>
          <cell r="I1042">
            <v>2011</v>
          </cell>
          <cell r="J1042" t="str">
            <v>CC-03B OBRAS MISCELANEAS-ANTAMINA</v>
          </cell>
          <cell r="K1042" t="str">
            <v>OBRA</v>
          </cell>
          <cell r="L1042" t="str">
            <v>E</v>
          </cell>
          <cell r="S1042">
            <v>0</v>
          </cell>
          <cell r="T1042">
            <v>0</v>
          </cell>
          <cell r="U1042">
            <v>2.5</v>
          </cell>
          <cell r="V1042">
            <v>0</v>
          </cell>
          <cell r="W1042">
            <v>2.5</v>
          </cell>
          <cell r="X1042">
            <v>0</v>
          </cell>
          <cell r="Y1042">
            <v>0</v>
          </cell>
        </row>
        <row r="1043">
          <cell r="B1043">
            <v>881008</v>
          </cell>
          <cell r="C1043" t="str">
            <v>PEREZ  COSTA, JOSE FRANCISCO</v>
          </cell>
          <cell r="D1043">
            <v>30</v>
          </cell>
          <cell r="E1043">
            <v>2917000</v>
          </cell>
          <cell r="F1043" t="str">
            <v>REM INT DEL EXT SEDE CENTRAL,BANCO CONTINENTAL</v>
          </cell>
          <cell r="G1043">
            <v>40483</v>
          </cell>
          <cell r="H1043">
            <v>11</v>
          </cell>
          <cell r="I1043">
            <v>2010</v>
          </cell>
          <cell r="J1043" t="str">
            <v>REM INT DEL EXT SEDE CENTRAL,BANCO CONTINENTAL</v>
          </cell>
          <cell r="K1043" t="str">
            <v>OBRA</v>
          </cell>
          <cell r="L1043" t="str">
            <v>E</v>
          </cell>
          <cell r="Q1043">
            <v>30</v>
          </cell>
          <cell r="S1043">
            <v>30</v>
          </cell>
          <cell r="T1043">
            <v>30</v>
          </cell>
          <cell r="U1043">
            <v>2.5</v>
          </cell>
          <cell r="V1043">
            <v>0</v>
          </cell>
          <cell r="W1043">
            <v>32.5</v>
          </cell>
          <cell r="X1043">
            <v>0</v>
          </cell>
          <cell r="Y1043">
            <v>0</v>
          </cell>
        </row>
        <row r="1044">
          <cell r="B1044">
            <v>950039</v>
          </cell>
          <cell r="C1044" t="str">
            <v>PEREZ  ESCOBAR, DOUGLAS</v>
          </cell>
          <cell r="D1044">
            <v>15</v>
          </cell>
          <cell r="E1044">
            <v>2901000</v>
          </cell>
          <cell r="F1044" t="str">
            <v>CONS.CARR. ALFAMAYO - QUILLABAMBA</v>
          </cell>
          <cell r="G1044">
            <v>40299</v>
          </cell>
          <cell r="H1044">
            <v>5</v>
          </cell>
          <cell r="I1044">
            <v>2010</v>
          </cell>
          <cell r="J1044" t="str">
            <v>CONS.CARR. ALFAMAYO - QUILLABAMBA</v>
          </cell>
          <cell r="K1044" t="str">
            <v>OBRA</v>
          </cell>
          <cell r="L1044" t="str">
            <v>O</v>
          </cell>
          <cell r="Q1044">
            <v>15</v>
          </cell>
          <cell r="S1044">
            <v>15</v>
          </cell>
          <cell r="T1044">
            <v>15</v>
          </cell>
          <cell r="U1044">
            <v>17.5</v>
          </cell>
          <cell r="V1044">
            <v>0</v>
          </cell>
          <cell r="W1044">
            <v>32.5</v>
          </cell>
          <cell r="X1044">
            <v>15</v>
          </cell>
          <cell r="Y1044">
            <v>0</v>
          </cell>
        </row>
        <row r="1045">
          <cell r="B1045">
            <v>882816</v>
          </cell>
          <cell r="C1045" t="str">
            <v>PEREZ  MESTANZA, DANIEL ISMAEL</v>
          </cell>
          <cell r="D1045">
            <v>0</v>
          </cell>
          <cell r="E1045">
            <v>2929000</v>
          </cell>
          <cell r="F1045" t="str">
            <v>CC-05 MONT ESTRUC Y ELECT DE EQUI-REEM ANTAMINA</v>
          </cell>
          <cell r="G1045">
            <v>40695</v>
          </cell>
          <cell r="H1045">
            <v>6</v>
          </cell>
          <cell r="I1045">
            <v>2011</v>
          </cell>
          <cell r="J1045" t="str">
            <v>CC-05 MONT ESTRUC Y ELECT DE EQUI-REEM ANTAMINA</v>
          </cell>
          <cell r="K1045" t="str">
            <v>OBRA</v>
          </cell>
          <cell r="L1045" t="str">
            <v>O</v>
          </cell>
          <cell r="S1045">
            <v>0</v>
          </cell>
          <cell r="T1045">
            <v>0</v>
          </cell>
          <cell r="U1045">
            <v>15</v>
          </cell>
          <cell r="V1045">
            <v>0</v>
          </cell>
          <cell r="W1045">
            <v>15</v>
          </cell>
          <cell r="X1045">
            <v>0</v>
          </cell>
          <cell r="Y1045">
            <v>0</v>
          </cell>
        </row>
        <row r="1046">
          <cell r="B1046">
            <v>881882</v>
          </cell>
          <cell r="C1046" t="str">
            <v>PEREZ  RODRIGO, YOBANI YUDIT</v>
          </cell>
          <cell r="D1046">
            <v>0</v>
          </cell>
          <cell r="E1046">
            <v>2925000</v>
          </cell>
          <cell r="F1046" t="str">
            <v>ING REMODELA SEDES S ISIDRO Y LA MOLI BCP</v>
          </cell>
          <cell r="G1046">
            <v>40787</v>
          </cell>
          <cell r="H1046">
            <v>9</v>
          </cell>
          <cell r="I1046">
            <v>2011</v>
          </cell>
          <cell r="J1046" t="str">
            <v>ING REMODELA SEDES S ISIDRO Y LA MOLI BCP</v>
          </cell>
          <cell r="K1046" t="str">
            <v>OBRA</v>
          </cell>
          <cell r="L1046" t="str">
            <v>O</v>
          </cell>
          <cell r="S1046">
            <v>0</v>
          </cell>
          <cell r="T1046">
            <v>0</v>
          </cell>
          <cell r="U1046">
            <v>7.5</v>
          </cell>
          <cell r="V1046">
            <v>0</v>
          </cell>
          <cell r="W1046">
            <v>7.5</v>
          </cell>
          <cell r="X1046">
            <v>0</v>
          </cell>
          <cell r="Y1046">
            <v>0</v>
          </cell>
        </row>
        <row r="1047">
          <cell r="B1047">
            <v>882570</v>
          </cell>
          <cell r="C1047" t="str">
            <v>PEREZ  ROJAS, LUIS ALBERTO</v>
          </cell>
          <cell r="D1047">
            <v>0</v>
          </cell>
          <cell r="E1047">
            <v>2919800</v>
          </cell>
          <cell r="F1047" t="str">
            <v>SERV CONSERV CARRET PANAM SUR DESV ATICO-EQUIPOS</v>
          </cell>
          <cell r="G1047">
            <v>40861</v>
          </cell>
          <cell r="H1047">
            <v>11</v>
          </cell>
          <cell r="I1047">
            <v>2011</v>
          </cell>
          <cell r="J1047" t="str">
            <v>SERV CONSERV CARRET PANAM SUR DESV ATICO-EQUIPOS</v>
          </cell>
          <cell r="K1047" t="str">
            <v>OBRA</v>
          </cell>
          <cell r="L1047" t="str">
            <v>O</v>
          </cell>
          <cell r="S1047">
            <v>0</v>
          </cell>
          <cell r="T1047">
            <v>0</v>
          </cell>
          <cell r="U1047">
            <v>1.42</v>
          </cell>
          <cell r="V1047">
            <v>0</v>
          </cell>
          <cell r="W1047">
            <v>1.42</v>
          </cell>
          <cell r="X1047">
            <v>0</v>
          </cell>
          <cell r="Y1047">
            <v>0</v>
          </cell>
        </row>
        <row r="1048">
          <cell r="B1048">
            <v>882287</v>
          </cell>
          <cell r="C1048" t="str">
            <v>PEREZ  SANTISTEBAN, ENRIQUE EDUARDO</v>
          </cell>
          <cell r="D1048">
            <v>0</v>
          </cell>
          <cell r="E1048">
            <v>2915100</v>
          </cell>
          <cell r="F1048" t="str">
            <v>CONSTRUCCION CARRETERA CHONGOYAPE - LLAMA</v>
          </cell>
          <cell r="G1048">
            <v>40546</v>
          </cell>
          <cell r="H1048">
            <v>1</v>
          </cell>
          <cell r="I1048">
            <v>2011</v>
          </cell>
          <cell r="J1048" t="str">
            <v>CONSTRUCCION CARRETERA CHONGOYAPE - LLAMA</v>
          </cell>
          <cell r="K1048" t="str">
            <v>OBRA</v>
          </cell>
          <cell r="L1048" t="str">
            <v>O</v>
          </cell>
          <cell r="S1048">
            <v>0</v>
          </cell>
          <cell r="T1048">
            <v>0</v>
          </cell>
          <cell r="U1048">
            <v>27.33</v>
          </cell>
          <cell r="V1048">
            <v>0</v>
          </cell>
          <cell r="W1048">
            <v>27.33</v>
          </cell>
          <cell r="X1048">
            <v>0</v>
          </cell>
          <cell r="Y1048">
            <v>0</v>
          </cell>
        </row>
        <row r="1049">
          <cell r="B1049">
            <v>882164</v>
          </cell>
          <cell r="C1049" t="str">
            <v>PEREZ  UMASI, EDGARD JESUS</v>
          </cell>
          <cell r="D1049">
            <v>30</v>
          </cell>
          <cell r="E1049">
            <v>2909000</v>
          </cell>
          <cell r="F1049" t="str">
            <v>MONT. ESTRUC. ELECTROMEC DE EQUIPOS-ANTAMINA</v>
          </cell>
          <cell r="G1049">
            <v>40513</v>
          </cell>
          <cell r="H1049">
            <v>12</v>
          </cell>
          <cell r="I1049">
            <v>2010</v>
          </cell>
          <cell r="J1049" t="str">
            <v>MONT. ESTRUC. ELECTROMEC DE EQUIPOS-ANTAMINA</v>
          </cell>
          <cell r="K1049" t="str">
            <v>OBRA</v>
          </cell>
          <cell r="L1049" t="str">
            <v>O</v>
          </cell>
          <cell r="Q1049">
            <v>30</v>
          </cell>
          <cell r="S1049">
            <v>30</v>
          </cell>
          <cell r="T1049">
            <v>30</v>
          </cell>
          <cell r="U1049">
            <v>0</v>
          </cell>
          <cell r="V1049">
            <v>0</v>
          </cell>
          <cell r="W1049">
            <v>30</v>
          </cell>
          <cell r="X1049">
            <v>0</v>
          </cell>
          <cell r="Y1049">
            <v>0</v>
          </cell>
        </row>
        <row r="1050">
          <cell r="B1050">
            <v>882861</v>
          </cell>
          <cell r="C1050" t="str">
            <v>PEREZ  USCA, BASILIA</v>
          </cell>
          <cell r="D1050">
            <v>0</v>
          </cell>
          <cell r="E1050">
            <v>2901000</v>
          </cell>
          <cell r="F1050" t="str">
            <v>CONS.CARR. ALFAMAYO - QUILLABAMBA</v>
          </cell>
          <cell r="G1050">
            <v>40703</v>
          </cell>
          <cell r="H1050">
            <v>6</v>
          </cell>
          <cell r="I1050">
            <v>2011</v>
          </cell>
          <cell r="J1050" t="str">
            <v>CONS.CARR. ALFAMAYO - QUILLABAMBA</v>
          </cell>
          <cell r="K1050" t="str">
            <v>OBRA</v>
          </cell>
          <cell r="L1050" t="str">
            <v>O</v>
          </cell>
          <cell r="S1050">
            <v>0</v>
          </cell>
          <cell r="T1050">
            <v>0</v>
          </cell>
          <cell r="U1050">
            <v>14.33</v>
          </cell>
          <cell r="V1050">
            <v>0</v>
          </cell>
          <cell r="W1050">
            <v>14.33</v>
          </cell>
          <cell r="X1050">
            <v>0</v>
          </cell>
          <cell r="Y1050">
            <v>0</v>
          </cell>
        </row>
        <row r="1051">
          <cell r="B1051">
            <v>6162</v>
          </cell>
          <cell r="C1051" t="str">
            <v>PEREZ ALBELA  DELEPLANQUE, FRANCISCO JAVIER</v>
          </cell>
          <cell r="D1051">
            <v>21</v>
          </cell>
          <cell r="E1051">
            <v>2071000</v>
          </cell>
          <cell r="F1051" t="str">
            <v>DESARROLLO HUMANO</v>
          </cell>
          <cell r="G1051">
            <v>39173</v>
          </cell>
          <cell r="H1051">
            <v>4</v>
          </cell>
          <cell r="I1051">
            <v>2007</v>
          </cell>
          <cell r="J1051" t="str">
            <v>DESARROLLO HUMANO</v>
          </cell>
          <cell r="K1051" t="str">
            <v>SEDE CENTRAL</v>
          </cell>
          <cell r="L1051" t="str">
            <v>E</v>
          </cell>
          <cell r="Q1051">
            <v>21</v>
          </cell>
          <cell r="S1051">
            <v>21</v>
          </cell>
          <cell r="T1051">
            <v>21</v>
          </cell>
          <cell r="U1051">
            <v>20</v>
          </cell>
          <cell r="V1051">
            <v>0</v>
          </cell>
          <cell r="W1051">
            <v>41</v>
          </cell>
          <cell r="X1051">
            <v>99</v>
          </cell>
          <cell r="Y1051">
            <v>0</v>
          </cell>
        </row>
        <row r="1052">
          <cell r="B1052">
            <v>882193</v>
          </cell>
          <cell r="C1052" t="str">
            <v>PEREZ ALBELA  SIERRA, LUIS ALBERTO</v>
          </cell>
          <cell r="D1052">
            <v>0</v>
          </cell>
          <cell r="E1052">
            <v>2122000</v>
          </cell>
          <cell r="F1052" t="str">
            <v>SERVICIOS DE GERENCIA DE PROYECTOS</v>
          </cell>
          <cell r="G1052">
            <v>40808</v>
          </cell>
          <cell r="H1052">
            <v>9</v>
          </cell>
          <cell r="I1052">
            <v>2011</v>
          </cell>
          <cell r="J1052" t="str">
            <v>SERVICIOS DE GERENCIA DE PROYECTOS</v>
          </cell>
          <cell r="K1052" t="str">
            <v>OBRA</v>
          </cell>
          <cell r="L1052" t="str">
            <v>E</v>
          </cell>
          <cell r="S1052">
            <v>0</v>
          </cell>
          <cell r="T1052">
            <v>0</v>
          </cell>
          <cell r="U1052">
            <v>5.75</v>
          </cell>
          <cell r="V1052">
            <v>0</v>
          </cell>
          <cell r="W1052">
            <v>5.75</v>
          </cell>
          <cell r="X1052">
            <v>0</v>
          </cell>
          <cell r="Y1052">
            <v>0</v>
          </cell>
        </row>
        <row r="1053">
          <cell r="B1053">
            <v>6782</v>
          </cell>
          <cell r="C1053" t="str">
            <v>PEZO  ROJAS, ALICIA PATRICIA</v>
          </cell>
          <cell r="D1053">
            <v>0</v>
          </cell>
          <cell r="E1053">
            <v>2924000</v>
          </cell>
          <cell r="F1053" t="str">
            <v>FAB Y MONT AMPLIA PLANT ATOCONGO CEMENTOS LIMA</v>
          </cell>
          <cell r="G1053">
            <v>40695</v>
          </cell>
          <cell r="H1053">
            <v>6</v>
          </cell>
          <cell r="I1053">
            <v>2011</v>
          </cell>
          <cell r="J1053" t="str">
            <v>FAB Y MONT AMPLIA PLANT ATOCONGO CEMENTOS LIMA</v>
          </cell>
          <cell r="K1053" t="str">
            <v>OBRA</v>
          </cell>
          <cell r="L1053" t="str">
            <v>E</v>
          </cell>
          <cell r="S1053">
            <v>0</v>
          </cell>
          <cell r="T1053">
            <v>0</v>
          </cell>
          <cell r="U1053">
            <v>15</v>
          </cell>
          <cell r="V1053">
            <v>0</v>
          </cell>
          <cell r="W1053">
            <v>15</v>
          </cell>
          <cell r="X1053">
            <v>0</v>
          </cell>
          <cell r="Y1053">
            <v>0</v>
          </cell>
        </row>
        <row r="1054">
          <cell r="B1054">
            <v>2698</v>
          </cell>
          <cell r="C1054" t="str">
            <v>PIANA  SALAS DE VASQUEZ, GUILIANA AMALIA</v>
          </cell>
          <cell r="D1054">
            <v>41</v>
          </cell>
          <cell r="E1054">
            <v>2080000</v>
          </cell>
          <cell r="F1054" t="str">
            <v>MARKETING</v>
          </cell>
          <cell r="G1054">
            <v>39173</v>
          </cell>
          <cell r="H1054">
            <v>4</v>
          </cell>
          <cell r="I1054">
            <v>2007</v>
          </cell>
          <cell r="J1054" t="str">
            <v>MARKETING</v>
          </cell>
          <cell r="K1054" t="str">
            <v>SEDE CENTRAL</v>
          </cell>
          <cell r="L1054" t="str">
            <v>E</v>
          </cell>
          <cell r="P1054">
            <v>11</v>
          </cell>
          <cell r="Q1054">
            <v>30</v>
          </cell>
          <cell r="S1054">
            <v>41</v>
          </cell>
          <cell r="T1054">
            <v>41</v>
          </cell>
          <cell r="U1054">
            <v>20</v>
          </cell>
          <cell r="V1054">
            <v>0</v>
          </cell>
          <cell r="W1054">
            <v>61</v>
          </cell>
          <cell r="X1054">
            <v>79</v>
          </cell>
          <cell r="Y1054">
            <v>0</v>
          </cell>
        </row>
        <row r="1055">
          <cell r="B1055">
            <v>1757</v>
          </cell>
          <cell r="C1055" t="str">
            <v>PIAZZA  DE LA JARA, WALTER GERARDO</v>
          </cell>
          <cell r="D1055">
            <v>6</v>
          </cell>
          <cell r="E1055">
            <v>2000000</v>
          </cell>
          <cell r="F1055" t="str">
            <v>GERENCIA GENERAL</v>
          </cell>
          <cell r="G1055">
            <v>30713</v>
          </cell>
          <cell r="H1055">
            <v>2</v>
          </cell>
          <cell r="I1055">
            <v>1984</v>
          </cell>
          <cell r="J1055" t="str">
            <v>GERENCIA GENERAL</v>
          </cell>
          <cell r="K1055" t="str">
            <v>SEDE CENTRAL</v>
          </cell>
          <cell r="L1055" t="str">
            <v>G</v>
          </cell>
          <cell r="Q1055">
            <v>6</v>
          </cell>
          <cell r="S1055">
            <v>6</v>
          </cell>
          <cell r="T1055">
            <v>6</v>
          </cell>
          <cell r="U1055">
            <v>25</v>
          </cell>
          <cell r="V1055">
            <v>0</v>
          </cell>
          <cell r="W1055">
            <v>31</v>
          </cell>
          <cell r="X1055">
            <v>804</v>
          </cell>
          <cell r="Y1055">
            <v>0</v>
          </cell>
        </row>
        <row r="1056">
          <cell r="B1056">
            <v>880992</v>
          </cell>
          <cell r="C1056" t="str">
            <v>PIAZZE  CONCHA, RAMIRO</v>
          </cell>
          <cell r="D1056">
            <v>46</v>
          </cell>
          <cell r="E1056">
            <v>2112000</v>
          </cell>
          <cell r="F1056" t="str">
            <v>UNIDAD DE NEGOCIO/INFRAESTRUCTURA</v>
          </cell>
          <cell r="G1056">
            <v>40118</v>
          </cell>
          <cell r="H1056">
            <v>11</v>
          </cell>
          <cell r="I1056">
            <v>2009</v>
          </cell>
          <cell r="J1056" t="str">
            <v>UNIDAD DE NEGOCIO/INFRAESTRUCTURA</v>
          </cell>
          <cell r="K1056" t="str">
            <v>SEDE CENTRAL</v>
          </cell>
          <cell r="L1056" t="str">
            <v>E</v>
          </cell>
          <cell r="P1056">
            <v>16</v>
          </cell>
          <cell r="Q1056">
            <v>30</v>
          </cell>
          <cell r="S1056">
            <v>46</v>
          </cell>
          <cell r="T1056">
            <v>46</v>
          </cell>
          <cell r="U1056">
            <v>2.5</v>
          </cell>
          <cell r="V1056">
            <v>0</v>
          </cell>
          <cell r="W1056">
            <v>48.5</v>
          </cell>
          <cell r="X1056">
            <v>14</v>
          </cell>
          <cell r="Y1056">
            <v>0</v>
          </cell>
        </row>
        <row r="1057">
          <cell r="B1057">
            <v>470088</v>
          </cell>
          <cell r="C1057" t="str">
            <v>PICHIHUA  PEZOA, ERLES SAMUEL</v>
          </cell>
          <cell r="D1057">
            <v>0</v>
          </cell>
          <cell r="E1057">
            <v>2901000</v>
          </cell>
          <cell r="F1057" t="str">
            <v>CONS.CARR. ALFAMAYO - QUILLABAMBA</v>
          </cell>
          <cell r="G1057">
            <v>40664</v>
          </cell>
          <cell r="H1057">
            <v>5</v>
          </cell>
          <cell r="I1057">
            <v>2011</v>
          </cell>
          <cell r="J1057" t="str">
            <v>CONS.CARR. ALFAMAYO - QUILLABAMBA</v>
          </cell>
          <cell r="K1057" t="str">
            <v>OBRA</v>
          </cell>
          <cell r="L1057" t="str">
            <v>O</v>
          </cell>
          <cell r="S1057">
            <v>0</v>
          </cell>
          <cell r="T1057">
            <v>0</v>
          </cell>
          <cell r="U1057">
            <v>17.5</v>
          </cell>
          <cell r="V1057">
            <v>0</v>
          </cell>
          <cell r="W1057">
            <v>17.5</v>
          </cell>
          <cell r="X1057">
            <v>0</v>
          </cell>
          <cell r="Y1057">
            <v>0</v>
          </cell>
        </row>
        <row r="1058">
          <cell r="B1058">
            <v>883079</v>
          </cell>
          <cell r="C1058" t="str">
            <v>PILCO  BEJAR, FREDY</v>
          </cell>
          <cell r="D1058">
            <v>0</v>
          </cell>
          <cell r="E1058">
            <v>2908000</v>
          </cell>
          <cell r="F1058" t="str">
            <v>SERV. CONSERV. RED VIAL DEL CUSCO</v>
          </cell>
          <cell r="G1058">
            <v>40784</v>
          </cell>
          <cell r="H1058">
            <v>8</v>
          </cell>
          <cell r="I1058">
            <v>2011</v>
          </cell>
          <cell r="J1058" t="str">
            <v>SERV. CONSERV. RED VIAL DEL CUSCO</v>
          </cell>
          <cell r="K1058" t="str">
            <v>OBRA</v>
          </cell>
          <cell r="L1058" t="str">
            <v>E</v>
          </cell>
          <cell r="S1058">
            <v>0</v>
          </cell>
          <cell r="T1058">
            <v>0</v>
          </cell>
          <cell r="U1058">
            <v>7.67</v>
          </cell>
          <cell r="V1058">
            <v>0</v>
          </cell>
          <cell r="W1058">
            <v>7.67</v>
          </cell>
          <cell r="X1058">
            <v>0</v>
          </cell>
          <cell r="Y1058">
            <v>0</v>
          </cell>
        </row>
        <row r="1059">
          <cell r="B1059">
            <v>882605</v>
          </cell>
          <cell r="C1059" t="str">
            <v>PILLCO  AUCCAPFURO, ROSA</v>
          </cell>
          <cell r="D1059">
            <v>0</v>
          </cell>
          <cell r="E1059">
            <v>2901000</v>
          </cell>
          <cell r="F1059" t="str">
            <v>CONS.CARR. ALFAMAYO - QUILLABAMBA</v>
          </cell>
          <cell r="G1059">
            <v>40634</v>
          </cell>
          <cell r="H1059">
            <v>4</v>
          </cell>
          <cell r="I1059">
            <v>2011</v>
          </cell>
          <cell r="J1059" t="str">
            <v>CONS.CARR. ALFAMAYO - QUILLABAMBA</v>
          </cell>
          <cell r="K1059" t="str">
            <v>OBRA</v>
          </cell>
          <cell r="L1059" t="str">
            <v>O</v>
          </cell>
          <cell r="S1059">
            <v>0</v>
          </cell>
          <cell r="T1059">
            <v>0</v>
          </cell>
          <cell r="U1059">
            <v>20</v>
          </cell>
          <cell r="V1059">
            <v>0</v>
          </cell>
          <cell r="W1059">
            <v>20</v>
          </cell>
          <cell r="X1059">
            <v>0</v>
          </cell>
          <cell r="Y1059">
            <v>0</v>
          </cell>
        </row>
        <row r="1060">
          <cell r="B1060">
            <v>881867</v>
          </cell>
          <cell r="C1060" t="str">
            <v>PILLPINTO  HERRERA, MARIO</v>
          </cell>
          <cell r="D1060">
            <v>30</v>
          </cell>
          <cell r="E1060">
            <v>2901000</v>
          </cell>
          <cell r="F1060" t="str">
            <v>CONS.CARR. ALFAMAYO - QUILLABAMBA</v>
          </cell>
          <cell r="G1060">
            <v>40452</v>
          </cell>
          <cell r="H1060">
            <v>10</v>
          </cell>
          <cell r="I1060">
            <v>2010</v>
          </cell>
          <cell r="J1060" t="str">
            <v>CONS.CARR. ALFAMAYO - QUILLABAMBA</v>
          </cell>
          <cell r="K1060" t="str">
            <v>OBRA</v>
          </cell>
          <cell r="L1060" t="str">
            <v>O</v>
          </cell>
          <cell r="Q1060">
            <v>30</v>
          </cell>
          <cell r="S1060">
            <v>30</v>
          </cell>
          <cell r="T1060">
            <v>30</v>
          </cell>
          <cell r="U1060">
            <v>5</v>
          </cell>
          <cell r="V1060">
            <v>0</v>
          </cell>
          <cell r="W1060">
            <v>35</v>
          </cell>
          <cell r="X1060">
            <v>0</v>
          </cell>
          <cell r="Y1060">
            <v>0</v>
          </cell>
        </row>
        <row r="1061">
          <cell r="B1061">
            <v>882068</v>
          </cell>
          <cell r="C1061" t="str">
            <v>PIMENTEL  ALEJOS, JESSICA ROSARIO</v>
          </cell>
          <cell r="D1061">
            <v>30</v>
          </cell>
          <cell r="E1061">
            <v>2110000</v>
          </cell>
          <cell r="F1061" t="str">
            <v>GERENCIA DE GESTION DE OPERACIONES</v>
          </cell>
          <cell r="G1061">
            <v>40513</v>
          </cell>
          <cell r="H1061">
            <v>12</v>
          </cell>
          <cell r="I1061">
            <v>2010</v>
          </cell>
          <cell r="J1061" t="str">
            <v>GERENCIA DE GESTION DE OPERACIONES</v>
          </cell>
          <cell r="K1061" t="str">
            <v>SEDE CENTRAL</v>
          </cell>
          <cell r="L1061" t="str">
            <v>E</v>
          </cell>
          <cell r="Q1061">
            <v>30</v>
          </cell>
          <cell r="S1061">
            <v>30</v>
          </cell>
          <cell r="T1061">
            <v>30</v>
          </cell>
          <cell r="U1061">
            <v>0</v>
          </cell>
          <cell r="V1061">
            <v>0</v>
          </cell>
          <cell r="W1061">
            <v>30</v>
          </cell>
          <cell r="X1061">
            <v>0</v>
          </cell>
          <cell r="Y1061">
            <v>0</v>
          </cell>
        </row>
        <row r="1062">
          <cell r="B1062">
            <v>882303</v>
          </cell>
          <cell r="C1062" t="str">
            <v>PINAO  ELERA, ERIK PAVEL</v>
          </cell>
          <cell r="D1062">
            <v>0</v>
          </cell>
          <cell r="E1062">
            <v>2930000</v>
          </cell>
          <cell r="F1062" t="str">
            <v>CONST Y PUEST EN MARCHA-PLANTA PUCAMARCA</v>
          </cell>
          <cell r="G1062">
            <v>40817</v>
          </cell>
          <cell r="H1062">
            <v>10</v>
          </cell>
          <cell r="I1062">
            <v>2011</v>
          </cell>
          <cell r="J1062" t="str">
            <v>CONST Y PUEST EN MARCHA-PLANTA PUCAMARCA</v>
          </cell>
          <cell r="K1062" t="str">
            <v>OBRA</v>
          </cell>
          <cell r="L1062" t="str">
            <v>E</v>
          </cell>
          <cell r="S1062">
            <v>0</v>
          </cell>
          <cell r="T1062">
            <v>0</v>
          </cell>
          <cell r="U1062">
            <v>5</v>
          </cell>
          <cell r="V1062">
            <v>0</v>
          </cell>
          <cell r="W1062">
            <v>5</v>
          </cell>
          <cell r="X1062">
            <v>0</v>
          </cell>
          <cell r="Y1062">
            <v>0</v>
          </cell>
        </row>
        <row r="1063">
          <cell r="B1063">
            <v>881601</v>
          </cell>
          <cell r="C1063" t="str">
            <v>PINARES  SEDANO, JOSE ANTONIO</v>
          </cell>
          <cell r="D1063">
            <v>30</v>
          </cell>
          <cell r="E1063">
            <v>2070000</v>
          </cell>
          <cell r="F1063" t="str">
            <v>RECURSOS HUMANOS</v>
          </cell>
          <cell r="G1063">
            <v>40391</v>
          </cell>
          <cell r="H1063">
            <v>8</v>
          </cell>
          <cell r="I1063">
            <v>2010</v>
          </cell>
          <cell r="J1063" t="str">
            <v>RECURSOS HUMANOS</v>
          </cell>
          <cell r="K1063" t="str">
            <v>SEDE CENTRAL</v>
          </cell>
          <cell r="L1063" t="str">
            <v>E</v>
          </cell>
          <cell r="Q1063">
            <v>30</v>
          </cell>
          <cell r="S1063">
            <v>30</v>
          </cell>
          <cell r="T1063">
            <v>30</v>
          </cell>
          <cell r="U1063">
            <v>10</v>
          </cell>
          <cell r="V1063">
            <v>0</v>
          </cell>
          <cell r="W1063">
            <v>40</v>
          </cell>
          <cell r="X1063">
            <v>0</v>
          </cell>
          <cell r="Y1063">
            <v>0</v>
          </cell>
        </row>
        <row r="1064">
          <cell r="B1064">
            <v>1152</v>
          </cell>
          <cell r="C1064" t="str">
            <v>PINEDA  BONILLA, DARIO ABRAHAM</v>
          </cell>
          <cell r="D1064">
            <v>90</v>
          </cell>
          <cell r="E1064">
            <v>2082000</v>
          </cell>
          <cell r="F1064" t="str">
            <v>PRESUPUESTOS/LICITACIONES</v>
          </cell>
          <cell r="G1064">
            <v>29526</v>
          </cell>
          <cell r="H1064">
            <v>11</v>
          </cell>
          <cell r="I1064">
            <v>1980</v>
          </cell>
          <cell r="J1064" t="str">
            <v>PRESUPUESTOS/LICITACIONES</v>
          </cell>
          <cell r="K1064" t="str">
            <v>SEDE CENTRAL</v>
          </cell>
          <cell r="L1064" t="str">
            <v>G</v>
          </cell>
          <cell r="O1064">
            <v>30</v>
          </cell>
          <cell r="P1064">
            <v>30</v>
          </cell>
          <cell r="Q1064">
            <v>30</v>
          </cell>
          <cell r="S1064">
            <v>90</v>
          </cell>
          <cell r="T1064">
            <v>90</v>
          </cell>
          <cell r="U1064">
            <v>2.5</v>
          </cell>
          <cell r="V1064">
            <v>0</v>
          </cell>
          <cell r="W1064">
            <v>92.5</v>
          </cell>
          <cell r="X1064">
            <v>840</v>
          </cell>
          <cell r="Y1064">
            <v>0</v>
          </cell>
        </row>
        <row r="1065">
          <cell r="B1065">
            <v>882609</v>
          </cell>
          <cell r="C1065" t="str">
            <v>PINEDA  HUAMAN, GENOVEVO</v>
          </cell>
          <cell r="D1065">
            <v>0</v>
          </cell>
          <cell r="E1065">
            <v>2901000</v>
          </cell>
          <cell r="F1065" t="str">
            <v>CONS.CARR. ALFAMAYO - QUILLABAMBA</v>
          </cell>
          <cell r="G1065">
            <v>40637</v>
          </cell>
          <cell r="H1065">
            <v>4</v>
          </cell>
          <cell r="I1065">
            <v>2011</v>
          </cell>
          <cell r="J1065" t="str">
            <v>CONS.CARR. ALFAMAYO - QUILLABAMBA</v>
          </cell>
          <cell r="K1065" t="str">
            <v>OBRA</v>
          </cell>
          <cell r="L1065" t="str">
            <v>O</v>
          </cell>
          <cell r="S1065">
            <v>0</v>
          </cell>
          <cell r="T1065">
            <v>0</v>
          </cell>
          <cell r="U1065">
            <v>19.75</v>
          </cell>
          <cell r="V1065">
            <v>0</v>
          </cell>
          <cell r="W1065">
            <v>19.75</v>
          </cell>
          <cell r="X1065">
            <v>0</v>
          </cell>
          <cell r="Y1065">
            <v>0</v>
          </cell>
        </row>
        <row r="1066">
          <cell r="B1066">
            <v>880308</v>
          </cell>
          <cell r="C1066" t="str">
            <v>PINEDO  DIAZ, ORLANDO</v>
          </cell>
          <cell r="D1066">
            <v>0</v>
          </cell>
          <cell r="E1066">
            <v>2915100</v>
          </cell>
          <cell r="F1066" t="str">
            <v>CONSTRUCCION CARRETERA CHONGOYAPE - LLAMA</v>
          </cell>
          <cell r="G1066">
            <v>40787</v>
          </cell>
          <cell r="H1066">
            <v>9</v>
          </cell>
          <cell r="I1066">
            <v>2011</v>
          </cell>
          <cell r="J1066" t="str">
            <v>CONSTRUCCION CARRETERA CHONGOYAPE - LLAMA</v>
          </cell>
          <cell r="K1066" t="str">
            <v>OBRA</v>
          </cell>
          <cell r="L1066" t="str">
            <v>O</v>
          </cell>
          <cell r="S1066">
            <v>0</v>
          </cell>
          <cell r="T1066">
            <v>0</v>
          </cell>
          <cell r="U1066">
            <v>7.5</v>
          </cell>
          <cell r="V1066">
            <v>0</v>
          </cell>
          <cell r="W1066">
            <v>7.5</v>
          </cell>
          <cell r="X1066">
            <v>0</v>
          </cell>
          <cell r="Y1066">
            <v>0</v>
          </cell>
        </row>
        <row r="1067">
          <cell r="B1067">
            <v>5237</v>
          </cell>
          <cell r="C1067" t="str">
            <v>PINEDO  VARGAS, CHRYSTIAN</v>
          </cell>
          <cell r="D1067">
            <v>0</v>
          </cell>
          <cell r="E1067">
            <v>2920000</v>
          </cell>
          <cell r="F1067" t="str">
            <v>CIMENTAC DE CONCRETO-REFINERIA CARTAGENA</v>
          </cell>
          <cell r="G1067">
            <v>40664</v>
          </cell>
          <cell r="H1067">
            <v>5</v>
          </cell>
          <cell r="I1067">
            <v>2011</v>
          </cell>
          <cell r="J1067" t="str">
            <v>CIMENTAC DE CONCRETO-REFINERIA CARTAGENA</v>
          </cell>
          <cell r="K1067" t="str">
            <v>OBRA</v>
          </cell>
          <cell r="L1067" t="str">
            <v>E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210</v>
          </cell>
        </row>
        <row r="1068">
          <cell r="B1068">
            <v>882302</v>
          </cell>
          <cell r="C1068" t="str">
            <v>PINGO  ROMAN, JUAN HUGO</v>
          </cell>
          <cell r="D1068">
            <v>0</v>
          </cell>
          <cell r="E1068">
            <v>2910000</v>
          </cell>
          <cell r="F1068" t="str">
            <v>REMODELACION IE SAN JOSE - CHICLAYO</v>
          </cell>
          <cell r="G1068">
            <v>40871</v>
          </cell>
          <cell r="H1068">
            <v>11</v>
          </cell>
          <cell r="I1068">
            <v>2011</v>
          </cell>
          <cell r="J1068" t="str">
            <v>REMODELACION IE SAN JOSE - CHICLAYO</v>
          </cell>
          <cell r="K1068" t="str">
            <v>OBRA</v>
          </cell>
          <cell r="L1068" t="str">
            <v>E</v>
          </cell>
          <cell r="S1068">
            <v>0</v>
          </cell>
          <cell r="T1068">
            <v>0</v>
          </cell>
          <cell r="U1068">
            <v>0.57999999999999996</v>
          </cell>
          <cell r="V1068">
            <v>0</v>
          </cell>
          <cell r="W1068">
            <v>0.57999999999999996</v>
          </cell>
          <cell r="X1068">
            <v>0</v>
          </cell>
          <cell r="Y1068">
            <v>0</v>
          </cell>
        </row>
        <row r="1069">
          <cell r="B1069">
            <v>882949</v>
          </cell>
          <cell r="C1069" t="str">
            <v>PINO  CORNEJO, RICHARD JESUS</v>
          </cell>
          <cell r="D1069">
            <v>0</v>
          </cell>
          <cell r="E1069">
            <v>2918000</v>
          </cell>
          <cell r="F1069" t="str">
            <v>REHAB Y MEJORAM CARRETERA EL DESCANSO-LANGUI</v>
          </cell>
          <cell r="G1069">
            <v>40855</v>
          </cell>
          <cell r="H1069">
            <v>11</v>
          </cell>
          <cell r="I1069">
            <v>2011</v>
          </cell>
          <cell r="J1069" t="str">
            <v>REHAB Y MEJORAM CARRETERA EL DESCANSO-LANGUI</v>
          </cell>
          <cell r="K1069" t="str">
            <v>OBRA</v>
          </cell>
          <cell r="L1069" t="str">
            <v>E</v>
          </cell>
          <cell r="S1069">
            <v>0</v>
          </cell>
          <cell r="T1069">
            <v>0</v>
          </cell>
          <cell r="U1069">
            <v>1.92</v>
          </cell>
          <cell r="V1069">
            <v>0</v>
          </cell>
          <cell r="W1069">
            <v>1.92</v>
          </cell>
          <cell r="X1069">
            <v>0</v>
          </cell>
          <cell r="Y1069">
            <v>0</v>
          </cell>
        </row>
        <row r="1070">
          <cell r="B1070">
            <v>881394</v>
          </cell>
          <cell r="C1070" t="str">
            <v>PINTO  CARDENAS, GEORGIA INDIRA</v>
          </cell>
          <cell r="D1070">
            <v>0</v>
          </cell>
          <cell r="E1070">
            <v>2930000</v>
          </cell>
          <cell r="F1070" t="str">
            <v>CONST Y PUEST EN MARCHA-PLANTA PUCAMARCA</v>
          </cell>
          <cell r="G1070">
            <v>40817</v>
          </cell>
          <cell r="H1070">
            <v>10</v>
          </cell>
          <cell r="I1070">
            <v>2011</v>
          </cell>
          <cell r="J1070" t="str">
            <v>CONST Y PUEST EN MARCHA-PLANTA PUCAMARCA</v>
          </cell>
          <cell r="K1070" t="str">
            <v>OBRA</v>
          </cell>
          <cell r="L1070" t="str">
            <v>E</v>
          </cell>
          <cell r="S1070">
            <v>0</v>
          </cell>
          <cell r="T1070">
            <v>0</v>
          </cell>
          <cell r="U1070">
            <v>5</v>
          </cell>
          <cell r="V1070">
            <v>0</v>
          </cell>
          <cell r="W1070">
            <v>5</v>
          </cell>
          <cell r="X1070">
            <v>0</v>
          </cell>
          <cell r="Y1070">
            <v>0</v>
          </cell>
        </row>
        <row r="1071">
          <cell r="B1071">
            <v>6767</v>
          </cell>
          <cell r="C1071" t="str">
            <v>PINTO  MUÑOZ, JOSE LUIS</v>
          </cell>
          <cell r="D1071">
            <v>-7</v>
          </cell>
          <cell r="E1071">
            <v>2110000</v>
          </cell>
          <cell r="F1071" t="str">
            <v>GERENCIA DE GESTION DE OPERACIONES</v>
          </cell>
          <cell r="G1071">
            <v>40575</v>
          </cell>
          <cell r="H1071">
            <v>2</v>
          </cell>
          <cell r="I1071">
            <v>2011</v>
          </cell>
          <cell r="J1071" t="str">
            <v>GERENCIA DE GESTION DE OPERACIONES</v>
          </cell>
          <cell r="K1071" t="str">
            <v>OBRA</v>
          </cell>
          <cell r="L1071" t="str">
            <v>E</v>
          </cell>
          <cell r="R1071">
            <v>-7</v>
          </cell>
          <cell r="S1071">
            <v>-7</v>
          </cell>
          <cell r="T1071">
            <v>-7</v>
          </cell>
          <cell r="U1071">
            <v>25</v>
          </cell>
          <cell r="V1071">
            <v>0</v>
          </cell>
          <cell r="W1071">
            <v>18</v>
          </cell>
          <cell r="X1071">
            <v>7</v>
          </cell>
          <cell r="Y1071">
            <v>0</v>
          </cell>
        </row>
        <row r="1072">
          <cell r="B1072">
            <v>883201</v>
          </cell>
          <cell r="C1072" t="str">
            <v>PINTO  ZEGARRA, ESTIVER ECSON</v>
          </cell>
          <cell r="D1072">
            <v>0</v>
          </cell>
          <cell r="E1072">
            <v>2929000</v>
          </cell>
          <cell r="F1072" t="str">
            <v>CC-05 MONT ESTRUC Y ELECT DE EQUI-REEM ANTAMINA</v>
          </cell>
          <cell r="G1072">
            <v>40817</v>
          </cell>
          <cell r="H1072">
            <v>10</v>
          </cell>
          <cell r="I1072">
            <v>2011</v>
          </cell>
          <cell r="J1072" t="str">
            <v>CC-05 MONT ESTRUC Y ELECT DE EQUI-REEM ANTAMINA</v>
          </cell>
          <cell r="K1072" t="str">
            <v>OBRA</v>
          </cell>
          <cell r="L1072" t="str">
            <v>O</v>
          </cell>
          <cell r="S1072">
            <v>0</v>
          </cell>
          <cell r="T1072">
            <v>0</v>
          </cell>
          <cell r="U1072">
            <v>5</v>
          </cell>
          <cell r="V1072">
            <v>0</v>
          </cell>
          <cell r="W1072">
            <v>5</v>
          </cell>
          <cell r="X1072">
            <v>0</v>
          </cell>
          <cell r="Y1072">
            <v>0</v>
          </cell>
        </row>
        <row r="1073">
          <cell r="B1073">
            <v>883262</v>
          </cell>
          <cell r="C1073" t="str">
            <v>PIÑA  MAYURI, CLAUDIA SUSANA</v>
          </cell>
          <cell r="D1073">
            <v>0</v>
          </cell>
          <cell r="E1073">
            <v>2917000</v>
          </cell>
          <cell r="F1073" t="str">
            <v>REM INT DEL EXT SEDE CENTRAL,BANCO CONTINENTAL</v>
          </cell>
          <cell r="G1073">
            <v>40855</v>
          </cell>
          <cell r="H1073">
            <v>11</v>
          </cell>
          <cell r="I1073">
            <v>2011</v>
          </cell>
          <cell r="J1073" t="str">
            <v>REM INT DEL EXT SEDE CENTRAL,BANCO CONTINENTAL</v>
          </cell>
          <cell r="K1073" t="str">
            <v>OBRA</v>
          </cell>
          <cell r="L1073" t="str">
            <v>E</v>
          </cell>
          <cell r="S1073">
            <v>0</v>
          </cell>
          <cell r="T1073">
            <v>0</v>
          </cell>
          <cell r="U1073">
            <v>1.92</v>
          </cell>
          <cell r="V1073">
            <v>0</v>
          </cell>
          <cell r="W1073">
            <v>1.92</v>
          </cell>
          <cell r="X1073">
            <v>0</v>
          </cell>
          <cell r="Y1073">
            <v>0</v>
          </cell>
        </row>
        <row r="1074">
          <cell r="B1074">
            <v>881785</v>
          </cell>
          <cell r="C1074" t="str">
            <v>PISFIL  ROSERO, JOSE ANTONIO</v>
          </cell>
          <cell r="D1074">
            <v>30</v>
          </cell>
          <cell r="E1074">
            <v>2909000</v>
          </cell>
          <cell r="F1074" t="str">
            <v>MONT. ESTRUC. ELECTROMEC DE EQUIPOS-ANTAMINA</v>
          </cell>
          <cell r="G1074">
            <v>40422</v>
          </cell>
          <cell r="H1074">
            <v>9</v>
          </cell>
          <cell r="I1074">
            <v>2010</v>
          </cell>
          <cell r="J1074" t="str">
            <v>MONT. ESTRUC. ELECTROMEC DE EQUIPOS-ANTAMINA</v>
          </cell>
          <cell r="K1074" t="str">
            <v>OBRA</v>
          </cell>
          <cell r="L1074" t="str">
            <v>O</v>
          </cell>
          <cell r="Q1074">
            <v>30</v>
          </cell>
          <cell r="S1074">
            <v>30</v>
          </cell>
          <cell r="T1074">
            <v>30</v>
          </cell>
          <cell r="U1074">
            <v>7.5</v>
          </cell>
          <cell r="V1074">
            <v>0</v>
          </cell>
          <cell r="W1074">
            <v>37.5</v>
          </cell>
          <cell r="X1074">
            <v>0</v>
          </cell>
          <cell r="Y1074">
            <v>0</v>
          </cell>
        </row>
        <row r="1075">
          <cell r="B1075">
            <v>5210</v>
          </cell>
          <cell r="C1075" t="str">
            <v>PIZANO  LANCH, SABINO</v>
          </cell>
          <cell r="D1075">
            <v>0</v>
          </cell>
          <cell r="E1075">
            <v>2903000</v>
          </cell>
          <cell r="F1075" t="str">
            <v>HOSPITAL GUILLERMO ALMENARA</v>
          </cell>
          <cell r="G1075">
            <v>40575</v>
          </cell>
          <cell r="H1075">
            <v>2</v>
          </cell>
          <cell r="I1075">
            <v>2011</v>
          </cell>
          <cell r="J1075" t="str">
            <v>HOSPITAL GUILLERMO ALMENARA</v>
          </cell>
          <cell r="K1075" t="str">
            <v>OBRA</v>
          </cell>
          <cell r="L1075" t="str">
            <v>O</v>
          </cell>
          <cell r="S1075">
            <v>0</v>
          </cell>
          <cell r="T1075">
            <v>0</v>
          </cell>
          <cell r="U1075">
            <v>25</v>
          </cell>
          <cell r="V1075">
            <v>0</v>
          </cell>
          <cell r="W1075">
            <v>25</v>
          </cell>
          <cell r="X1075">
            <v>0</v>
          </cell>
          <cell r="Y1075">
            <v>0</v>
          </cell>
        </row>
        <row r="1076">
          <cell r="B1076">
            <v>881632</v>
          </cell>
          <cell r="C1076" t="str">
            <v>PIZARRO  FLORES, MIRKO KENZO</v>
          </cell>
          <cell r="D1076">
            <v>30</v>
          </cell>
          <cell r="E1076">
            <v>2901000</v>
          </cell>
          <cell r="F1076" t="str">
            <v>CONS.CARR. ALFAMAYO - QUILLABAMBA</v>
          </cell>
          <cell r="G1076">
            <v>40406</v>
          </cell>
          <cell r="H1076">
            <v>8</v>
          </cell>
          <cell r="I1076">
            <v>2010</v>
          </cell>
          <cell r="J1076" t="str">
            <v>CONS.CARR. ALFAMAYO - QUILLABAMBA</v>
          </cell>
          <cell r="K1076" t="str">
            <v>OBRA</v>
          </cell>
          <cell r="L1076" t="str">
            <v>O</v>
          </cell>
          <cell r="Q1076">
            <v>30</v>
          </cell>
          <cell r="S1076">
            <v>30</v>
          </cell>
          <cell r="T1076">
            <v>30</v>
          </cell>
          <cell r="U1076">
            <v>8.75</v>
          </cell>
          <cell r="V1076">
            <v>0</v>
          </cell>
          <cell r="W1076">
            <v>38.75</v>
          </cell>
          <cell r="X1076">
            <v>0</v>
          </cell>
          <cell r="Y1076">
            <v>0</v>
          </cell>
        </row>
        <row r="1077">
          <cell r="B1077">
            <v>882109</v>
          </cell>
          <cell r="C1077" t="str">
            <v>POCCO  CHULLO, BENEDICTO</v>
          </cell>
          <cell r="D1077">
            <v>30</v>
          </cell>
          <cell r="E1077">
            <v>2918000</v>
          </cell>
          <cell r="F1077" t="str">
            <v>REHAB Y MEJORAM CARRETERA EL DESCANSO-LANGUI</v>
          </cell>
          <cell r="G1077">
            <v>40513</v>
          </cell>
          <cell r="H1077">
            <v>12</v>
          </cell>
          <cell r="I1077">
            <v>2010</v>
          </cell>
          <cell r="J1077" t="str">
            <v>REHAB Y MEJORAM CARRETERA EL DESCANSO-LANGUI</v>
          </cell>
          <cell r="K1077" t="str">
            <v>OBRA</v>
          </cell>
          <cell r="L1077" t="str">
            <v>O</v>
          </cell>
          <cell r="Q1077">
            <v>30</v>
          </cell>
          <cell r="S1077">
            <v>30</v>
          </cell>
          <cell r="T1077">
            <v>30</v>
          </cell>
          <cell r="U1077">
            <v>0</v>
          </cell>
          <cell r="V1077">
            <v>0</v>
          </cell>
          <cell r="W1077">
            <v>30</v>
          </cell>
          <cell r="X1077">
            <v>0</v>
          </cell>
          <cell r="Y1077">
            <v>0</v>
          </cell>
        </row>
        <row r="1078">
          <cell r="B1078">
            <v>882900</v>
          </cell>
          <cell r="C1078" t="str">
            <v>POCCORIMAILLA  MAITA, JULIA</v>
          </cell>
          <cell r="D1078">
            <v>0</v>
          </cell>
          <cell r="E1078">
            <v>2918000</v>
          </cell>
          <cell r="F1078" t="str">
            <v>REHAB Y MEJORAM CARRETERA EL DESCANSO-LANGUI</v>
          </cell>
          <cell r="G1078">
            <v>40697</v>
          </cell>
          <cell r="H1078">
            <v>6</v>
          </cell>
          <cell r="I1078">
            <v>2011</v>
          </cell>
          <cell r="J1078" t="str">
            <v>REHAB Y MEJORAM CARRETERA EL DESCANSO-LANGUI</v>
          </cell>
          <cell r="K1078" t="str">
            <v>OBRA</v>
          </cell>
          <cell r="L1078" t="str">
            <v>O</v>
          </cell>
          <cell r="S1078">
            <v>0</v>
          </cell>
          <cell r="T1078">
            <v>0</v>
          </cell>
          <cell r="U1078">
            <v>14.83</v>
          </cell>
          <cell r="V1078">
            <v>0</v>
          </cell>
          <cell r="W1078">
            <v>14.83</v>
          </cell>
          <cell r="X1078">
            <v>0</v>
          </cell>
          <cell r="Y1078">
            <v>0</v>
          </cell>
        </row>
        <row r="1079">
          <cell r="B1079">
            <v>881250</v>
          </cell>
          <cell r="C1079" t="str">
            <v>PODESTA  DIAZ, MARCO ANTONIO</v>
          </cell>
          <cell r="D1079">
            <v>0</v>
          </cell>
          <cell r="E1079">
            <v>2915100</v>
          </cell>
          <cell r="F1079" t="str">
            <v>CONSTRUCCION CARRETERA CHONGOYAPE - LLAMA</v>
          </cell>
          <cell r="G1079">
            <v>40634</v>
          </cell>
          <cell r="H1079">
            <v>4</v>
          </cell>
          <cell r="I1079">
            <v>2011</v>
          </cell>
          <cell r="J1079" t="str">
            <v>CONSTRUCCION CARRETERA CHONGOYAPE - LLAMA</v>
          </cell>
          <cell r="K1079" t="str">
            <v>OBRA</v>
          </cell>
          <cell r="L1079" t="str">
            <v>O</v>
          </cell>
          <cell r="S1079">
            <v>0</v>
          </cell>
          <cell r="T1079">
            <v>0</v>
          </cell>
          <cell r="U1079">
            <v>20</v>
          </cell>
          <cell r="V1079">
            <v>0</v>
          </cell>
          <cell r="W1079">
            <v>20</v>
          </cell>
          <cell r="X1079">
            <v>0</v>
          </cell>
          <cell r="Y1079">
            <v>0</v>
          </cell>
        </row>
        <row r="1080">
          <cell r="B1080">
            <v>881387</v>
          </cell>
          <cell r="C1080" t="str">
            <v>POLO  GUZMAN, PERCY RONALD</v>
          </cell>
          <cell r="D1080">
            <v>30</v>
          </cell>
          <cell r="E1080">
            <v>2901000</v>
          </cell>
          <cell r="F1080" t="str">
            <v>CONS.CARR. ALFAMAYO - QUILLABAMBA</v>
          </cell>
          <cell r="G1080">
            <v>40333</v>
          </cell>
          <cell r="H1080">
            <v>6</v>
          </cell>
          <cell r="I1080">
            <v>2010</v>
          </cell>
          <cell r="J1080" t="str">
            <v>CONS.CARR. ALFAMAYO - QUILLABAMBA</v>
          </cell>
          <cell r="K1080" t="str">
            <v>OBRA</v>
          </cell>
          <cell r="L1080" t="str">
            <v>E</v>
          </cell>
          <cell r="Q1080">
            <v>30</v>
          </cell>
          <cell r="S1080">
            <v>30</v>
          </cell>
          <cell r="T1080">
            <v>30</v>
          </cell>
          <cell r="U1080">
            <v>14.75</v>
          </cell>
          <cell r="V1080">
            <v>0</v>
          </cell>
          <cell r="W1080">
            <v>44.75</v>
          </cell>
          <cell r="X1080">
            <v>0</v>
          </cell>
          <cell r="Y1080">
            <v>0</v>
          </cell>
        </row>
        <row r="1081">
          <cell r="B1081">
            <v>881749</v>
          </cell>
          <cell r="C1081" t="str">
            <v>POLO  PUELLES, JUAN CARLOS</v>
          </cell>
          <cell r="D1081">
            <v>9</v>
          </cell>
          <cell r="E1081">
            <v>2901000</v>
          </cell>
          <cell r="F1081" t="str">
            <v>CONS.CARR. ALFAMAYO - QUILLABAMBA</v>
          </cell>
          <cell r="G1081">
            <v>40443</v>
          </cell>
          <cell r="H1081">
            <v>9</v>
          </cell>
          <cell r="I1081">
            <v>2010</v>
          </cell>
          <cell r="J1081" t="str">
            <v>CONS.CARR. ALFAMAYO - QUILLABAMBA</v>
          </cell>
          <cell r="K1081" t="str">
            <v>OBRA</v>
          </cell>
          <cell r="L1081" t="str">
            <v>E</v>
          </cell>
          <cell r="Q1081">
            <v>9</v>
          </cell>
          <cell r="S1081">
            <v>9</v>
          </cell>
          <cell r="T1081">
            <v>9</v>
          </cell>
          <cell r="U1081">
            <v>5.75</v>
          </cell>
          <cell r="V1081">
            <v>0</v>
          </cell>
          <cell r="W1081">
            <v>14.75</v>
          </cell>
          <cell r="X1081">
            <v>21</v>
          </cell>
          <cell r="Y1081">
            <v>0</v>
          </cell>
        </row>
        <row r="1082">
          <cell r="B1082">
            <v>882799</v>
          </cell>
          <cell r="C1082" t="str">
            <v>POLO  ROBLES, EMANUEL FREDIC</v>
          </cell>
          <cell r="D1082">
            <v>0</v>
          </cell>
          <cell r="E1082">
            <v>2923000</v>
          </cell>
          <cell r="F1082" t="str">
            <v>ELEV PRESA RELAV FASE IV-PRODUC MAT ANTAMINA</v>
          </cell>
          <cell r="G1082">
            <v>40674</v>
          </cell>
          <cell r="H1082">
            <v>5</v>
          </cell>
          <cell r="I1082">
            <v>2011</v>
          </cell>
          <cell r="J1082" t="str">
            <v>ELEV PRESA RELAV FASE IV-PRODUC MAT ANTAMINA</v>
          </cell>
          <cell r="K1082" t="str">
            <v>OBRA</v>
          </cell>
          <cell r="L1082" t="str">
            <v>O</v>
          </cell>
          <cell r="S1082">
            <v>0</v>
          </cell>
          <cell r="T1082">
            <v>0</v>
          </cell>
          <cell r="U1082">
            <v>16.670000000000002</v>
          </cell>
          <cell r="V1082">
            <v>0</v>
          </cell>
          <cell r="W1082">
            <v>16.670000000000002</v>
          </cell>
          <cell r="X1082">
            <v>0</v>
          </cell>
          <cell r="Y1082">
            <v>0</v>
          </cell>
        </row>
        <row r="1083">
          <cell r="B1083">
            <v>882852</v>
          </cell>
          <cell r="C1083" t="str">
            <v>POLO  VIDARTE, JOSE MIGUEL</v>
          </cell>
          <cell r="D1083">
            <v>0</v>
          </cell>
          <cell r="E1083">
            <v>2915100</v>
          </cell>
          <cell r="F1083" t="str">
            <v>CONSTRUCCION CARRETERA CHONGOYAPE - LLAMA</v>
          </cell>
          <cell r="G1083">
            <v>40709</v>
          </cell>
          <cell r="H1083">
            <v>6</v>
          </cell>
          <cell r="I1083">
            <v>2011</v>
          </cell>
          <cell r="J1083" t="str">
            <v>CONSTRUCCION CARRETERA CHONGOYAPE - LLAMA</v>
          </cell>
          <cell r="K1083" t="str">
            <v>OBRA</v>
          </cell>
          <cell r="L1083" t="str">
            <v>O</v>
          </cell>
          <cell r="S1083">
            <v>0</v>
          </cell>
          <cell r="T1083">
            <v>0</v>
          </cell>
          <cell r="U1083">
            <v>13.83</v>
          </cell>
          <cell r="V1083">
            <v>0</v>
          </cell>
          <cell r="W1083">
            <v>13.83</v>
          </cell>
          <cell r="X1083">
            <v>0</v>
          </cell>
          <cell r="Y1083">
            <v>0</v>
          </cell>
        </row>
        <row r="1084">
          <cell r="B1084">
            <v>882429</v>
          </cell>
          <cell r="C1084" t="str">
            <v>POMAHUALI  LIÑAN, MANUEL EDUARDO</v>
          </cell>
          <cell r="D1084">
            <v>0</v>
          </cell>
          <cell r="E1084">
            <v>2932800</v>
          </cell>
          <cell r="F1084" t="str">
            <v>CONST FASES II Y III CARRETERA TUCUSH-EQUIPOS</v>
          </cell>
          <cell r="G1084">
            <v>40798</v>
          </cell>
          <cell r="H1084">
            <v>9</v>
          </cell>
          <cell r="I1084">
            <v>2011</v>
          </cell>
          <cell r="J1084" t="str">
            <v>CONST FASES II Y III CARRETERA TUCUSH-EQUIPOS</v>
          </cell>
          <cell r="K1084" t="str">
            <v>OBRA</v>
          </cell>
          <cell r="L1084" t="str">
            <v>E</v>
          </cell>
          <cell r="S1084">
            <v>0</v>
          </cell>
          <cell r="T1084">
            <v>0</v>
          </cell>
          <cell r="U1084">
            <v>6.58</v>
          </cell>
          <cell r="V1084">
            <v>0</v>
          </cell>
          <cell r="W1084">
            <v>6.58</v>
          </cell>
          <cell r="X1084">
            <v>0</v>
          </cell>
          <cell r="Y1084">
            <v>0</v>
          </cell>
        </row>
        <row r="1085">
          <cell r="B1085">
            <v>881085</v>
          </cell>
          <cell r="C1085" t="str">
            <v>PONCE  PAPUICO, DAVID HECTOR</v>
          </cell>
          <cell r="D1085">
            <v>0</v>
          </cell>
          <cell r="E1085">
            <v>2928800</v>
          </cell>
          <cell r="F1085" t="str">
            <v>EXTENSION DEL DECANT TUNEL ANTAMINA-EQUIPOS</v>
          </cell>
          <cell r="G1085">
            <v>40787</v>
          </cell>
          <cell r="H1085">
            <v>9</v>
          </cell>
          <cell r="I1085">
            <v>2011</v>
          </cell>
          <cell r="J1085" t="str">
            <v>EXTENSION DEL DECANT TUNEL ANTAMINA-EQUIPOS</v>
          </cell>
          <cell r="K1085" t="str">
            <v>OBRA</v>
          </cell>
          <cell r="L1085" t="str">
            <v>O</v>
          </cell>
          <cell r="S1085">
            <v>0</v>
          </cell>
          <cell r="T1085">
            <v>0</v>
          </cell>
          <cell r="U1085">
            <v>7.5</v>
          </cell>
          <cell r="V1085">
            <v>0</v>
          </cell>
          <cell r="W1085">
            <v>7.5</v>
          </cell>
          <cell r="X1085">
            <v>0</v>
          </cell>
          <cell r="Y1085">
            <v>0</v>
          </cell>
        </row>
        <row r="1086">
          <cell r="B1086">
            <v>881705</v>
          </cell>
          <cell r="C1086" t="str">
            <v>PORROA  ESPINOZA, CECILIO AMILCAR</v>
          </cell>
          <cell r="D1086">
            <v>0</v>
          </cell>
          <cell r="E1086">
            <v>2901000</v>
          </cell>
          <cell r="F1086" t="str">
            <v>CONS.CARR. ALFAMAYO - QUILLABAMBA</v>
          </cell>
          <cell r="G1086">
            <v>40669</v>
          </cell>
          <cell r="H1086">
            <v>5</v>
          </cell>
          <cell r="I1086">
            <v>2011</v>
          </cell>
          <cell r="J1086" t="str">
            <v>CONS.CARR. ALFAMAYO - QUILLABAMBA</v>
          </cell>
          <cell r="K1086" t="str">
            <v>OBRA</v>
          </cell>
          <cell r="L1086" t="str">
            <v>O</v>
          </cell>
          <cell r="S1086">
            <v>0</v>
          </cell>
          <cell r="T1086">
            <v>0</v>
          </cell>
          <cell r="U1086">
            <v>17.079999999999998</v>
          </cell>
          <cell r="V1086">
            <v>0</v>
          </cell>
          <cell r="W1086">
            <v>17.079999999999998</v>
          </cell>
          <cell r="X1086">
            <v>0</v>
          </cell>
          <cell r="Y1086">
            <v>0</v>
          </cell>
        </row>
        <row r="1087">
          <cell r="B1087">
            <v>882020</v>
          </cell>
          <cell r="C1087" t="str">
            <v>PORROA  MAMANI, EDGAR CARLOS</v>
          </cell>
          <cell r="D1087">
            <v>30</v>
          </cell>
          <cell r="E1087">
            <v>2901000</v>
          </cell>
          <cell r="F1087" t="str">
            <v>CONS.CARR. ALFAMAYO - QUILLABAMBA</v>
          </cell>
          <cell r="G1087">
            <v>40483</v>
          </cell>
          <cell r="H1087">
            <v>11</v>
          </cell>
          <cell r="I1087">
            <v>2010</v>
          </cell>
          <cell r="J1087" t="str">
            <v>CONS.CARR. ALFAMAYO - QUILLABAMBA</v>
          </cell>
          <cell r="K1087" t="str">
            <v>OBRA</v>
          </cell>
          <cell r="L1087" t="str">
            <v>O</v>
          </cell>
          <cell r="Q1087">
            <v>30</v>
          </cell>
          <cell r="S1087">
            <v>30</v>
          </cell>
          <cell r="T1087">
            <v>30</v>
          </cell>
          <cell r="U1087">
            <v>2.5</v>
          </cell>
          <cell r="V1087">
            <v>0</v>
          </cell>
          <cell r="W1087">
            <v>32.5</v>
          </cell>
          <cell r="X1087">
            <v>0</v>
          </cell>
          <cell r="Y1087">
            <v>0</v>
          </cell>
        </row>
        <row r="1088">
          <cell r="B1088">
            <v>882361</v>
          </cell>
          <cell r="C1088" t="str">
            <v>PORROA  QUISPE, MARIANO</v>
          </cell>
          <cell r="D1088">
            <v>0</v>
          </cell>
          <cell r="E1088">
            <v>2901000</v>
          </cell>
          <cell r="F1088" t="str">
            <v>CONS.CARR. ALFAMAYO - QUILLABAMBA</v>
          </cell>
          <cell r="G1088">
            <v>40575</v>
          </cell>
          <cell r="H1088">
            <v>2</v>
          </cell>
          <cell r="I1088">
            <v>2011</v>
          </cell>
          <cell r="J1088" t="str">
            <v>CONS.CARR. ALFAMAYO - QUILLABAMBA</v>
          </cell>
          <cell r="K1088" t="str">
            <v>OBRA</v>
          </cell>
          <cell r="L1088" t="str">
            <v>O</v>
          </cell>
          <cell r="S1088">
            <v>0</v>
          </cell>
          <cell r="T1088">
            <v>0</v>
          </cell>
          <cell r="U1088">
            <v>25</v>
          </cell>
          <cell r="V1088">
            <v>0</v>
          </cell>
          <cell r="W1088">
            <v>25</v>
          </cell>
          <cell r="X1088">
            <v>0</v>
          </cell>
          <cell r="Y1088">
            <v>0</v>
          </cell>
        </row>
        <row r="1089">
          <cell r="B1089">
            <v>5922</v>
          </cell>
          <cell r="C1089" t="str">
            <v>PORTUGAL  CESPEDES, JEAN CARLO</v>
          </cell>
          <cell r="D1089">
            <v>-6</v>
          </cell>
          <cell r="E1089">
            <v>2930000</v>
          </cell>
          <cell r="F1089" t="str">
            <v>CONST Y PUEST EN MARCHA-PLANTA PUCAMARCA</v>
          </cell>
          <cell r="G1089">
            <v>40560</v>
          </cell>
          <cell r="H1089">
            <v>1</v>
          </cell>
          <cell r="I1089">
            <v>2011</v>
          </cell>
          <cell r="J1089" t="str">
            <v>CONST Y PUEST EN MARCHA-PLANTA PUCAMARCA</v>
          </cell>
          <cell r="K1089" t="str">
            <v>OBRA</v>
          </cell>
          <cell r="L1089" t="str">
            <v>E</v>
          </cell>
          <cell r="R1089">
            <v>-6</v>
          </cell>
          <cell r="S1089">
            <v>-6</v>
          </cell>
          <cell r="T1089">
            <v>-6</v>
          </cell>
          <cell r="U1089">
            <v>26.17</v>
          </cell>
          <cell r="V1089">
            <v>0</v>
          </cell>
          <cell r="W1089">
            <v>20.170000000000002</v>
          </cell>
          <cell r="X1089">
            <v>6</v>
          </cell>
          <cell r="Y1089">
            <v>0</v>
          </cell>
        </row>
        <row r="1090">
          <cell r="B1090">
            <v>820063</v>
          </cell>
          <cell r="C1090" t="str">
            <v>PORTUGAL  NUNEZ, ELIANA ISABEL</v>
          </cell>
          <cell r="D1090">
            <v>0</v>
          </cell>
          <cell r="E1090">
            <v>2930000</v>
          </cell>
          <cell r="F1090" t="str">
            <v>CONST Y PUEST EN MARCHA-PLANTA PUCAMARCA</v>
          </cell>
          <cell r="G1090">
            <v>40814</v>
          </cell>
          <cell r="H1090">
            <v>9</v>
          </cell>
          <cell r="I1090">
            <v>2011</v>
          </cell>
          <cell r="J1090" t="str">
            <v>CONST Y PUEST EN MARCHA-PLANTA PUCAMARCA</v>
          </cell>
          <cell r="K1090" t="str">
            <v>OBRA</v>
          </cell>
          <cell r="L1090" t="str">
            <v>E</v>
          </cell>
          <cell r="S1090">
            <v>0</v>
          </cell>
          <cell r="T1090">
            <v>0</v>
          </cell>
          <cell r="U1090">
            <v>5.25</v>
          </cell>
          <cell r="V1090">
            <v>0</v>
          </cell>
          <cell r="W1090">
            <v>5.25</v>
          </cell>
          <cell r="X1090">
            <v>0</v>
          </cell>
          <cell r="Y1090">
            <v>0</v>
          </cell>
        </row>
        <row r="1091">
          <cell r="B1091">
            <v>5977</v>
          </cell>
          <cell r="C1091" t="str">
            <v>PORTUGUEZ  QUISPE, MARIO OSCAR</v>
          </cell>
          <cell r="D1091">
            <v>0</v>
          </cell>
          <cell r="E1091">
            <v>2929000</v>
          </cell>
          <cell r="F1091" t="str">
            <v>CC-05 MONT ESTRUC Y ELECT DE EQUI-REEM ANTAMINA</v>
          </cell>
          <cell r="G1091">
            <v>40756</v>
          </cell>
          <cell r="H1091">
            <v>8</v>
          </cell>
          <cell r="I1091">
            <v>2011</v>
          </cell>
          <cell r="J1091" t="str">
            <v>CC-05 MONT ESTRUC Y ELECT DE EQUI-REEM ANTAMINA</v>
          </cell>
          <cell r="K1091" t="str">
            <v>OBRA</v>
          </cell>
          <cell r="L1091" t="str">
            <v>E</v>
          </cell>
          <cell r="S1091">
            <v>0</v>
          </cell>
          <cell r="T1091">
            <v>0</v>
          </cell>
          <cell r="U1091">
            <v>10</v>
          </cell>
          <cell r="V1091">
            <v>0</v>
          </cell>
          <cell r="W1091">
            <v>10</v>
          </cell>
          <cell r="X1091">
            <v>0</v>
          </cell>
          <cell r="Y1091">
            <v>0</v>
          </cell>
        </row>
        <row r="1092">
          <cell r="B1092">
            <v>880933</v>
          </cell>
          <cell r="C1092" t="str">
            <v>POVIS  HINOSTROZA, DELVI SABINA</v>
          </cell>
          <cell r="D1092">
            <v>0</v>
          </cell>
          <cell r="E1092">
            <v>2924000</v>
          </cell>
          <cell r="F1092" t="str">
            <v>FAB Y MONT AMPLIA PLANT ATOCONGO CEMENTOS LIMA</v>
          </cell>
          <cell r="G1092">
            <v>40673</v>
          </cell>
          <cell r="H1092">
            <v>5</v>
          </cell>
          <cell r="I1092">
            <v>2011</v>
          </cell>
          <cell r="J1092" t="str">
            <v>FAB Y MONT AMPLIA PLANT ATOCONGO CEMENTOS LIMA</v>
          </cell>
          <cell r="K1092" t="str">
            <v>OBRA</v>
          </cell>
          <cell r="L1092" t="str">
            <v>E</v>
          </cell>
          <cell r="S1092">
            <v>0</v>
          </cell>
          <cell r="T1092">
            <v>0</v>
          </cell>
          <cell r="U1092">
            <v>16.75</v>
          </cell>
          <cell r="V1092">
            <v>0</v>
          </cell>
          <cell r="W1092">
            <v>16.75</v>
          </cell>
          <cell r="X1092">
            <v>0</v>
          </cell>
          <cell r="Y1092">
            <v>0</v>
          </cell>
        </row>
        <row r="1093">
          <cell r="B1093">
            <v>882540</v>
          </cell>
          <cell r="C1093" t="str">
            <v>POW SANG  DIAZ, DAVID ALEJANDRO</v>
          </cell>
          <cell r="D1093">
            <v>0</v>
          </cell>
          <cell r="E1093">
            <v>2936000</v>
          </cell>
          <cell r="F1093" t="str">
            <v>CC-03B OBRAS MISCELANEAS-ANTAMINA</v>
          </cell>
          <cell r="G1093">
            <v>40848</v>
          </cell>
          <cell r="H1093">
            <v>11</v>
          </cell>
          <cell r="I1093">
            <v>2011</v>
          </cell>
          <cell r="J1093" t="str">
            <v>CC-03B OBRAS MISCELANEAS-ANTAMINA</v>
          </cell>
          <cell r="K1093" t="str">
            <v>OBRA</v>
          </cell>
          <cell r="L1093" t="str">
            <v>E</v>
          </cell>
          <cell r="S1093">
            <v>0</v>
          </cell>
          <cell r="T1093">
            <v>0</v>
          </cell>
          <cell r="U1093">
            <v>2.5</v>
          </cell>
          <cell r="V1093">
            <v>0</v>
          </cell>
          <cell r="W1093">
            <v>2.5</v>
          </cell>
          <cell r="X1093">
            <v>0</v>
          </cell>
          <cell r="Y1093">
            <v>0</v>
          </cell>
        </row>
        <row r="1094">
          <cell r="B1094">
            <v>881928</v>
          </cell>
          <cell r="C1094" t="str">
            <v>POZO  HERRERA, SANTIAGO ALFREDO</v>
          </cell>
          <cell r="D1094">
            <v>0</v>
          </cell>
          <cell r="E1094">
            <v>2936000</v>
          </cell>
          <cell r="F1094" t="str">
            <v>CC-03B OBRAS MISCELANEAS-ANTAMINA</v>
          </cell>
          <cell r="G1094">
            <v>40863</v>
          </cell>
          <cell r="H1094">
            <v>11</v>
          </cell>
          <cell r="I1094">
            <v>2011</v>
          </cell>
          <cell r="J1094" t="str">
            <v>CC-03B OBRAS MISCELANEAS-ANTAMINA</v>
          </cell>
          <cell r="K1094" t="str">
            <v>OBRA</v>
          </cell>
          <cell r="L1094" t="str">
            <v>E</v>
          </cell>
          <cell r="S1094">
            <v>0</v>
          </cell>
          <cell r="T1094">
            <v>0</v>
          </cell>
          <cell r="U1094">
            <v>1.25</v>
          </cell>
          <cell r="V1094">
            <v>0</v>
          </cell>
          <cell r="W1094">
            <v>1.25</v>
          </cell>
          <cell r="X1094">
            <v>0</v>
          </cell>
          <cell r="Y1094">
            <v>0</v>
          </cell>
        </row>
        <row r="1095">
          <cell r="B1095">
            <v>6695</v>
          </cell>
          <cell r="C1095" t="str">
            <v>PRADO  RAMOS, FELIX BASHIR</v>
          </cell>
          <cell r="D1095">
            <v>15</v>
          </cell>
          <cell r="E1095">
            <v>2122000</v>
          </cell>
          <cell r="F1095" t="str">
            <v>SERVICIOS DE GERENCIA DE PROYECTOS</v>
          </cell>
          <cell r="G1095">
            <v>40330</v>
          </cell>
          <cell r="H1095">
            <v>6</v>
          </cell>
          <cell r="I1095">
            <v>2010</v>
          </cell>
          <cell r="J1095" t="str">
            <v>SERVICIOS DE GERENCIA DE PROYECTOS</v>
          </cell>
          <cell r="K1095" t="str">
            <v>OBRA</v>
          </cell>
          <cell r="L1095" t="str">
            <v>E</v>
          </cell>
          <cell r="Q1095">
            <v>15</v>
          </cell>
          <cell r="S1095">
            <v>15</v>
          </cell>
          <cell r="T1095">
            <v>15</v>
          </cell>
          <cell r="U1095">
            <v>15</v>
          </cell>
          <cell r="V1095">
            <v>0</v>
          </cell>
          <cell r="W1095">
            <v>30</v>
          </cell>
          <cell r="X1095">
            <v>15</v>
          </cell>
          <cell r="Y1095">
            <v>0</v>
          </cell>
        </row>
        <row r="1096">
          <cell r="B1096">
            <v>883082</v>
          </cell>
          <cell r="C1096" t="str">
            <v>PRIETO  PEREZ, JUAN ANTONIO</v>
          </cell>
          <cell r="D1096">
            <v>0</v>
          </cell>
          <cell r="E1096">
            <v>2927000</v>
          </cell>
          <cell r="F1096" t="str">
            <v>CC-04 OBRAS CONCRETO AREA HUMEDA-TOROMOCHO</v>
          </cell>
          <cell r="G1096">
            <v>40779</v>
          </cell>
          <cell r="H1096">
            <v>8</v>
          </cell>
          <cell r="I1096">
            <v>2011</v>
          </cell>
          <cell r="J1096" t="str">
            <v>CC-04 OBRAS CONCRETO AREA HUMEDA-TOROMOCHO</v>
          </cell>
          <cell r="K1096" t="str">
            <v>OBRA</v>
          </cell>
          <cell r="L1096" t="str">
            <v>O</v>
          </cell>
          <cell r="S1096">
            <v>0</v>
          </cell>
          <cell r="T1096">
            <v>0</v>
          </cell>
          <cell r="U1096">
            <v>8.08</v>
          </cell>
          <cell r="V1096">
            <v>0</v>
          </cell>
          <cell r="W1096">
            <v>8.08</v>
          </cell>
          <cell r="X1096">
            <v>0</v>
          </cell>
          <cell r="Y1096">
            <v>0</v>
          </cell>
        </row>
        <row r="1097">
          <cell r="B1097">
            <v>883263</v>
          </cell>
          <cell r="C1097" t="str">
            <v>PRINCIPE  VEGA, WALTER RENE</v>
          </cell>
          <cell r="D1097">
            <v>0</v>
          </cell>
          <cell r="E1097">
            <v>2937000</v>
          </cell>
          <cell r="F1097" t="str">
            <v>ELEV PRES RELA FASE IV:RELL FILT,TRANS Y CONS-ANTA</v>
          </cell>
          <cell r="G1097">
            <v>40855</v>
          </cell>
          <cell r="H1097">
            <v>11</v>
          </cell>
          <cell r="I1097">
            <v>2011</v>
          </cell>
          <cell r="J1097" t="str">
            <v>ELEV PRES RELA FASE IV:RELL FILT,TRANS Y CONS-ANTA</v>
          </cell>
          <cell r="K1097" t="str">
            <v>OBRA</v>
          </cell>
          <cell r="L1097" t="str">
            <v>E</v>
          </cell>
          <cell r="S1097">
            <v>0</v>
          </cell>
          <cell r="T1097">
            <v>0</v>
          </cell>
          <cell r="U1097">
            <v>1.92</v>
          </cell>
          <cell r="V1097">
            <v>0</v>
          </cell>
          <cell r="W1097">
            <v>1.92</v>
          </cell>
          <cell r="X1097">
            <v>0</v>
          </cell>
          <cell r="Y1097">
            <v>0</v>
          </cell>
        </row>
        <row r="1098">
          <cell r="B1098">
            <v>883058</v>
          </cell>
          <cell r="C1098" t="str">
            <v>PUA  ACHO, TOMAS</v>
          </cell>
          <cell r="D1098">
            <v>0</v>
          </cell>
          <cell r="E1098">
            <v>2915100</v>
          </cell>
          <cell r="F1098" t="str">
            <v>CONSTRUCCION CARRETERA CHONGOYAPE - LLAMA</v>
          </cell>
          <cell r="G1098">
            <v>40756</v>
          </cell>
          <cell r="H1098">
            <v>8</v>
          </cell>
          <cell r="I1098">
            <v>2011</v>
          </cell>
          <cell r="J1098" t="str">
            <v>CONSTRUCCION CARRETERA CHONGOYAPE - LLAMA</v>
          </cell>
          <cell r="K1098" t="str">
            <v>OBRA</v>
          </cell>
          <cell r="L1098" t="str">
            <v>O</v>
          </cell>
          <cell r="S1098">
            <v>0</v>
          </cell>
          <cell r="T1098">
            <v>0</v>
          </cell>
          <cell r="U1098">
            <v>10</v>
          </cell>
          <cell r="V1098">
            <v>0</v>
          </cell>
          <cell r="W1098">
            <v>10</v>
          </cell>
          <cell r="X1098">
            <v>0</v>
          </cell>
          <cell r="Y1098">
            <v>0</v>
          </cell>
        </row>
        <row r="1099">
          <cell r="B1099">
            <v>882256</v>
          </cell>
          <cell r="C1099" t="str">
            <v>PUCHO  HUAMANVILCA, SANDRA</v>
          </cell>
          <cell r="D1099">
            <v>0</v>
          </cell>
          <cell r="E1099">
            <v>2918000</v>
          </cell>
          <cell r="F1099" t="str">
            <v>REHAB Y MEJORAM CARRETERA EL DESCANSO-LANGUI</v>
          </cell>
          <cell r="G1099">
            <v>40557</v>
          </cell>
          <cell r="H1099">
            <v>1</v>
          </cell>
          <cell r="I1099">
            <v>2011</v>
          </cell>
          <cell r="J1099" t="str">
            <v>REHAB Y MEJORAM CARRETERA EL DESCANSO-LANGUI</v>
          </cell>
          <cell r="K1099" t="str">
            <v>OBRA</v>
          </cell>
          <cell r="L1099" t="str">
            <v>O</v>
          </cell>
          <cell r="S1099">
            <v>0</v>
          </cell>
          <cell r="T1099">
            <v>0</v>
          </cell>
          <cell r="U1099">
            <v>26.42</v>
          </cell>
          <cell r="V1099">
            <v>0</v>
          </cell>
          <cell r="W1099">
            <v>26.42</v>
          </cell>
          <cell r="X1099">
            <v>0</v>
          </cell>
          <cell r="Y1099">
            <v>0</v>
          </cell>
        </row>
        <row r="1100">
          <cell r="B1100">
            <v>882734</v>
          </cell>
          <cell r="C1100" t="str">
            <v>PUCO  LLACMA, SANTOS FERNANDO</v>
          </cell>
          <cell r="D1100">
            <v>0</v>
          </cell>
          <cell r="E1100">
            <v>2918000</v>
          </cell>
          <cell r="F1100" t="str">
            <v>REHAB Y MEJORAM CARRETERA EL DESCANSO-LANGUI</v>
          </cell>
          <cell r="G1100">
            <v>40680</v>
          </cell>
          <cell r="H1100">
            <v>5</v>
          </cell>
          <cell r="I1100">
            <v>2011</v>
          </cell>
          <cell r="J1100" t="str">
            <v>REHAB Y MEJORAM CARRETERA EL DESCANSO-LANGUI</v>
          </cell>
          <cell r="K1100" t="str">
            <v>OBRA</v>
          </cell>
          <cell r="L1100" t="str">
            <v>O</v>
          </cell>
          <cell r="S1100">
            <v>0</v>
          </cell>
          <cell r="T1100">
            <v>0</v>
          </cell>
          <cell r="U1100">
            <v>16.170000000000002</v>
          </cell>
          <cell r="V1100">
            <v>0</v>
          </cell>
          <cell r="W1100">
            <v>16.170000000000002</v>
          </cell>
          <cell r="X1100">
            <v>0</v>
          </cell>
          <cell r="Y1100">
            <v>0</v>
          </cell>
        </row>
        <row r="1101">
          <cell r="B1101">
            <v>882440</v>
          </cell>
          <cell r="C1101" t="str">
            <v>PUICON  LARIOS, EDUARDO MANOLO</v>
          </cell>
          <cell r="D1101">
            <v>0</v>
          </cell>
          <cell r="E1101">
            <v>2910000</v>
          </cell>
          <cell r="F1101" t="str">
            <v>REMODELACION IE SAN JOSE - CHICLAYO</v>
          </cell>
          <cell r="G1101">
            <v>40603</v>
          </cell>
          <cell r="H1101">
            <v>3</v>
          </cell>
          <cell r="I1101">
            <v>2011</v>
          </cell>
          <cell r="J1101" t="str">
            <v>REMODELACION IE SAN JOSE - CHICLAYO</v>
          </cell>
          <cell r="K1101" t="str">
            <v>OBRA</v>
          </cell>
          <cell r="L1101" t="str">
            <v>E</v>
          </cell>
          <cell r="S1101">
            <v>0</v>
          </cell>
          <cell r="T1101">
            <v>0</v>
          </cell>
          <cell r="U1101">
            <v>22.5</v>
          </cell>
          <cell r="V1101">
            <v>0</v>
          </cell>
          <cell r="W1101">
            <v>22.5</v>
          </cell>
          <cell r="X1101">
            <v>0</v>
          </cell>
          <cell r="Y1101">
            <v>0</v>
          </cell>
        </row>
        <row r="1102">
          <cell r="B1102">
            <v>883002</v>
          </cell>
          <cell r="C1102" t="str">
            <v>PULIDO  ESQUERRE, PEDRO</v>
          </cell>
          <cell r="D1102">
            <v>0</v>
          </cell>
          <cell r="E1102">
            <v>2929000</v>
          </cell>
          <cell r="F1102" t="str">
            <v>CC-05 MONT ESTRUC Y ELECT DE EQUI-REEM ANTAMINA</v>
          </cell>
          <cell r="G1102">
            <v>40744</v>
          </cell>
          <cell r="H1102">
            <v>7</v>
          </cell>
          <cell r="I1102">
            <v>2011</v>
          </cell>
          <cell r="J1102" t="str">
            <v>CC-05 MONT ESTRUC Y ELECT DE EQUI-REEM ANTAMINA</v>
          </cell>
          <cell r="K1102" t="str">
            <v>OBRA</v>
          </cell>
          <cell r="L1102" t="str">
            <v>E</v>
          </cell>
          <cell r="S1102">
            <v>0</v>
          </cell>
          <cell r="T1102">
            <v>0</v>
          </cell>
          <cell r="U1102">
            <v>10.92</v>
          </cell>
          <cell r="V1102">
            <v>0</v>
          </cell>
          <cell r="W1102">
            <v>10.92</v>
          </cell>
          <cell r="X1102">
            <v>0</v>
          </cell>
          <cell r="Y1102">
            <v>0</v>
          </cell>
        </row>
        <row r="1103">
          <cell r="B1103">
            <v>880909</v>
          </cell>
          <cell r="C1103" t="str">
            <v>PUMA  JALLO, JOSE LUIS</v>
          </cell>
          <cell r="D1103">
            <v>0</v>
          </cell>
          <cell r="E1103">
            <v>2930000</v>
          </cell>
          <cell r="F1103" t="str">
            <v>CONST Y PUEST EN MARCHA-PLANTA PUCAMARCA</v>
          </cell>
          <cell r="G1103">
            <v>40857</v>
          </cell>
          <cell r="H1103">
            <v>11</v>
          </cell>
          <cell r="I1103">
            <v>2011</v>
          </cell>
          <cell r="J1103" t="str">
            <v>CONST Y PUEST EN MARCHA-PLANTA PUCAMARCA</v>
          </cell>
          <cell r="K1103" t="str">
            <v>OBRA</v>
          </cell>
          <cell r="L1103" t="str">
            <v>E</v>
          </cell>
          <cell r="S1103">
            <v>0</v>
          </cell>
          <cell r="T1103">
            <v>0</v>
          </cell>
          <cell r="U1103">
            <v>1.75</v>
          </cell>
          <cell r="V1103">
            <v>0</v>
          </cell>
          <cell r="W1103">
            <v>1.75</v>
          </cell>
          <cell r="X1103">
            <v>0</v>
          </cell>
          <cell r="Y1103">
            <v>0</v>
          </cell>
        </row>
        <row r="1104">
          <cell r="B1104">
            <v>880312</v>
          </cell>
          <cell r="C1104" t="str">
            <v>PUMA  MONTAÑEZ, VICTOR WILFREDO</v>
          </cell>
          <cell r="D1104">
            <v>0</v>
          </cell>
          <cell r="E1104">
            <v>2915800</v>
          </cell>
          <cell r="F1104" t="str">
            <v>CONS CARRETERA CHONGOYAPE - LLAMA EQUIPOS</v>
          </cell>
          <cell r="G1104">
            <v>40575</v>
          </cell>
          <cell r="H1104">
            <v>2</v>
          </cell>
          <cell r="I1104">
            <v>2011</v>
          </cell>
          <cell r="J1104" t="str">
            <v>CONS CARRETERA CHONGOYAPE - LLAMA EQUIPOS</v>
          </cell>
          <cell r="K1104" t="str">
            <v>OBRA</v>
          </cell>
          <cell r="L1104" t="str">
            <v>O</v>
          </cell>
          <cell r="S1104">
            <v>0</v>
          </cell>
          <cell r="T1104">
            <v>0</v>
          </cell>
          <cell r="U1104">
            <v>25</v>
          </cell>
          <cell r="V1104">
            <v>0</v>
          </cell>
          <cell r="W1104">
            <v>25</v>
          </cell>
          <cell r="X1104">
            <v>0</v>
          </cell>
          <cell r="Y1104">
            <v>0</v>
          </cell>
        </row>
        <row r="1105">
          <cell r="B1105">
            <v>882917</v>
          </cell>
          <cell r="C1105" t="str">
            <v>PUMA  SONCCO, VICTORIANO</v>
          </cell>
          <cell r="D1105">
            <v>0</v>
          </cell>
          <cell r="E1105">
            <v>2918000</v>
          </cell>
          <cell r="F1105" t="str">
            <v>REHAB Y MEJORAM CARRETERA EL DESCANSO-LANGUI</v>
          </cell>
          <cell r="G1105">
            <v>40695</v>
          </cell>
          <cell r="H1105">
            <v>6</v>
          </cell>
          <cell r="I1105">
            <v>2011</v>
          </cell>
          <cell r="J1105" t="str">
            <v>REHAB Y MEJORAM CARRETERA EL DESCANSO-LANGUI</v>
          </cell>
          <cell r="K1105" t="str">
            <v>OBRA</v>
          </cell>
          <cell r="L1105" t="str">
            <v>O</v>
          </cell>
          <cell r="S1105">
            <v>0</v>
          </cell>
          <cell r="T1105">
            <v>0</v>
          </cell>
          <cell r="U1105">
            <v>15</v>
          </cell>
          <cell r="V1105">
            <v>0</v>
          </cell>
          <cell r="W1105">
            <v>15</v>
          </cell>
          <cell r="X1105">
            <v>0</v>
          </cell>
          <cell r="Y1105">
            <v>0</v>
          </cell>
        </row>
        <row r="1106">
          <cell r="B1106">
            <v>2060</v>
          </cell>
          <cell r="C1106" t="str">
            <v>PUMAJULCA  CASTRO, LUIS TOMAS</v>
          </cell>
          <cell r="D1106">
            <v>0</v>
          </cell>
          <cell r="E1106">
            <v>2915100</v>
          </cell>
          <cell r="F1106" t="str">
            <v>CONSTRUCCION CARRETERA CHONGOYAPE - LLAMA</v>
          </cell>
          <cell r="G1106">
            <v>40695</v>
          </cell>
          <cell r="H1106">
            <v>6</v>
          </cell>
          <cell r="I1106">
            <v>2011</v>
          </cell>
          <cell r="J1106" t="str">
            <v>CONSTRUCCION CARRETERA CHONGOYAPE - LLAMA</v>
          </cell>
          <cell r="K1106" t="str">
            <v>OBRA</v>
          </cell>
          <cell r="L1106" t="str">
            <v>E</v>
          </cell>
          <cell r="S1106">
            <v>0</v>
          </cell>
          <cell r="T1106">
            <v>0</v>
          </cell>
          <cell r="U1106">
            <v>15</v>
          </cell>
          <cell r="V1106">
            <v>0</v>
          </cell>
          <cell r="W1106">
            <v>15</v>
          </cell>
          <cell r="X1106">
            <v>0</v>
          </cell>
          <cell r="Y1106">
            <v>0</v>
          </cell>
        </row>
        <row r="1107">
          <cell r="B1107">
            <v>882010</v>
          </cell>
          <cell r="C1107" t="str">
            <v>QQUECCAÑO  MAXI, AMILCAR</v>
          </cell>
          <cell r="D1107">
            <v>0</v>
          </cell>
          <cell r="E1107">
            <v>2918000</v>
          </cell>
          <cell r="F1107" t="str">
            <v>REHAB Y MEJORAM CARRETERA EL DESCANSO-LANGUI</v>
          </cell>
          <cell r="G1107">
            <v>40675</v>
          </cell>
          <cell r="H1107">
            <v>5</v>
          </cell>
          <cell r="I1107">
            <v>2011</v>
          </cell>
          <cell r="J1107" t="str">
            <v>REHAB Y MEJORAM CARRETERA EL DESCANSO-LANGUI</v>
          </cell>
          <cell r="K1107" t="str">
            <v>OBRA</v>
          </cell>
          <cell r="L1107" t="str">
            <v>O</v>
          </cell>
          <cell r="S1107">
            <v>0</v>
          </cell>
          <cell r="T1107">
            <v>0</v>
          </cell>
          <cell r="U1107">
            <v>16.579999999999998</v>
          </cell>
          <cell r="V1107">
            <v>0</v>
          </cell>
          <cell r="W1107">
            <v>16.579999999999998</v>
          </cell>
          <cell r="X1107">
            <v>0</v>
          </cell>
          <cell r="Y1107">
            <v>0</v>
          </cell>
        </row>
        <row r="1108">
          <cell r="B1108">
            <v>5807</v>
          </cell>
          <cell r="C1108" t="str">
            <v>QUEVEDO  ZAVALA, FERNANDO FELIX</v>
          </cell>
          <cell r="D1108">
            <v>36</v>
          </cell>
          <cell r="E1108">
            <v>2903000</v>
          </cell>
          <cell r="F1108" t="str">
            <v>HOSPITAL GUILLERMO ALMENARA</v>
          </cell>
          <cell r="G1108">
            <v>39600</v>
          </cell>
          <cell r="H1108">
            <v>6</v>
          </cell>
          <cell r="I1108">
            <v>2008</v>
          </cell>
          <cell r="J1108" t="str">
            <v>HOSPITAL GUILLERMO ALMENARA</v>
          </cell>
          <cell r="K1108" t="str">
            <v>OBRA</v>
          </cell>
          <cell r="L1108" t="str">
            <v>G</v>
          </cell>
          <cell r="P1108">
            <v>6</v>
          </cell>
          <cell r="Q1108">
            <v>30</v>
          </cell>
          <cell r="S1108">
            <v>36</v>
          </cell>
          <cell r="T1108">
            <v>36</v>
          </cell>
          <cell r="U1108">
            <v>15</v>
          </cell>
          <cell r="V1108">
            <v>0</v>
          </cell>
          <cell r="W1108">
            <v>51</v>
          </cell>
          <cell r="X1108">
            <v>54</v>
          </cell>
          <cell r="Y1108">
            <v>0</v>
          </cell>
        </row>
        <row r="1109">
          <cell r="B1109">
            <v>883031</v>
          </cell>
          <cell r="C1109" t="str">
            <v>QUEZADA  PONTE, MARINO DIONICIO</v>
          </cell>
          <cell r="D1109">
            <v>0</v>
          </cell>
          <cell r="E1109">
            <v>2927000</v>
          </cell>
          <cell r="F1109" t="str">
            <v>CC-04 OBRAS CONCRETO AREA HUMEDA-TOROMOCHO</v>
          </cell>
          <cell r="G1109">
            <v>40756</v>
          </cell>
          <cell r="H1109">
            <v>8</v>
          </cell>
          <cell r="I1109">
            <v>2011</v>
          </cell>
          <cell r="J1109" t="str">
            <v>CC-04 OBRAS CONCRETO AREA HUMEDA-TOROMOCHO</v>
          </cell>
          <cell r="K1109" t="str">
            <v>OBRA</v>
          </cell>
          <cell r="L1109" t="str">
            <v>E</v>
          </cell>
          <cell r="S1109">
            <v>0</v>
          </cell>
          <cell r="T1109">
            <v>0</v>
          </cell>
          <cell r="U1109">
            <v>10</v>
          </cell>
          <cell r="V1109">
            <v>0</v>
          </cell>
          <cell r="W1109">
            <v>10</v>
          </cell>
          <cell r="X1109">
            <v>0</v>
          </cell>
          <cell r="Y1109">
            <v>0</v>
          </cell>
        </row>
        <row r="1110">
          <cell r="B1110">
            <v>881036</v>
          </cell>
          <cell r="C1110" t="str">
            <v>QUIJAITE  MENDOZA, EDILBERTO MANUEL</v>
          </cell>
          <cell r="D1110">
            <v>30</v>
          </cell>
          <cell r="E1110">
            <v>2903000</v>
          </cell>
          <cell r="F1110" t="str">
            <v>HOSPITAL GUILLERMO ALMENARA</v>
          </cell>
          <cell r="G1110">
            <v>40367</v>
          </cell>
          <cell r="H1110">
            <v>7</v>
          </cell>
          <cell r="I1110">
            <v>2010</v>
          </cell>
          <cell r="J1110" t="str">
            <v>HOSPITAL GUILLERMO ALMENARA</v>
          </cell>
          <cell r="K1110" t="str">
            <v>OBRA</v>
          </cell>
          <cell r="L1110" t="str">
            <v>E</v>
          </cell>
          <cell r="Q1110">
            <v>30</v>
          </cell>
          <cell r="S1110">
            <v>30</v>
          </cell>
          <cell r="T1110">
            <v>30</v>
          </cell>
          <cell r="U1110">
            <v>11.92</v>
          </cell>
          <cell r="V1110">
            <v>0</v>
          </cell>
          <cell r="W1110">
            <v>41.92</v>
          </cell>
          <cell r="X1110">
            <v>0</v>
          </cell>
          <cell r="Y1110">
            <v>0</v>
          </cell>
        </row>
        <row r="1111">
          <cell r="B1111">
            <v>882305</v>
          </cell>
          <cell r="C1111" t="str">
            <v>QUIJANDRIA  ESQUEN, VICTOR HUGO RENZO</v>
          </cell>
          <cell r="D1111">
            <v>0</v>
          </cell>
          <cell r="E1111">
            <v>2915100</v>
          </cell>
          <cell r="F1111" t="str">
            <v>CONSTRUCCION CARRETERA CHONGOYAPE - LLAMA</v>
          </cell>
          <cell r="G1111">
            <v>40575</v>
          </cell>
          <cell r="H1111">
            <v>2</v>
          </cell>
          <cell r="I1111">
            <v>2011</v>
          </cell>
          <cell r="J1111" t="str">
            <v>CONSTRUCCION CARRETERA CHONGOYAPE - LLAMA</v>
          </cell>
          <cell r="K1111" t="str">
            <v>OBRA</v>
          </cell>
          <cell r="L1111" t="str">
            <v>E</v>
          </cell>
          <cell r="S1111">
            <v>0</v>
          </cell>
          <cell r="T1111">
            <v>0</v>
          </cell>
          <cell r="U1111">
            <v>25</v>
          </cell>
          <cell r="V1111">
            <v>0</v>
          </cell>
          <cell r="W1111">
            <v>25</v>
          </cell>
          <cell r="X1111">
            <v>0</v>
          </cell>
          <cell r="Y1111">
            <v>0</v>
          </cell>
        </row>
        <row r="1112">
          <cell r="B1112">
            <v>881543</v>
          </cell>
          <cell r="C1112" t="str">
            <v>QUINTANA  HERHUAY, VICTOR VICENTE</v>
          </cell>
          <cell r="D1112">
            <v>30</v>
          </cell>
          <cell r="E1112">
            <v>2901000</v>
          </cell>
          <cell r="F1112" t="str">
            <v>CONS.CARR. ALFAMAYO - QUILLABAMBA</v>
          </cell>
          <cell r="G1112">
            <v>40361</v>
          </cell>
          <cell r="H1112">
            <v>7</v>
          </cell>
          <cell r="I1112">
            <v>2010</v>
          </cell>
          <cell r="J1112" t="str">
            <v>CONS.CARR. ALFAMAYO - QUILLABAMBA</v>
          </cell>
          <cell r="K1112" t="str">
            <v>OBRA</v>
          </cell>
          <cell r="L1112" t="str">
            <v>O</v>
          </cell>
          <cell r="Q1112">
            <v>30</v>
          </cell>
          <cell r="S1112">
            <v>30</v>
          </cell>
          <cell r="T1112">
            <v>30</v>
          </cell>
          <cell r="U1112">
            <v>12.42</v>
          </cell>
          <cell r="V1112">
            <v>0</v>
          </cell>
          <cell r="W1112">
            <v>42.42</v>
          </cell>
          <cell r="X1112">
            <v>0</v>
          </cell>
          <cell r="Y1112">
            <v>0</v>
          </cell>
        </row>
        <row r="1113">
          <cell r="B1113">
            <v>883253</v>
          </cell>
          <cell r="C1113" t="str">
            <v>QUINTANA  PONCE, EDMUNDO</v>
          </cell>
          <cell r="D1113">
            <v>0</v>
          </cell>
          <cell r="E1113">
            <v>2927000</v>
          </cell>
          <cell r="F1113" t="str">
            <v>CC-04 OBRAS CONCRETO AREA HUMEDA-TOROMOCHO</v>
          </cell>
          <cell r="G1113">
            <v>40864</v>
          </cell>
          <cell r="H1113">
            <v>11</v>
          </cell>
          <cell r="I1113">
            <v>2011</v>
          </cell>
          <cell r="J1113" t="str">
            <v>CC-04 OBRAS CONCRETO AREA HUMEDA-TOROMOCHO</v>
          </cell>
          <cell r="K1113" t="str">
            <v>OBRA</v>
          </cell>
          <cell r="L1113" t="str">
            <v>E</v>
          </cell>
          <cell r="S1113">
            <v>0</v>
          </cell>
          <cell r="T1113">
            <v>0</v>
          </cell>
          <cell r="U1113">
            <v>1.17</v>
          </cell>
          <cell r="V1113">
            <v>0</v>
          </cell>
          <cell r="W1113">
            <v>1.17</v>
          </cell>
          <cell r="X1113">
            <v>0</v>
          </cell>
          <cell r="Y1113">
            <v>0</v>
          </cell>
        </row>
        <row r="1114">
          <cell r="B1114">
            <v>882924</v>
          </cell>
          <cell r="C1114" t="str">
            <v>QUINTANILLA  CCAMA, JESUS LUCHO</v>
          </cell>
          <cell r="D1114">
            <v>0</v>
          </cell>
          <cell r="E1114">
            <v>2918000</v>
          </cell>
          <cell r="F1114" t="str">
            <v>REHAB Y MEJORAM CARRETERA EL DESCANSO-LANGUI</v>
          </cell>
          <cell r="G1114">
            <v>40695</v>
          </cell>
          <cell r="H1114">
            <v>6</v>
          </cell>
          <cell r="I1114">
            <v>2011</v>
          </cell>
          <cell r="J1114" t="str">
            <v>REHAB Y MEJORAM CARRETERA EL DESCANSO-LANGUI</v>
          </cell>
          <cell r="K1114" t="str">
            <v>OBRA</v>
          </cell>
          <cell r="L1114" t="str">
            <v>O</v>
          </cell>
          <cell r="S1114">
            <v>0</v>
          </cell>
          <cell r="T1114">
            <v>0</v>
          </cell>
          <cell r="U1114">
            <v>15</v>
          </cell>
          <cell r="V1114">
            <v>0</v>
          </cell>
          <cell r="W1114">
            <v>15</v>
          </cell>
          <cell r="X1114">
            <v>0</v>
          </cell>
          <cell r="Y1114">
            <v>0</v>
          </cell>
        </row>
        <row r="1115">
          <cell r="B1115">
            <v>881013</v>
          </cell>
          <cell r="C1115" t="str">
            <v>QUINTE  HILARIO, MARITZA EDITH</v>
          </cell>
          <cell r="D1115">
            <v>0</v>
          </cell>
          <cell r="E1115">
            <v>2915100</v>
          </cell>
          <cell r="F1115" t="str">
            <v>CONSTRUCCION CARRETERA CHONGOYAPE - LLAMA</v>
          </cell>
          <cell r="G1115">
            <v>40836</v>
          </cell>
          <cell r="H1115">
            <v>10</v>
          </cell>
          <cell r="I1115">
            <v>2011</v>
          </cell>
          <cell r="J1115" t="str">
            <v>CONSTRUCCION CARRETERA CHONGOYAPE - LLAMA</v>
          </cell>
          <cell r="K1115" t="str">
            <v>OBRA</v>
          </cell>
          <cell r="L1115" t="str">
            <v>E</v>
          </cell>
          <cell r="S1115">
            <v>0</v>
          </cell>
          <cell r="T1115">
            <v>0</v>
          </cell>
          <cell r="U1115">
            <v>3.42</v>
          </cell>
          <cell r="V1115">
            <v>0</v>
          </cell>
          <cell r="W1115">
            <v>3.42</v>
          </cell>
          <cell r="X1115">
            <v>0</v>
          </cell>
          <cell r="Y1115">
            <v>0</v>
          </cell>
        </row>
        <row r="1116">
          <cell r="B1116">
            <v>882944</v>
          </cell>
          <cell r="C1116" t="str">
            <v>QUINTO  NEGLIA, ISAYO</v>
          </cell>
          <cell r="D1116">
            <v>0</v>
          </cell>
          <cell r="E1116">
            <v>2927000</v>
          </cell>
          <cell r="F1116" t="str">
            <v>CC-04 OBRAS CONCRETO AREA HUMEDA-TOROMOCHO</v>
          </cell>
          <cell r="G1116">
            <v>40725</v>
          </cell>
          <cell r="H1116">
            <v>7</v>
          </cell>
          <cell r="I1116">
            <v>2011</v>
          </cell>
          <cell r="J1116" t="str">
            <v>CC-04 OBRAS CONCRETO AREA HUMEDA-TOROMOCHO</v>
          </cell>
          <cell r="K1116" t="str">
            <v>OBRA</v>
          </cell>
          <cell r="L1116" t="str">
            <v>E</v>
          </cell>
          <cell r="S1116">
            <v>0</v>
          </cell>
          <cell r="T1116">
            <v>0</v>
          </cell>
          <cell r="U1116">
            <v>12.5</v>
          </cell>
          <cell r="V1116">
            <v>0</v>
          </cell>
          <cell r="W1116">
            <v>12.5</v>
          </cell>
          <cell r="X1116">
            <v>0</v>
          </cell>
          <cell r="Y1116">
            <v>0</v>
          </cell>
        </row>
        <row r="1117">
          <cell r="B1117">
            <v>3710</v>
          </cell>
          <cell r="C1117" t="str">
            <v>QUIÑONES  MALCA, SERENELLA</v>
          </cell>
          <cell r="D1117">
            <v>0</v>
          </cell>
          <cell r="E1117">
            <v>2091000</v>
          </cell>
          <cell r="F1117" t="str">
            <v>SISTEMAS DE INFORMACION</v>
          </cell>
          <cell r="G1117">
            <v>40315</v>
          </cell>
          <cell r="H1117">
            <v>5</v>
          </cell>
          <cell r="I1117">
            <v>2010</v>
          </cell>
          <cell r="J1117" t="str">
            <v>SISTEMAS DE INFORMACION</v>
          </cell>
          <cell r="K1117" t="str">
            <v>SEDE CENTRAL</v>
          </cell>
          <cell r="L1117" t="str">
            <v>E</v>
          </cell>
          <cell r="S1117">
            <v>0</v>
          </cell>
          <cell r="T1117">
            <v>0</v>
          </cell>
          <cell r="U1117">
            <v>16.170000000000002</v>
          </cell>
          <cell r="V1117">
            <v>0</v>
          </cell>
          <cell r="W1117">
            <v>16.170000000000002</v>
          </cell>
          <cell r="X1117">
            <v>30</v>
          </cell>
          <cell r="Y1117">
            <v>0</v>
          </cell>
        </row>
        <row r="1118">
          <cell r="B1118">
            <v>950092</v>
          </cell>
          <cell r="C1118" t="str">
            <v>QUIÑONES  RIVAS PLATA, NORKA</v>
          </cell>
          <cell r="D1118">
            <v>30</v>
          </cell>
          <cell r="E1118">
            <v>2122000</v>
          </cell>
          <cell r="F1118" t="str">
            <v>SERVICIOS DE GERENCIA DE PROYECTOS</v>
          </cell>
          <cell r="G1118">
            <v>40513</v>
          </cell>
          <cell r="H1118">
            <v>12</v>
          </cell>
          <cell r="I1118">
            <v>2010</v>
          </cell>
          <cell r="J1118" t="str">
            <v>SERVICIOS DE GERENCIA DE PROYECTOS</v>
          </cell>
          <cell r="K1118" t="str">
            <v>SEDE CENTRAL</v>
          </cell>
          <cell r="L1118" t="str">
            <v>E</v>
          </cell>
          <cell r="Q1118">
            <v>30</v>
          </cell>
          <cell r="S1118">
            <v>30</v>
          </cell>
          <cell r="T1118">
            <v>30</v>
          </cell>
          <cell r="U1118">
            <v>0</v>
          </cell>
          <cell r="V1118">
            <v>0</v>
          </cell>
          <cell r="W1118">
            <v>30</v>
          </cell>
          <cell r="X1118">
            <v>0</v>
          </cell>
          <cell r="Y1118">
            <v>0</v>
          </cell>
        </row>
        <row r="1119">
          <cell r="B1119">
            <v>882443</v>
          </cell>
          <cell r="C1119" t="str">
            <v>QUIROGA  ROBLES, MARIANO JOSE</v>
          </cell>
          <cell r="D1119">
            <v>0</v>
          </cell>
          <cell r="E1119">
            <v>2895000</v>
          </cell>
          <cell r="F1119" t="str">
            <v>NUEVO HOSPITAL REGIONAL ICA</v>
          </cell>
          <cell r="G1119">
            <v>40808</v>
          </cell>
          <cell r="H1119">
            <v>9</v>
          </cell>
          <cell r="I1119">
            <v>2011</v>
          </cell>
          <cell r="J1119" t="str">
            <v>NUEVO HOSPITAL REGIONAL ICA</v>
          </cell>
          <cell r="K1119" t="str">
            <v>OBRA</v>
          </cell>
          <cell r="L1119" t="str">
            <v>E</v>
          </cell>
          <cell r="S1119">
            <v>0</v>
          </cell>
          <cell r="T1119">
            <v>0</v>
          </cell>
          <cell r="U1119">
            <v>5.75</v>
          </cell>
          <cell r="V1119">
            <v>0</v>
          </cell>
          <cell r="W1119">
            <v>5.75</v>
          </cell>
          <cell r="X1119">
            <v>0</v>
          </cell>
          <cell r="Y1119">
            <v>0</v>
          </cell>
        </row>
        <row r="1120">
          <cell r="B1120">
            <v>880834</v>
          </cell>
          <cell r="C1120" t="str">
            <v>QUIROZ  HUAMAN, ALFONSO</v>
          </cell>
          <cell r="D1120">
            <v>31</v>
          </cell>
          <cell r="E1120">
            <v>2138000</v>
          </cell>
          <cell r="F1120" t="str">
            <v>MANTENIMIENTO DEL SISTEMA DE CALIDAD</v>
          </cell>
          <cell r="G1120">
            <v>39814</v>
          </cell>
          <cell r="H1120">
            <v>1</v>
          </cell>
          <cell r="I1120">
            <v>2009</v>
          </cell>
          <cell r="J1120" t="str">
            <v>MANTENIMIENTO DEL SISTEMA DE CALIDAD</v>
          </cell>
          <cell r="K1120" t="str">
            <v>SEDE CENTRAL</v>
          </cell>
          <cell r="L1120" t="str">
            <v>E</v>
          </cell>
          <cell r="P1120">
            <v>1</v>
          </cell>
          <cell r="Q1120">
            <v>30</v>
          </cell>
          <cell r="S1120">
            <v>31</v>
          </cell>
          <cell r="T1120">
            <v>31</v>
          </cell>
          <cell r="U1120">
            <v>27.5</v>
          </cell>
          <cell r="V1120">
            <v>0</v>
          </cell>
          <cell r="W1120">
            <v>58.5</v>
          </cell>
          <cell r="X1120">
            <v>29</v>
          </cell>
          <cell r="Y1120">
            <v>0</v>
          </cell>
        </row>
        <row r="1121">
          <cell r="B1121">
            <v>882229</v>
          </cell>
          <cell r="C1121" t="str">
            <v>QUISPE  ABARCA, MARLENI</v>
          </cell>
          <cell r="D1121">
            <v>0</v>
          </cell>
          <cell r="E1121">
            <v>2901000</v>
          </cell>
          <cell r="F1121" t="str">
            <v>CONS.CARR. ALFAMAYO - QUILLABAMBA</v>
          </cell>
          <cell r="G1121">
            <v>40557</v>
          </cell>
          <cell r="H1121">
            <v>1</v>
          </cell>
          <cell r="I1121">
            <v>2011</v>
          </cell>
          <cell r="J1121" t="str">
            <v>CONS.CARR. ALFAMAYO - QUILLABAMBA</v>
          </cell>
          <cell r="K1121" t="str">
            <v>OBRA</v>
          </cell>
          <cell r="L1121" t="str">
            <v>O</v>
          </cell>
          <cell r="S1121">
            <v>0</v>
          </cell>
          <cell r="T1121">
            <v>0</v>
          </cell>
          <cell r="U1121">
            <v>26.42</v>
          </cell>
          <cell r="V1121">
            <v>0</v>
          </cell>
          <cell r="W1121">
            <v>26.42</v>
          </cell>
          <cell r="X1121">
            <v>0</v>
          </cell>
          <cell r="Y1121">
            <v>0</v>
          </cell>
        </row>
        <row r="1122">
          <cell r="B1122">
            <v>881026</v>
          </cell>
          <cell r="C1122" t="str">
            <v>QUISPE  ARIRAMA, YURI EMERSON</v>
          </cell>
          <cell r="D1122">
            <v>0</v>
          </cell>
          <cell r="E1122">
            <v>2915100</v>
          </cell>
          <cell r="F1122" t="str">
            <v>CONSTRUCCION CARRETERA CHONGOYAPE - LLAMA</v>
          </cell>
          <cell r="G1122">
            <v>40728</v>
          </cell>
          <cell r="H1122">
            <v>7</v>
          </cell>
          <cell r="I1122">
            <v>2011</v>
          </cell>
          <cell r="J1122" t="str">
            <v>CONSTRUCCION CARRETERA CHONGOYAPE - LLAMA</v>
          </cell>
          <cell r="K1122" t="str">
            <v>OBRA</v>
          </cell>
          <cell r="L1122" t="str">
            <v>E</v>
          </cell>
          <cell r="S1122">
            <v>0</v>
          </cell>
          <cell r="T1122">
            <v>0</v>
          </cell>
          <cell r="U1122">
            <v>12.25</v>
          </cell>
          <cell r="V1122">
            <v>0</v>
          </cell>
          <cell r="W1122">
            <v>12.25</v>
          </cell>
          <cell r="X1122">
            <v>0</v>
          </cell>
          <cell r="Y1122">
            <v>0</v>
          </cell>
        </row>
        <row r="1123">
          <cell r="B1123">
            <v>880919</v>
          </cell>
          <cell r="C1123" t="str">
            <v>QUISPE  AYALA, ENRIQUE</v>
          </cell>
          <cell r="D1123">
            <v>40</v>
          </cell>
          <cell r="E1123">
            <v>2090000</v>
          </cell>
          <cell r="F1123" t="str">
            <v>ADMINISTRACION Y FINANZAS</v>
          </cell>
          <cell r="G1123">
            <v>40148</v>
          </cell>
          <cell r="H1123">
            <v>12</v>
          </cell>
          <cell r="I1123">
            <v>2009</v>
          </cell>
          <cell r="J1123" t="str">
            <v>ADMINISTRACION Y FINANZAS</v>
          </cell>
          <cell r="K1123" t="str">
            <v>SEDE CENTRAL</v>
          </cell>
          <cell r="L1123" t="str">
            <v>E</v>
          </cell>
          <cell r="P1123">
            <v>10</v>
          </cell>
          <cell r="Q1123">
            <v>30</v>
          </cell>
          <cell r="S1123">
            <v>40</v>
          </cell>
          <cell r="T1123">
            <v>40</v>
          </cell>
          <cell r="U1123">
            <v>0</v>
          </cell>
          <cell r="V1123">
            <v>0</v>
          </cell>
          <cell r="W1123">
            <v>40</v>
          </cell>
          <cell r="X1123">
            <v>20</v>
          </cell>
          <cell r="Y1123">
            <v>0</v>
          </cell>
        </row>
        <row r="1124">
          <cell r="B1124">
            <v>881526</v>
          </cell>
          <cell r="C1124" t="str">
            <v>QUISPE  BRAIBAT, EUGENIO</v>
          </cell>
          <cell r="D1124">
            <v>30</v>
          </cell>
          <cell r="E1124">
            <v>2901000</v>
          </cell>
          <cell r="F1124" t="str">
            <v>CONS.CARR. ALFAMAYO - QUILLABAMBA</v>
          </cell>
          <cell r="G1124">
            <v>40373</v>
          </cell>
          <cell r="H1124">
            <v>7</v>
          </cell>
          <cell r="I1124">
            <v>2010</v>
          </cell>
          <cell r="J1124" t="str">
            <v>CONS.CARR. ALFAMAYO - QUILLABAMBA</v>
          </cell>
          <cell r="K1124" t="str">
            <v>OBRA</v>
          </cell>
          <cell r="L1124" t="str">
            <v>O</v>
          </cell>
          <cell r="Q1124">
            <v>30</v>
          </cell>
          <cell r="S1124">
            <v>30</v>
          </cell>
          <cell r="T1124">
            <v>30</v>
          </cell>
          <cell r="U1124">
            <v>11.42</v>
          </cell>
          <cell r="V1124">
            <v>0</v>
          </cell>
          <cell r="W1124">
            <v>41.42</v>
          </cell>
          <cell r="X1124">
            <v>0</v>
          </cell>
          <cell r="Y1124">
            <v>0</v>
          </cell>
        </row>
        <row r="1125">
          <cell r="B1125">
            <v>883270</v>
          </cell>
          <cell r="C1125" t="str">
            <v>QUISPE  CHOQUEHUANCA, GUILLERMO ELOY</v>
          </cell>
          <cell r="D1125">
            <v>0</v>
          </cell>
          <cell r="E1125">
            <v>2928000</v>
          </cell>
          <cell r="F1125" t="str">
            <v>EXTENSION DECANT TUNEL ANTAMINA</v>
          </cell>
          <cell r="G1125">
            <v>40863</v>
          </cell>
          <cell r="H1125">
            <v>11</v>
          </cell>
          <cell r="I1125">
            <v>2011</v>
          </cell>
          <cell r="J1125" t="str">
            <v>EXTENSION DECANT TUNEL ANTAMINA</v>
          </cell>
          <cell r="K1125" t="str">
            <v>OBRA</v>
          </cell>
          <cell r="L1125" t="str">
            <v>E</v>
          </cell>
          <cell r="S1125">
            <v>0</v>
          </cell>
          <cell r="T1125">
            <v>0</v>
          </cell>
          <cell r="U1125">
            <v>1.25</v>
          </cell>
          <cell r="V1125">
            <v>0</v>
          </cell>
          <cell r="W1125">
            <v>1.25</v>
          </cell>
          <cell r="X1125">
            <v>0</v>
          </cell>
          <cell r="Y1125">
            <v>0</v>
          </cell>
        </row>
        <row r="1126">
          <cell r="B1126">
            <v>881468</v>
          </cell>
          <cell r="C1126" t="str">
            <v>QUISPE  CONDORI, JUSTO</v>
          </cell>
          <cell r="D1126">
            <v>20</v>
          </cell>
          <cell r="E1126">
            <v>2901000</v>
          </cell>
          <cell r="F1126" t="str">
            <v>CONS.CARR. ALFAMAYO - QUILLABAMBA</v>
          </cell>
          <cell r="G1126">
            <v>40368</v>
          </cell>
          <cell r="H1126">
            <v>7</v>
          </cell>
          <cell r="I1126">
            <v>2010</v>
          </cell>
          <cell r="J1126" t="str">
            <v>CONS.CARR. ALFAMAYO - QUILLABAMBA</v>
          </cell>
          <cell r="K1126" t="str">
            <v>OBRA</v>
          </cell>
          <cell r="L1126" t="str">
            <v>O</v>
          </cell>
          <cell r="Q1126">
            <v>20</v>
          </cell>
          <cell r="S1126">
            <v>20</v>
          </cell>
          <cell r="T1126">
            <v>20</v>
          </cell>
          <cell r="U1126">
            <v>11.83</v>
          </cell>
          <cell r="V1126">
            <v>0</v>
          </cell>
          <cell r="W1126">
            <v>31.83</v>
          </cell>
          <cell r="X1126">
            <v>10</v>
          </cell>
          <cell r="Y1126">
            <v>0</v>
          </cell>
        </row>
        <row r="1127">
          <cell r="B1127">
            <v>3730</v>
          </cell>
          <cell r="C1127" t="str">
            <v>QUISPE  DE LA CRUZ, GUILLERMO AMANCIO</v>
          </cell>
          <cell r="D1127">
            <v>8</v>
          </cell>
          <cell r="E1127">
            <v>2122000</v>
          </cell>
          <cell r="F1127" t="str">
            <v>SERVICIOS DE GERENCIA DE PROYECTOS</v>
          </cell>
          <cell r="G1127">
            <v>40317</v>
          </cell>
          <cell r="H1127">
            <v>5</v>
          </cell>
          <cell r="I1127">
            <v>2010</v>
          </cell>
          <cell r="J1127" t="str">
            <v>SERVICIOS DE GERENCIA DE PROYECTOS</v>
          </cell>
          <cell r="K1127" t="str">
            <v>OBRA</v>
          </cell>
          <cell r="L1127" t="str">
            <v>E</v>
          </cell>
          <cell r="Q1127">
            <v>8</v>
          </cell>
          <cell r="S1127">
            <v>8</v>
          </cell>
          <cell r="T1127">
            <v>8</v>
          </cell>
          <cell r="U1127">
            <v>16</v>
          </cell>
          <cell r="V1127">
            <v>0</v>
          </cell>
          <cell r="W1127">
            <v>24</v>
          </cell>
          <cell r="X1127">
            <v>22</v>
          </cell>
          <cell r="Y1127">
            <v>0</v>
          </cell>
        </row>
        <row r="1128">
          <cell r="B1128">
            <v>882854</v>
          </cell>
          <cell r="C1128" t="str">
            <v>QUISPE  DELGADO, ELVIO EDISON</v>
          </cell>
          <cell r="D1128">
            <v>0</v>
          </cell>
          <cell r="E1128">
            <v>2901000</v>
          </cell>
          <cell r="F1128" t="str">
            <v>CONS.CARR. ALFAMAYO - QUILLABAMBA</v>
          </cell>
          <cell r="G1128">
            <v>40700</v>
          </cell>
          <cell r="H1128">
            <v>6</v>
          </cell>
          <cell r="I1128">
            <v>2011</v>
          </cell>
          <cell r="J1128" t="str">
            <v>CONS.CARR. ALFAMAYO - QUILLABAMBA</v>
          </cell>
          <cell r="K1128" t="str">
            <v>OBRA</v>
          </cell>
          <cell r="L1128" t="str">
            <v>O</v>
          </cell>
          <cell r="S1128">
            <v>0</v>
          </cell>
          <cell r="T1128">
            <v>0</v>
          </cell>
          <cell r="U1128">
            <v>14.58</v>
          </cell>
          <cell r="V1128">
            <v>0</v>
          </cell>
          <cell r="W1128">
            <v>14.58</v>
          </cell>
          <cell r="X1128">
            <v>0</v>
          </cell>
          <cell r="Y1128">
            <v>0</v>
          </cell>
        </row>
        <row r="1129">
          <cell r="B1129">
            <v>882859</v>
          </cell>
          <cell r="C1129" t="str">
            <v>QUISPE  ENRIQUEZ, JUAN DE DIOS</v>
          </cell>
          <cell r="D1129">
            <v>0</v>
          </cell>
          <cell r="E1129">
            <v>2901000</v>
          </cell>
          <cell r="F1129" t="str">
            <v>CONS.CARR. ALFAMAYO - QUILLABAMBA</v>
          </cell>
          <cell r="G1129">
            <v>40707</v>
          </cell>
          <cell r="H1129">
            <v>6</v>
          </cell>
          <cell r="I1129">
            <v>2011</v>
          </cell>
          <cell r="J1129" t="str">
            <v>CONS.CARR. ALFAMAYO - QUILLABAMBA</v>
          </cell>
          <cell r="K1129" t="str">
            <v>OBRA</v>
          </cell>
          <cell r="L1129" t="str">
            <v>O</v>
          </cell>
          <cell r="S1129">
            <v>0</v>
          </cell>
          <cell r="T1129">
            <v>0</v>
          </cell>
          <cell r="U1129">
            <v>14</v>
          </cell>
          <cell r="V1129">
            <v>0</v>
          </cell>
          <cell r="W1129">
            <v>14</v>
          </cell>
          <cell r="X1129">
            <v>0</v>
          </cell>
          <cell r="Y1129">
            <v>0</v>
          </cell>
        </row>
        <row r="1130">
          <cell r="B1130">
            <v>883300</v>
          </cell>
          <cell r="C1130" t="str">
            <v>QUISPE  FELIX, GUSTAVO GABRIEL</v>
          </cell>
          <cell r="D1130">
            <v>0</v>
          </cell>
          <cell r="E1130">
            <v>2927000</v>
          </cell>
          <cell r="F1130" t="str">
            <v>CC-04 OBRAS CONCRETO AREA HUMEDA-TOROMOCHO</v>
          </cell>
          <cell r="G1130">
            <v>40872</v>
          </cell>
          <cell r="H1130">
            <v>11</v>
          </cell>
          <cell r="I1130">
            <v>2011</v>
          </cell>
          <cell r="J1130" t="str">
            <v>CC-04 OBRAS CONCRETO AREA HUMEDA-TOROMOCHO</v>
          </cell>
          <cell r="K1130" t="str">
            <v>OBRA</v>
          </cell>
          <cell r="L1130" t="str">
            <v>O</v>
          </cell>
          <cell r="S1130">
            <v>0</v>
          </cell>
          <cell r="T1130">
            <v>0</v>
          </cell>
          <cell r="U1130">
            <v>0.5</v>
          </cell>
          <cell r="V1130">
            <v>0</v>
          </cell>
          <cell r="W1130">
            <v>0.5</v>
          </cell>
          <cell r="X1130">
            <v>0</v>
          </cell>
          <cell r="Y1130">
            <v>0</v>
          </cell>
        </row>
        <row r="1131">
          <cell r="B1131">
            <v>881869</v>
          </cell>
          <cell r="C1131" t="str">
            <v>QUISPE  GALICIA, MIRCO</v>
          </cell>
          <cell r="D1131">
            <v>30</v>
          </cell>
          <cell r="E1131">
            <v>2901000</v>
          </cell>
          <cell r="F1131" t="str">
            <v>CONS.CARR. ALFAMAYO - QUILLABAMBA</v>
          </cell>
          <cell r="G1131">
            <v>40452</v>
          </cell>
          <cell r="H1131">
            <v>10</v>
          </cell>
          <cell r="I1131">
            <v>2010</v>
          </cell>
          <cell r="J1131" t="str">
            <v>CONS.CARR. ALFAMAYO - QUILLABAMBA</v>
          </cell>
          <cell r="K1131" t="str">
            <v>OBRA</v>
          </cell>
          <cell r="L1131" t="str">
            <v>O</v>
          </cell>
          <cell r="Q1131">
            <v>30</v>
          </cell>
          <cell r="S1131">
            <v>30</v>
          </cell>
          <cell r="T1131">
            <v>30</v>
          </cell>
          <cell r="U1131">
            <v>5</v>
          </cell>
          <cell r="V1131">
            <v>0</v>
          </cell>
          <cell r="W1131">
            <v>35</v>
          </cell>
          <cell r="X1131">
            <v>0</v>
          </cell>
          <cell r="Y1131">
            <v>0</v>
          </cell>
        </row>
        <row r="1132">
          <cell r="B1132">
            <v>881994</v>
          </cell>
          <cell r="C1132" t="str">
            <v>QUISPE  HUALLPA, OSWALDO</v>
          </cell>
          <cell r="D1132">
            <v>30</v>
          </cell>
          <cell r="E1132">
            <v>2901000</v>
          </cell>
          <cell r="F1132" t="str">
            <v>CONS.CARR. ALFAMAYO - QUILLABAMBA</v>
          </cell>
          <cell r="G1132">
            <v>40501</v>
          </cell>
          <cell r="H1132">
            <v>11</v>
          </cell>
          <cell r="I1132">
            <v>2010</v>
          </cell>
          <cell r="J1132" t="str">
            <v>CONS.CARR. ALFAMAYO - QUILLABAMBA</v>
          </cell>
          <cell r="K1132" t="str">
            <v>OBRA</v>
          </cell>
          <cell r="L1132" t="str">
            <v>O</v>
          </cell>
          <cell r="Q1132">
            <v>30</v>
          </cell>
          <cell r="S1132">
            <v>30</v>
          </cell>
          <cell r="T1132">
            <v>30</v>
          </cell>
          <cell r="U1132">
            <v>1</v>
          </cell>
          <cell r="V1132">
            <v>0</v>
          </cell>
          <cell r="W1132">
            <v>31</v>
          </cell>
          <cell r="X1132">
            <v>0</v>
          </cell>
          <cell r="Y1132">
            <v>0</v>
          </cell>
        </row>
        <row r="1133">
          <cell r="B1133">
            <v>950064</v>
          </cell>
          <cell r="C1133" t="str">
            <v>QUISPE  HUAMANI, RAUL</v>
          </cell>
          <cell r="D1133">
            <v>30</v>
          </cell>
          <cell r="E1133">
            <v>2901000</v>
          </cell>
          <cell r="F1133" t="str">
            <v>CONS.CARR. ALFAMAYO - QUILLABAMBA</v>
          </cell>
          <cell r="G1133">
            <v>40299</v>
          </cell>
          <cell r="H1133">
            <v>5</v>
          </cell>
          <cell r="I1133">
            <v>2010</v>
          </cell>
          <cell r="J1133" t="str">
            <v>CONS.CARR. ALFAMAYO - QUILLABAMBA</v>
          </cell>
          <cell r="K1133" t="str">
            <v>OBRA</v>
          </cell>
          <cell r="L1133" t="str">
            <v>O</v>
          </cell>
          <cell r="Q1133">
            <v>30</v>
          </cell>
          <cell r="S1133">
            <v>30</v>
          </cell>
          <cell r="T1133">
            <v>30</v>
          </cell>
          <cell r="U1133">
            <v>17.5</v>
          </cell>
          <cell r="V1133">
            <v>0</v>
          </cell>
          <cell r="W1133">
            <v>47.5</v>
          </cell>
          <cell r="X1133">
            <v>0</v>
          </cell>
          <cell r="Y1133">
            <v>0</v>
          </cell>
        </row>
        <row r="1134">
          <cell r="B1134">
            <v>882760</v>
          </cell>
          <cell r="C1134" t="str">
            <v>QUISPE  HUAMANI, ZENAIDA BLANCA</v>
          </cell>
          <cell r="D1134">
            <v>0</v>
          </cell>
          <cell r="E1134">
            <v>2901000</v>
          </cell>
          <cell r="F1134" t="str">
            <v>CONS.CARR. ALFAMAYO - QUILLABAMBA</v>
          </cell>
          <cell r="G1134">
            <v>40667</v>
          </cell>
          <cell r="H1134">
            <v>5</v>
          </cell>
          <cell r="I1134">
            <v>2011</v>
          </cell>
          <cell r="J1134" t="str">
            <v>CONS.CARR. ALFAMAYO - QUILLABAMBA</v>
          </cell>
          <cell r="K1134" t="str">
            <v>OBRA</v>
          </cell>
          <cell r="L1134" t="str">
            <v>O</v>
          </cell>
          <cell r="S1134">
            <v>0</v>
          </cell>
          <cell r="T1134">
            <v>0</v>
          </cell>
          <cell r="U1134">
            <v>17.25</v>
          </cell>
          <cell r="V1134">
            <v>0</v>
          </cell>
          <cell r="W1134">
            <v>17.25</v>
          </cell>
          <cell r="X1134">
            <v>0</v>
          </cell>
          <cell r="Y1134">
            <v>0</v>
          </cell>
        </row>
        <row r="1135">
          <cell r="B1135">
            <v>3713</v>
          </cell>
          <cell r="C1135" t="str">
            <v>QUISPE  LEVANO, GERMAN</v>
          </cell>
          <cell r="D1135">
            <v>45</v>
          </cell>
          <cell r="E1135">
            <v>2924000</v>
          </cell>
          <cell r="F1135" t="str">
            <v>FAB Y MONT AMPLIA PLANT ATOCONGO CEMENTOS LIMA</v>
          </cell>
          <cell r="G1135">
            <v>40118</v>
          </cell>
          <cell r="H1135">
            <v>11</v>
          </cell>
          <cell r="I1135">
            <v>2009</v>
          </cell>
          <cell r="J1135" t="str">
            <v>FAB Y MONT AMPLIA PLANT ATOCONGO CEMENTOS LIMA</v>
          </cell>
          <cell r="K1135" t="str">
            <v>OBRA</v>
          </cell>
          <cell r="L1135" t="str">
            <v>E</v>
          </cell>
          <cell r="P1135">
            <v>15</v>
          </cell>
          <cell r="Q1135">
            <v>30</v>
          </cell>
          <cell r="S1135">
            <v>45</v>
          </cell>
          <cell r="T1135">
            <v>45</v>
          </cell>
          <cell r="U1135">
            <v>2.5</v>
          </cell>
          <cell r="V1135">
            <v>0</v>
          </cell>
          <cell r="W1135">
            <v>47.5</v>
          </cell>
          <cell r="X1135">
            <v>15</v>
          </cell>
          <cell r="Y1135">
            <v>0</v>
          </cell>
        </row>
        <row r="1136">
          <cell r="B1136">
            <v>881649</v>
          </cell>
          <cell r="C1136" t="str">
            <v>QUISPE  LINES, TEDY</v>
          </cell>
          <cell r="D1136">
            <v>15</v>
          </cell>
          <cell r="E1136">
            <v>2908000</v>
          </cell>
          <cell r="F1136" t="str">
            <v>SERV. CONSERV. RED VIAL DEL CUSCO</v>
          </cell>
          <cell r="G1136">
            <v>40401</v>
          </cell>
          <cell r="H1136">
            <v>8</v>
          </cell>
          <cell r="I1136">
            <v>2010</v>
          </cell>
          <cell r="J1136" t="str">
            <v>SERV. CONSERV. RED VIAL DEL CUSCO</v>
          </cell>
          <cell r="K1136" t="str">
            <v>OBRA</v>
          </cell>
          <cell r="L1136" t="str">
            <v>O</v>
          </cell>
          <cell r="Q1136">
            <v>15</v>
          </cell>
          <cell r="S1136">
            <v>15</v>
          </cell>
          <cell r="T1136">
            <v>15</v>
          </cell>
          <cell r="U1136">
            <v>9.17</v>
          </cell>
          <cell r="V1136">
            <v>0</v>
          </cell>
          <cell r="W1136">
            <v>24.17</v>
          </cell>
          <cell r="X1136">
            <v>15</v>
          </cell>
          <cell r="Y1136">
            <v>0</v>
          </cell>
        </row>
        <row r="1137">
          <cell r="B1137">
            <v>883283</v>
          </cell>
          <cell r="C1137" t="str">
            <v>QUISPE  LOPEZ, ALBERTO GILBERTO</v>
          </cell>
          <cell r="D1137">
            <v>0</v>
          </cell>
          <cell r="E1137">
            <v>2930000</v>
          </cell>
          <cell r="F1137" t="str">
            <v>CONST Y PUEST EN MARCHA-PLANTA PUCAMARCA</v>
          </cell>
          <cell r="G1137">
            <v>40857</v>
          </cell>
          <cell r="H1137">
            <v>11</v>
          </cell>
          <cell r="I1137">
            <v>2011</v>
          </cell>
          <cell r="J1137" t="str">
            <v>CONST Y PUEST EN MARCHA-PLANTA PUCAMARCA</v>
          </cell>
          <cell r="K1137" t="str">
            <v>OBRA</v>
          </cell>
          <cell r="L1137" t="str">
            <v>O</v>
          </cell>
          <cell r="S1137">
            <v>0</v>
          </cell>
          <cell r="T1137">
            <v>0</v>
          </cell>
          <cell r="U1137">
            <v>1.75</v>
          </cell>
          <cell r="V1137">
            <v>0</v>
          </cell>
          <cell r="W1137">
            <v>1.75</v>
          </cell>
          <cell r="X1137">
            <v>0</v>
          </cell>
          <cell r="Y1137">
            <v>0</v>
          </cell>
        </row>
        <row r="1138">
          <cell r="B1138">
            <v>3256</v>
          </cell>
          <cell r="C1138" t="str">
            <v>QUISPE  MAMANI, AURELIO JOSE</v>
          </cell>
          <cell r="D1138">
            <v>8</v>
          </cell>
          <cell r="E1138">
            <v>2135000</v>
          </cell>
          <cell r="F1138" t="str">
            <v>PROCURA/EQUIPOS</v>
          </cell>
          <cell r="G1138">
            <v>40213</v>
          </cell>
          <cell r="H1138">
            <v>2</v>
          </cell>
          <cell r="I1138">
            <v>2010</v>
          </cell>
          <cell r="J1138" t="str">
            <v>PROCURA/EQUIPOS</v>
          </cell>
          <cell r="K1138" t="str">
            <v>OBRA</v>
          </cell>
          <cell r="L1138" t="str">
            <v>E</v>
          </cell>
          <cell r="Q1138">
            <v>8</v>
          </cell>
          <cell r="S1138">
            <v>8</v>
          </cell>
          <cell r="T1138">
            <v>8</v>
          </cell>
          <cell r="U1138">
            <v>24.75</v>
          </cell>
          <cell r="V1138">
            <v>0</v>
          </cell>
          <cell r="W1138">
            <v>32.75</v>
          </cell>
          <cell r="X1138">
            <v>22</v>
          </cell>
          <cell r="Y1138">
            <v>0</v>
          </cell>
        </row>
        <row r="1139">
          <cell r="B1139">
            <v>882567</v>
          </cell>
          <cell r="C1139" t="str">
            <v>QUISPE  MAMANI, LUCIO</v>
          </cell>
          <cell r="D1139">
            <v>0</v>
          </cell>
          <cell r="E1139">
            <v>2918000</v>
          </cell>
          <cell r="F1139" t="str">
            <v>REHAB Y MEJORAM CARRETERA EL DESCANSO-LANGUI</v>
          </cell>
          <cell r="G1139">
            <v>40634</v>
          </cell>
          <cell r="H1139">
            <v>4</v>
          </cell>
          <cell r="I1139">
            <v>2011</v>
          </cell>
          <cell r="J1139" t="str">
            <v>REHAB Y MEJORAM CARRETERA EL DESCANSO-LANGUI</v>
          </cell>
          <cell r="K1139" t="str">
            <v>OBRA</v>
          </cell>
          <cell r="L1139" t="str">
            <v>O</v>
          </cell>
          <cell r="S1139">
            <v>0</v>
          </cell>
          <cell r="T1139">
            <v>0</v>
          </cell>
          <cell r="U1139">
            <v>20</v>
          </cell>
          <cell r="V1139">
            <v>0</v>
          </cell>
          <cell r="W1139">
            <v>20</v>
          </cell>
          <cell r="X1139">
            <v>0</v>
          </cell>
          <cell r="Y1139">
            <v>0</v>
          </cell>
        </row>
        <row r="1140">
          <cell r="B1140">
            <v>881492</v>
          </cell>
          <cell r="C1140" t="str">
            <v>QUISPE  MARTINEZ, VICTOR HUGO</v>
          </cell>
          <cell r="D1140">
            <v>30</v>
          </cell>
          <cell r="E1140">
            <v>2901000</v>
          </cell>
          <cell r="F1140" t="str">
            <v>CONS.CARR. ALFAMAYO - QUILLABAMBA</v>
          </cell>
          <cell r="G1140">
            <v>40360</v>
          </cell>
          <cell r="H1140">
            <v>7</v>
          </cell>
          <cell r="I1140">
            <v>2010</v>
          </cell>
          <cell r="J1140" t="str">
            <v>CONS.CARR. ALFAMAYO - QUILLABAMBA</v>
          </cell>
          <cell r="K1140" t="str">
            <v>OBRA</v>
          </cell>
          <cell r="L1140" t="str">
            <v>O</v>
          </cell>
          <cell r="Q1140">
            <v>30</v>
          </cell>
          <cell r="S1140">
            <v>30</v>
          </cell>
          <cell r="T1140">
            <v>30</v>
          </cell>
          <cell r="U1140">
            <v>12.5</v>
          </cell>
          <cell r="V1140">
            <v>0</v>
          </cell>
          <cell r="W1140">
            <v>42.5</v>
          </cell>
          <cell r="X1140">
            <v>0</v>
          </cell>
          <cell r="Y1140">
            <v>0</v>
          </cell>
        </row>
        <row r="1141">
          <cell r="B1141">
            <v>3195</v>
          </cell>
          <cell r="C1141" t="str">
            <v>QUISPE  MEDINA, WILLIAM NELSON</v>
          </cell>
          <cell r="D1141">
            <v>65</v>
          </cell>
          <cell r="E1141">
            <v>2091000</v>
          </cell>
          <cell r="F1141" t="str">
            <v>SISTEMAS DE INFORMACION</v>
          </cell>
          <cell r="G1141">
            <v>39173</v>
          </cell>
          <cell r="H1141">
            <v>4</v>
          </cell>
          <cell r="I1141">
            <v>2007</v>
          </cell>
          <cell r="J1141" t="str">
            <v>SISTEMAS DE INFORMACION</v>
          </cell>
          <cell r="K1141" t="str">
            <v>SEDE CENTRAL</v>
          </cell>
          <cell r="L1141" t="str">
            <v>E</v>
          </cell>
          <cell r="O1141">
            <v>5</v>
          </cell>
          <cell r="P1141">
            <v>30</v>
          </cell>
          <cell r="Q1141">
            <v>30</v>
          </cell>
          <cell r="S1141">
            <v>65</v>
          </cell>
          <cell r="T1141">
            <v>65</v>
          </cell>
          <cell r="U1141">
            <v>20</v>
          </cell>
          <cell r="V1141">
            <v>0</v>
          </cell>
          <cell r="W1141">
            <v>85</v>
          </cell>
          <cell r="X1141">
            <v>55</v>
          </cell>
          <cell r="Y1141">
            <v>0</v>
          </cell>
        </row>
        <row r="1142">
          <cell r="B1142">
            <v>882774</v>
          </cell>
          <cell r="C1142" t="str">
            <v>QUISPE  MEJIA, FELICITAS</v>
          </cell>
          <cell r="D1142">
            <v>0</v>
          </cell>
          <cell r="E1142">
            <v>2901000</v>
          </cell>
          <cell r="F1142" t="str">
            <v>CONS.CARR. ALFAMAYO - QUILLABAMBA</v>
          </cell>
          <cell r="G1142">
            <v>40676</v>
          </cell>
          <cell r="H1142">
            <v>5</v>
          </cell>
          <cell r="I1142">
            <v>2011</v>
          </cell>
          <cell r="J1142" t="str">
            <v>CONS.CARR. ALFAMAYO - QUILLABAMBA</v>
          </cell>
          <cell r="K1142" t="str">
            <v>OBRA</v>
          </cell>
          <cell r="L1142" t="str">
            <v>O</v>
          </cell>
          <cell r="S1142">
            <v>0</v>
          </cell>
          <cell r="T1142">
            <v>0</v>
          </cell>
          <cell r="U1142">
            <v>16.5</v>
          </cell>
          <cell r="V1142">
            <v>0</v>
          </cell>
          <cell r="W1142">
            <v>16.5</v>
          </cell>
          <cell r="X1142">
            <v>0</v>
          </cell>
          <cell r="Y1142">
            <v>0</v>
          </cell>
        </row>
        <row r="1143">
          <cell r="B1143">
            <v>882565</v>
          </cell>
          <cell r="C1143" t="str">
            <v>QUISPE  NINA, PEDRO SEGUNDO</v>
          </cell>
          <cell r="D1143">
            <v>0</v>
          </cell>
          <cell r="E1143">
            <v>2918000</v>
          </cell>
          <cell r="F1143" t="str">
            <v>REHAB Y MEJORAM CARRETERA EL DESCANSO-LANGUI</v>
          </cell>
          <cell r="G1143">
            <v>40634</v>
          </cell>
          <cell r="H1143">
            <v>4</v>
          </cell>
          <cell r="I1143">
            <v>2011</v>
          </cell>
          <cell r="J1143" t="str">
            <v>REHAB Y MEJORAM CARRETERA EL DESCANSO-LANGUI</v>
          </cell>
          <cell r="K1143" t="str">
            <v>OBRA</v>
          </cell>
          <cell r="L1143" t="str">
            <v>O</v>
          </cell>
          <cell r="S1143">
            <v>0</v>
          </cell>
          <cell r="T1143">
            <v>0</v>
          </cell>
          <cell r="U1143">
            <v>20</v>
          </cell>
          <cell r="V1143">
            <v>0</v>
          </cell>
          <cell r="W1143">
            <v>20</v>
          </cell>
          <cell r="X1143">
            <v>0</v>
          </cell>
          <cell r="Y1143">
            <v>0</v>
          </cell>
        </row>
        <row r="1144">
          <cell r="B1144">
            <v>882029</v>
          </cell>
          <cell r="C1144" t="str">
            <v>QUISPE  PAILE, JOSE ANTONIO</v>
          </cell>
          <cell r="D1144">
            <v>30</v>
          </cell>
          <cell r="E1144">
            <v>2901000</v>
          </cell>
          <cell r="F1144" t="str">
            <v>CONS.CARR. ALFAMAYO - QUILLABAMBA</v>
          </cell>
          <cell r="G1144">
            <v>40492</v>
          </cell>
          <cell r="H1144">
            <v>11</v>
          </cell>
          <cell r="I1144">
            <v>2010</v>
          </cell>
          <cell r="J1144" t="str">
            <v>CONS.CARR. ALFAMAYO - QUILLABAMBA</v>
          </cell>
          <cell r="K1144" t="str">
            <v>OBRA</v>
          </cell>
          <cell r="L1144" t="str">
            <v>O</v>
          </cell>
          <cell r="Q1144">
            <v>30</v>
          </cell>
          <cell r="S1144">
            <v>30</v>
          </cell>
          <cell r="T1144">
            <v>30</v>
          </cell>
          <cell r="U1144">
            <v>1.75</v>
          </cell>
          <cell r="V1144">
            <v>0</v>
          </cell>
          <cell r="W1144">
            <v>31.75</v>
          </cell>
          <cell r="X1144">
            <v>0</v>
          </cell>
          <cell r="Y1144">
            <v>0</v>
          </cell>
        </row>
        <row r="1145">
          <cell r="B1145">
            <v>882204</v>
          </cell>
          <cell r="C1145" t="str">
            <v>QUISPE  QUISPE, FORTUNATO</v>
          </cell>
          <cell r="D1145">
            <v>0</v>
          </cell>
          <cell r="E1145">
            <v>2901800</v>
          </cell>
          <cell r="F1145" t="str">
            <v>CONS. CARR. ALFAMAYO - QUILLABAMBA</v>
          </cell>
          <cell r="G1145">
            <v>40553</v>
          </cell>
          <cell r="H1145">
            <v>1</v>
          </cell>
          <cell r="I1145">
            <v>2011</v>
          </cell>
          <cell r="J1145" t="str">
            <v>CONS. CARR. ALFAMAYO - QUILLABAMBA</v>
          </cell>
          <cell r="K1145" t="str">
            <v>OBRA</v>
          </cell>
          <cell r="L1145" t="str">
            <v>E</v>
          </cell>
          <cell r="S1145">
            <v>0</v>
          </cell>
          <cell r="T1145">
            <v>0</v>
          </cell>
          <cell r="U1145">
            <v>26.75</v>
          </cell>
          <cell r="V1145">
            <v>0</v>
          </cell>
          <cell r="W1145">
            <v>26.75</v>
          </cell>
          <cell r="X1145">
            <v>0</v>
          </cell>
          <cell r="Y1145">
            <v>0</v>
          </cell>
        </row>
        <row r="1146">
          <cell r="B1146">
            <v>882920</v>
          </cell>
          <cell r="C1146" t="str">
            <v>QUISPE  QUISPE, JOEL TOÑO</v>
          </cell>
          <cell r="D1146">
            <v>0</v>
          </cell>
          <cell r="E1146">
            <v>2918000</v>
          </cell>
          <cell r="F1146" t="str">
            <v>REHAB Y MEJORAM CARRETERA EL DESCANSO-LANGUI</v>
          </cell>
          <cell r="G1146">
            <v>40695</v>
          </cell>
          <cell r="H1146">
            <v>6</v>
          </cell>
          <cell r="I1146">
            <v>2011</v>
          </cell>
          <cell r="J1146" t="str">
            <v>REHAB Y MEJORAM CARRETERA EL DESCANSO-LANGUI</v>
          </cell>
          <cell r="K1146" t="str">
            <v>OBRA</v>
          </cell>
          <cell r="L1146" t="str">
            <v>O</v>
          </cell>
          <cell r="S1146">
            <v>0</v>
          </cell>
          <cell r="T1146">
            <v>0</v>
          </cell>
          <cell r="U1146">
            <v>15</v>
          </cell>
          <cell r="V1146">
            <v>0</v>
          </cell>
          <cell r="W1146">
            <v>15</v>
          </cell>
          <cell r="X1146">
            <v>0</v>
          </cell>
          <cell r="Y1146">
            <v>0</v>
          </cell>
        </row>
        <row r="1147">
          <cell r="B1147">
            <v>2706</v>
          </cell>
          <cell r="C1147" t="str">
            <v>QUISPE  RODRIGUEZ, GILMAR IVAN</v>
          </cell>
          <cell r="D1147">
            <v>0</v>
          </cell>
          <cell r="E1147">
            <v>2930000</v>
          </cell>
          <cell r="F1147" t="str">
            <v>CONST Y PUEST EN MARCHA-PLANTA PUCAMARCA</v>
          </cell>
          <cell r="G1147">
            <v>40802</v>
          </cell>
          <cell r="H1147">
            <v>9</v>
          </cell>
          <cell r="I1147">
            <v>2011</v>
          </cell>
          <cell r="J1147" t="str">
            <v>CONST Y PUEST EN MARCHA-PLANTA PUCAMARCA</v>
          </cell>
          <cell r="K1147" t="str">
            <v>OBRA</v>
          </cell>
          <cell r="L1147" t="str">
            <v>E</v>
          </cell>
          <cell r="S1147">
            <v>0</v>
          </cell>
          <cell r="T1147">
            <v>0</v>
          </cell>
          <cell r="U1147">
            <v>6.25</v>
          </cell>
          <cell r="V1147">
            <v>0</v>
          </cell>
          <cell r="W1147">
            <v>6.25</v>
          </cell>
          <cell r="X1147">
            <v>0</v>
          </cell>
          <cell r="Y1147">
            <v>0</v>
          </cell>
        </row>
        <row r="1148">
          <cell r="B1148">
            <v>883127</v>
          </cell>
          <cell r="C1148" t="str">
            <v>QUISPE  SALAZAR, BALDOMERO</v>
          </cell>
          <cell r="D1148">
            <v>0</v>
          </cell>
          <cell r="E1148">
            <v>2936000</v>
          </cell>
          <cell r="F1148" t="str">
            <v>CC-03B OBRAS MISCELANEAS-ANTAMINA</v>
          </cell>
          <cell r="G1148">
            <v>40832</v>
          </cell>
          <cell r="H1148">
            <v>10</v>
          </cell>
          <cell r="I1148">
            <v>2011</v>
          </cell>
          <cell r="J1148" t="str">
            <v>CC-03B OBRAS MISCELANEAS-ANTAMINA</v>
          </cell>
          <cell r="K1148" t="str">
            <v>SEDE CENTRAL</v>
          </cell>
          <cell r="L1148" t="str">
            <v>E</v>
          </cell>
          <cell r="S1148">
            <v>0</v>
          </cell>
          <cell r="T1148">
            <v>0</v>
          </cell>
          <cell r="U1148">
            <v>3.75</v>
          </cell>
          <cell r="V1148">
            <v>0</v>
          </cell>
          <cell r="W1148">
            <v>3.75</v>
          </cell>
          <cell r="X1148">
            <v>0</v>
          </cell>
          <cell r="Y1148">
            <v>0</v>
          </cell>
        </row>
        <row r="1149">
          <cell r="B1149">
            <v>881045</v>
          </cell>
          <cell r="C1149" t="str">
            <v>QUISPE  TINTAYA, FERNANDO</v>
          </cell>
          <cell r="D1149">
            <v>0</v>
          </cell>
          <cell r="E1149">
            <v>2918000</v>
          </cell>
          <cell r="F1149" t="str">
            <v>REHAB Y MEJORAM CARRETERA EL DESCANSO-LANGUI</v>
          </cell>
          <cell r="G1149">
            <v>40634</v>
          </cell>
          <cell r="H1149">
            <v>4</v>
          </cell>
          <cell r="I1149">
            <v>2011</v>
          </cell>
          <cell r="J1149" t="str">
            <v>REHAB Y MEJORAM CARRETERA EL DESCANSO-LANGUI</v>
          </cell>
          <cell r="K1149" t="str">
            <v>OBRA</v>
          </cell>
          <cell r="L1149" t="str">
            <v>E</v>
          </cell>
          <cell r="S1149">
            <v>0</v>
          </cell>
          <cell r="T1149">
            <v>0</v>
          </cell>
          <cell r="U1149">
            <v>20</v>
          </cell>
          <cell r="V1149">
            <v>0</v>
          </cell>
          <cell r="W1149">
            <v>20</v>
          </cell>
          <cell r="X1149">
            <v>0</v>
          </cell>
          <cell r="Y1149">
            <v>0</v>
          </cell>
        </row>
        <row r="1150">
          <cell r="B1150">
            <v>882561</v>
          </cell>
          <cell r="C1150" t="str">
            <v>QUISPE  TORRES, ALEJANDRO SALOMON</v>
          </cell>
          <cell r="D1150">
            <v>0</v>
          </cell>
          <cell r="E1150">
            <v>2918000</v>
          </cell>
          <cell r="F1150" t="str">
            <v>REHAB Y MEJORAM CARRETERA EL DESCANSO-LANGUI</v>
          </cell>
          <cell r="G1150">
            <v>40634</v>
          </cell>
          <cell r="H1150">
            <v>4</v>
          </cell>
          <cell r="I1150">
            <v>2011</v>
          </cell>
          <cell r="J1150" t="str">
            <v>REHAB Y MEJORAM CARRETERA EL DESCANSO-LANGUI</v>
          </cell>
          <cell r="K1150" t="str">
            <v>OBRA</v>
          </cell>
          <cell r="L1150" t="str">
            <v>O</v>
          </cell>
          <cell r="S1150">
            <v>0</v>
          </cell>
          <cell r="T1150">
            <v>0</v>
          </cell>
          <cell r="U1150">
            <v>20</v>
          </cell>
          <cell r="V1150">
            <v>0</v>
          </cell>
          <cell r="W1150">
            <v>20</v>
          </cell>
          <cell r="X1150">
            <v>0</v>
          </cell>
          <cell r="Y1150">
            <v>0</v>
          </cell>
        </row>
        <row r="1151">
          <cell r="B1151">
            <v>882902</v>
          </cell>
          <cell r="C1151" t="str">
            <v>QUISPE  VARGAS, SONIA</v>
          </cell>
          <cell r="D1151">
            <v>0</v>
          </cell>
          <cell r="E1151">
            <v>2918000</v>
          </cell>
          <cell r="F1151" t="str">
            <v>REHAB Y MEJORAM CARRETERA EL DESCANSO-LANGUI</v>
          </cell>
          <cell r="G1151">
            <v>40715</v>
          </cell>
          <cell r="H1151">
            <v>6</v>
          </cell>
          <cell r="I1151">
            <v>2011</v>
          </cell>
          <cell r="J1151" t="str">
            <v>REHAB Y MEJORAM CARRETERA EL DESCANSO-LANGUI</v>
          </cell>
          <cell r="K1151" t="str">
            <v>OBRA</v>
          </cell>
          <cell r="L1151" t="str">
            <v>O</v>
          </cell>
          <cell r="S1151">
            <v>0</v>
          </cell>
          <cell r="T1151">
            <v>0</v>
          </cell>
          <cell r="U1151">
            <v>13.33</v>
          </cell>
          <cell r="V1151">
            <v>0</v>
          </cell>
          <cell r="W1151">
            <v>13.33</v>
          </cell>
          <cell r="X1151">
            <v>0</v>
          </cell>
          <cell r="Y1151">
            <v>0</v>
          </cell>
        </row>
        <row r="1152">
          <cell r="B1152">
            <v>883287</v>
          </cell>
          <cell r="C1152" t="str">
            <v>QUISPILLO  APAZA, JULIO CESAR</v>
          </cell>
          <cell r="D1152">
            <v>0</v>
          </cell>
          <cell r="E1152">
            <v>2930000</v>
          </cell>
          <cell r="F1152" t="str">
            <v>CONST Y PUEST EN MARCHA-PLANTA PUCAMARCA</v>
          </cell>
          <cell r="G1152">
            <v>40857</v>
          </cell>
          <cell r="H1152">
            <v>11</v>
          </cell>
          <cell r="I1152">
            <v>2011</v>
          </cell>
          <cell r="J1152" t="str">
            <v>CONST Y PUEST EN MARCHA-PLANTA PUCAMARCA</v>
          </cell>
          <cell r="K1152" t="str">
            <v>OBRA</v>
          </cell>
          <cell r="L1152" t="str">
            <v>O</v>
          </cell>
          <cell r="S1152">
            <v>0</v>
          </cell>
          <cell r="T1152">
            <v>0</v>
          </cell>
          <cell r="U1152">
            <v>1.75</v>
          </cell>
          <cell r="V1152">
            <v>0</v>
          </cell>
          <cell r="W1152">
            <v>1.75</v>
          </cell>
          <cell r="X1152">
            <v>0</v>
          </cell>
          <cell r="Y1152">
            <v>0</v>
          </cell>
        </row>
        <row r="1153">
          <cell r="B1153">
            <v>2659</v>
          </cell>
          <cell r="C1153" t="str">
            <v>RABANAL  CHAVEZ, CARLOS ENRIQUE</v>
          </cell>
          <cell r="D1153">
            <v>68</v>
          </cell>
          <cell r="E1153">
            <v>2133000</v>
          </cell>
          <cell r="F1153" t="str">
            <v>ALMACEN CENTRAL DE VENTANILLA</v>
          </cell>
          <cell r="G1153">
            <v>35796</v>
          </cell>
          <cell r="H1153">
            <v>1</v>
          </cell>
          <cell r="I1153">
            <v>1998</v>
          </cell>
          <cell r="J1153" t="str">
            <v>ALMACEN CENTRAL DE VENTANILLA</v>
          </cell>
          <cell r="K1153" t="str">
            <v>SEDE CENTRAL</v>
          </cell>
          <cell r="L1153" t="str">
            <v>G</v>
          </cell>
          <cell r="O1153">
            <v>8</v>
          </cell>
          <cell r="P1153">
            <v>30</v>
          </cell>
          <cell r="Q1153">
            <v>30</v>
          </cell>
          <cell r="S1153">
            <v>68</v>
          </cell>
          <cell r="T1153">
            <v>68</v>
          </cell>
          <cell r="U1153">
            <v>27.5</v>
          </cell>
          <cell r="V1153">
            <v>0</v>
          </cell>
          <cell r="W1153">
            <v>95.5</v>
          </cell>
          <cell r="X1153">
            <v>322</v>
          </cell>
          <cell r="Y1153">
            <v>0</v>
          </cell>
        </row>
        <row r="1154">
          <cell r="B1154">
            <v>882501</v>
          </cell>
          <cell r="C1154" t="str">
            <v>RAMIREZ  BARRERA, ORLANDO</v>
          </cell>
          <cell r="D1154">
            <v>0</v>
          </cell>
          <cell r="E1154">
            <v>2923000</v>
          </cell>
          <cell r="F1154" t="str">
            <v>ELEV PRESA RELAV FASE IV-PRODUC MAT ANTAMINA</v>
          </cell>
          <cell r="G1154">
            <v>40611</v>
          </cell>
          <cell r="H1154">
            <v>3</v>
          </cell>
          <cell r="I1154">
            <v>2011</v>
          </cell>
          <cell r="J1154" t="str">
            <v>ELEV PRESA RELAV FASE IV-PRODUC MAT ANTAMINA</v>
          </cell>
          <cell r="K1154" t="str">
            <v>OBRA</v>
          </cell>
          <cell r="L1154" t="str">
            <v>O</v>
          </cell>
          <cell r="S1154">
            <v>0</v>
          </cell>
          <cell r="T1154">
            <v>0</v>
          </cell>
          <cell r="U1154">
            <v>21.83</v>
          </cell>
          <cell r="V1154">
            <v>0</v>
          </cell>
          <cell r="W1154">
            <v>21.83</v>
          </cell>
          <cell r="X1154">
            <v>0</v>
          </cell>
          <cell r="Y1154">
            <v>0</v>
          </cell>
        </row>
        <row r="1155">
          <cell r="B1155">
            <v>883057</v>
          </cell>
          <cell r="C1155" t="str">
            <v>RAMIREZ  CHICOMA, RAMON</v>
          </cell>
          <cell r="D1155">
            <v>0</v>
          </cell>
          <cell r="E1155">
            <v>2915100</v>
          </cell>
          <cell r="F1155" t="str">
            <v>CONSTRUCCION CARRETERA CHONGOYAPE - LLAMA</v>
          </cell>
          <cell r="G1155">
            <v>40756</v>
          </cell>
          <cell r="H1155">
            <v>8</v>
          </cell>
          <cell r="I1155">
            <v>2011</v>
          </cell>
          <cell r="J1155" t="str">
            <v>CONSTRUCCION CARRETERA CHONGOYAPE - LLAMA</v>
          </cell>
          <cell r="K1155" t="str">
            <v>OBRA</v>
          </cell>
          <cell r="L1155" t="str">
            <v>O</v>
          </cell>
          <cell r="S1155">
            <v>0</v>
          </cell>
          <cell r="T1155">
            <v>0</v>
          </cell>
          <cell r="U1155">
            <v>10</v>
          </cell>
          <cell r="V1155">
            <v>0</v>
          </cell>
          <cell r="W1155">
            <v>10</v>
          </cell>
          <cell r="X1155">
            <v>0</v>
          </cell>
          <cell r="Y1155">
            <v>0</v>
          </cell>
        </row>
        <row r="1156">
          <cell r="B1156">
            <v>6374</v>
          </cell>
          <cell r="C1156" t="str">
            <v>RAMIREZ  DIAZ, CARLOS ALBERTO</v>
          </cell>
          <cell r="D1156">
            <v>18</v>
          </cell>
          <cell r="E1156">
            <v>2094000</v>
          </cell>
          <cell r="F1156" t="str">
            <v>ADMINISTRACION DE OBRA</v>
          </cell>
          <cell r="G1156">
            <v>40238</v>
          </cell>
          <cell r="H1156">
            <v>3</v>
          </cell>
          <cell r="I1156">
            <v>2010</v>
          </cell>
          <cell r="J1156" t="str">
            <v>ADMINISTRACION DE OBRA</v>
          </cell>
          <cell r="K1156" t="str">
            <v>SEDE CENTRAL</v>
          </cell>
          <cell r="L1156" t="str">
            <v>E</v>
          </cell>
          <cell r="Q1156">
            <v>18</v>
          </cell>
          <cell r="S1156">
            <v>18</v>
          </cell>
          <cell r="T1156">
            <v>18</v>
          </cell>
          <cell r="U1156">
            <v>22.5</v>
          </cell>
          <cell r="V1156">
            <v>0</v>
          </cell>
          <cell r="W1156">
            <v>40.5</v>
          </cell>
          <cell r="X1156">
            <v>12</v>
          </cell>
          <cell r="Y1156">
            <v>0</v>
          </cell>
        </row>
        <row r="1157">
          <cell r="B1157">
            <v>882326</v>
          </cell>
          <cell r="C1157" t="str">
            <v>RAMIREZ  FLOREZ, CATHERINE NINOSCA</v>
          </cell>
          <cell r="D1157">
            <v>0</v>
          </cell>
          <cell r="E1157">
            <v>2918000</v>
          </cell>
          <cell r="F1157" t="str">
            <v>REHAB Y MEJORAM CARRETERA EL DESCANSO-LANGUI</v>
          </cell>
          <cell r="G1157">
            <v>40575</v>
          </cell>
          <cell r="H1157">
            <v>2</v>
          </cell>
          <cell r="I1157">
            <v>2011</v>
          </cell>
          <cell r="J1157" t="str">
            <v>REHAB Y MEJORAM CARRETERA EL DESCANSO-LANGUI</v>
          </cell>
          <cell r="K1157" t="str">
            <v>OBRA</v>
          </cell>
          <cell r="L1157" t="str">
            <v>E</v>
          </cell>
          <cell r="S1157">
            <v>0</v>
          </cell>
          <cell r="T1157">
            <v>0</v>
          </cell>
          <cell r="U1157">
            <v>25</v>
          </cell>
          <cell r="V1157">
            <v>0</v>
          </cell>
          <cell r="W1157">
            <v>25</v>
          </cell>
          <cell r="X1157">
            <v>0</v>
          </cell>
          <cell r="Y1157">
            <v>0</v>
          </cell>
        </row>
        <row r="1158">
          <cell r="B1158">
            <v>575</v>
          </cell>
          <cell r="C1158" t="str">
            <v>RAMIREZ  VILLARAN, CESAR FERNANDO</v>
          </cell>
          <cell r="D1158">
            <v>54</v>
          </cell>
          <cell r="E1158">
            <v>2082000</v>
          </cell>
          <cell r="F1158" t="str">
            <v>PRESUPUESTOS/LICITACIONES</v>
          </cell>
          <cell r="G1158">
            <v>39083</v>
          </cell>
          <cell r="H1158">
            <v>1</v>
          </cell>
          <cell r="I1158">
            <v>2007</v>
          </cell>
          <cell r="J1158" t="str">
            <v>PRESUPUESTOS/LICITACIONES</v>
          </cell>
          <cell r="K1158" t="str">
            <v>OBRA</v>
          </cell>
          <cell r="L1158" t="str">
            <v>G</v>
          </cell>
          <cell r="P1158">
            <v>24</v>
          </cell>
          <cell r="Q1158">
            <v>30</v>
          </cell>
          <cell r="S1158">
            <v>54</v>
          </cell>
          <cell r="T1158">
            <v>54</v>
          </cell>
          <cell r="U1158">
            <v>27.5</v>
          </cell>
          <cell r="V1158">
            <v>0</v>
          </cell>
          <cell r="W1158">
            <v>81.5</v>
          </cell>
          <cell r="X1158">
            <v>66</v>
          </cell>
          <cell r="Y1158">
            <v>0</v>
          </cell>
        </row>
        <row r="1159">
          <cell r="B1159">
            <v>880851</v>
          </cell>
          <cell r="C1159" t="str">
            <v>RAMONES  ZAMBRANO, MARIELA COROMOTO</v>
          </cell>
          <cell r="D1159">
            <v>18</v>
          </cell>
          <cell r="E1159">
            <v>2910000</v>
          </cell>
          <cell r="F1159" t="str">
            <v>REMODELACION IE SAN JOSE - CHICLAYO</v>
          </cell>
          <cell r="G1159">
            <v>40360</v>
          </cell>
          <cell r="H1159">
            <v>7</v>
          </cell>
          <cell r="I1159">
            <v>2010</v>
          </cell>
          <cell r="J1159" t="str">
            <v>REMODELACION IE SAN JOSE - CHICLAYO</v>
          </cell>
          <cell r="K1159" t="str">
            <v>OBRA</v>
          </cell>
          <cell r="L1159" t="str">
            <v>E</v>
          </cell>
          <cell r="Q1159">
            <v>18</v>
          </cell>
          <cell r="S1159">
            <v>18</v>
          </cell>
          <cell r="T1159">
            <v>18</v>
          </cell>
          <cell r="U1159">
            <v>12.5</v>
          </cell>
          <cell r="V1159">
            <v>0</v>
          </cell>
          <cell r="W1159">
            <v>30.5</v>
          </cell>
          <cell r="X1159">
            <v>12</v>
          </cell>
          <cell r="Y1159">
            <v>0</v>
          </cell>
        </row>
        <row r="1160">
          <cell r="B1160">
            <v>4462</v>
          </cell>
          <cell r="C1160" t="str">
            <v>RAMOS  BELTRAN, WALTER ERNESTO</v>
          </cell>
          <cell r="D1160">
            <v>30</v>
          </cell>
          <cell r="E1160">
            <v>2915100</v>
          </cell>
          <cell r="F1160" t="str">
            <v>CONSTRUCCION CARRETERA CHONGOYAPE - LLAMA</v>
          </cell>
          <cell r="G1160">
            <v>40500</v>
          </cell>
          <cell r="H1160">
            <v>11</v>
          </cell>
          <cell r="I1160">
            <v>2010</v>
          </cell>
          <cell r="J1160" t="str">
            <v>CONSTRUCCION CARRETERA CHONGOYAPE - LLAMA</v>
          </cell>
          <cell r="K1160" t="str">
            <v>OBRA</v>
          </cell>
          <cell r="L1160" t="str">
            <v>E</v>
          </cell>
          <cell r="Q1160">
            <v>30</v>
          </cell>
          <cell r="S1160">
            <v>30</v>
          </cell>
          <cell r="T1160">
            <v>30</v>
          </cell>
          <cell r="U1160">
            <v>1.08</v>
          </cell>
          <cell r="V1160">
            <v>0</v>
          </cell>
          <cell r="W1160">
            <v>31.08</v>
          </cell>
          <cell r="X1160">
            <v>0</v>
          </cell>
          <cell r="Y1160">
            <v>0</v>
          </cell>
        </row>
        <row r="1161">
          <cell r="B1161">
            <v>882801</v>
          </cell>
          <cell r="C1161" t="str">
            <v>RAMOS  CHANI, VICTOR ANDRES</v>
          </cell>
          <cell r="D1161">
            <v>0</v>
          </cell>
          <cell r="E1161">
            <v>2927000</v>
          </cell>
          <cell r="F1161" t="str">
            <v>CC-04 OBRAS CONCRETO AREA HUMEDA-TOROMOCHO</v>
          </cell>
          <cell r="G1161">
            <v>40687</v>
          </cell>
          <cell r="H1161">
            <v>5</v>
          </cell>
          <cell r="I1161">
            <v>2011</v>
          </cell>
          <cell r="J1161" t="str">
            <v>CC-04 OBRAS CONCRETO AREA HUMEDA-TOROMOCHO</v>
          </cell>
          <cell r="K1161" t="str">
            <v>OBRA</v>
          </cell>
          <cell r="L1161" t="str">
            <v>O</v>
          </cell>
          <cell r="S1161">
            <v>0</v>
          </cell>
          <cell r="T1161">
            <v>0</v>
          </cell>
          <cell r="U1161">
            <v>15.58</v>
          </cell>
          <cell r="V1161">
            <v>0</v>
          </cell>
          <cell r="W1161">
            <v>15.58</v>
          </cell>
          <cell r="X1161">
            <v>0</v>
          </cell>
          <cell r="Y1161">
            <v>0</v>
          </cell>
        </row>
        <row r="1162">
          <cell r="B1162">
            <v>881125</v>
          </cell>
          <cell r="C1162" t="str">
            <v>RAMOS  COELLO, JORGE MANUEL</v>
          </cell>
          <cell r="D1162">
            <v>0</v>
          </cell>
          <cell r="E1162">
            <v>2924000</v>
          </cell>
          <cell r="F1162" t="str">
            <v>FAB Y MONT AMPLIA PLANT ATOCONGO CEMENTOS LIMA</v>
          </cell>
          <cell r="G1162">
            <v>40581</v>
          </cell>
          <cell r="H1162">
            <v>2</v>
          </cell>
          <cell r="I1162">
            <v>2011</v>
          </cell>
          <cell r="J1162" t="str">
            <v>FAB Y MONT AMPLIA PLANT ATOCONGO CEMENTOS LIMA</v>
          </cell>
          <cell r="K1162" t="str">
            <v>OBRA</v>
          </cell>
          <cell r="L1162" t="str">
            <v>E</v>
          </cell>
          <cell r="S1162">
            <v>0</v>
          </cell>
          <cell r="T1162">
            <v>0</v>
          </cell>
          <cell r="U1162">
            <v>24.5</v>
          </cell>
          <cell r="V1162">
            <v>0</v>
          </cell>
          <cell r="W1162">
            <v>24.5</v>
          </cell>
          <cell r="X1162">
            <v>0</v>
          </cell>
          <cell r="Y1162">
            <v>0</v>
          </cell>
        </row>
        <row r="1163">
          <cell r="B1163">
            <v>3425</v>
          </cell>
          <cell r="C1163" t="str">
            <v>RAMOS  DIAZ, ELISBAN LUCIO</v>
          </cell>
          <cell r="D1163">
            <v>0</v>
          </cell>
          <cell r="E1163">
            <v>2927000</v>
          </cell>
          <cell r="F1163" t="str">
            <v>CC-04 OBRAS CONCRETO AREA HUMEDA-TOROMOCHO</v>
          </cell>
          <cell r="G1163">
            <v>40805</v>
          </cell>
          <cell r="H1163">
            <v>9</v>
          </cell>
          <cell r="I1163">
            <v>2011</v>
          </cell>
          <cell r="J1163" t="str">
            <v>CC-04 OBRAS CONCRETO AREA HUMEDA-TOROMOCHO</v>
          </cell>
          <cell r="K1163" t="str">
            <v>OBRA</v>
          </cell>
          <cell r="L1163" t="str">
            <v>O</v>
          </cell>
          <cell r="S1163">
            <v>0</v>
          </cell>
          <cell r="T1163">
            <v>0</v>
          </cell>
          <cell r="U1163">
            <v>6</v>
          </cell>
          <cell r="V1163">
            <v>0</v>
          </cell>
          <cell r="W1163">
            <v>6</v>
          </cell>
          <cell r="X1163">
            <v>0</v>
          </cell>
          <cell r="Y1163">
            <v>0</v>
          </cell>
        </row>
        <row r="1164">
          <cell r="B1164">
            <v>882458</v>
          </cell>
          <cell r="C1164" t="str">
            <v>RAMOS  FERNANDEZ, JOSE ROSARIO</v>
          </cell>
          <cell r="D1164">
            <v>0</v>
          </cell>
          <cell r="E1164">
            <v>2909000</v>
          </cell>
          <cell r="F1164" t="str">
            <v>MONT. ESTRUC. ELECTROMEC DE EQUIPOS-ANTAMINA</v>
          </cell>
          <cell r="G1164">
            <v>40609</v>
          </cell>
          <cell r="H1164">
            <v>3</v>
          </cell>
          <cell r="I1164">
            <v>2011</v>
          </cell>
          <cell r="J1164" t="str">
            <v>MONT. ESTRUC. ELECTROMEC DE EQUIPOS-ANTAMINA</v>
          </cell>
          <cell r="K1164" t="str">
            <v>OBRA</v>
          </cell>
          <cell r="L1164" t="str">
            <v>O</v>
          </cell>
          <cell r="S1164">
            <v>0</v>
          </cell>
          <cell r="T1164">
            <v>0</v>
          </cell>
          <cell r="U1164">
            <v>22</v>
          </cell>
          <cell r="V1164">
            <v>0</v>
          </cell>
          <cell r="W1164">
            <v>22</v>
          </cell>
          <cell r="X1164">
            <v>0</v>
          </cell>
          <cell r="Y1164">
            <v>0</v>
          </cell>
        </row>
        <row r="1165">
          <cell r="B1165">
            <v>882965</v>
          </cell>
          <cell r="C1165" t="str">
            <v>RAMOS  GALVES, SAUL</v>
          </cell>
          <cell r="D1165">
            <v>0</v>
          </cell>
          <cell r="E1165">
            <v>2915100</v>
          </cell>
          <cell r="F1165" t="str">
            <v>CONSTRUCCION CARRETERA CHONGOYAPE - LLAMA</v>
          </cell>
          <cell r="G1165">
            <v>40729</v>
          </cell>
          <cell r="H1165">
            <v>7</v>
          </cell>
          <cell r="I1165">
            <v>2011</v>
          </cell>
          <cell r="J1165" t="str">
            <v>CONSTRUCCION CARRETERA CHONGOYAPE - LLAMA</v>
          </cell>
          <cell r="K1165" t="str">
            <v>OBRA</v>
          </cell>
          <cell r="L1165" t="str">
            <v>O</v>
          </cell>
          <cell r="S1165">
            <v>0</v>
          </cell>
          <cell r="T1165">
            <v>0</v>
          </cell>
          <cell r="U1165">
            <v>12.17</v>
          </cell>
          <cell r="V1165">
            <v>0</v>
          </cell>
          <cell r="W1165">
            <v>12.17</v>
          </cell>
          <cell r="X1165">
            <v>0</v>
          </cell>
          <cell r="Y1165">
            <v>0</v>
          </cell>
        </row>
        <row r="1166">
          <cell r="B1166">
            <v>6023</v>
          </cell>
          <cell r="C1166" t="str">
            <v>RAMOS  HUANCOLLO, ELOY</v>
          </cell>
          <cell r="D1166">
            <v>0</v>
          </cell>
          <cell r="E1166">
            <v>2918000</v>
          </cell>
          <cell r="F1166" t="str">
            <v>REHAB Y MEJORAM CARRETERA EL DESCANSO-LANGUI</v>
          </cell>
          <cell r="G1166">
            <v>40544</v>
          </cell>
          <cell r="H1166">
            <v>1</v>
          </cell>
          <cell r="I1166">
            <v>2011</v>
          </cell>
          <cell r="J1166" t="str">
            <v>REHAB Y MEJORAM CARRETERA EL DESCANSO-LANGUI</v>
          </cell>
          <cell r="K1166" t="str">
            <v>OBRA</v>
          </cell>
          <cell r="L1166" t="str">
            <v>E</v>
          </cell>
          <cell r="S1166">
            <v>0</v>
          </cell>
          <cell r="T1166">
            <v>0</v>
          </cell>
          <cell r="U1166">
            <v>27.5</v>
          </cell>
          <cell r="V1166">
            <v>0</v>
          </cell>
          <cell r="W1166">
            <v>27.5</v>
          </cell>
          <cell r="X1166">
            <v>0</v>
          </cell>
          <cell r="Y1166">
            <v>0</v>
          </cell>
        </row>
        <row r="1167">
          <cell r="B1167">
            <v>883281</v>
          </cell>
          <cell r="C1167" t="str">
            <v>RAMOS  LAYME, RICHARD TEOFILO SELKIRK</v>
          </cell>
          <cell r="D1167">
            <v>0</v>
          </cell>
          <cell r="E1167">
            <v>2930000</v>
          </cell>
          <cell r="F1167" t="str">
            <v>CONST Y PUEST EN MARCHA-PLANTA PUCAMARCA</v>
          </cell>
          <cell r="G1167">
            <v>40871</v>
          </cell>
          <cell r="H1167">
            <v>11</v>
          </cell>
          <cell r="I1167">
            <v>2011</v>
          </cell>
          <cell r="J1167" t="str">
            <v>CONST Y PUEST EN MARCHA-PLANTA PUCAMARCA</v>
          </cell>
          <cell r="K1167" t="str">
            <v>OBRA</v>
          </cell>
          <cell r="L1167" t="str">
            <v>O</v>
          </cell>
          <cell r="S1167">
            <v>0</v>
          </cell>
          <cell r="T1167">
            <v>0</v>
          </cell>
          <cell r="U1167">
            <v>0.57999999999999996</v>
          </cell>
          <cell r="V1167">
            <v>0</v>
          </cell>
          <cell r="W1167">
            <v>0.57999999999999996</v>
          </cell>
          <cell r="X1167">
            <v>0</v>
          </cell>
          <cell r="Y1167">
            <v>0</v>
          </cell>
        </row>
        <row r="1168">
          <cell r="B1168">
            <v>881187</v>
          </cell>
          <cell r="C1168" t="str">
            <v>RAMOS  ROMAN, MARCELINO CLETO</v>
          </cell>
          <cell r="D1168">
            <v>0</v>
          </cell>
          <cell r="E1168">
            <v>2929000</v>
          </cell>
          <cell r="F1168" t="str">
            <v>CC-05 MONT ESTRUC Y ELECT DE EQUI-REEM ANTAMINA</v>
          </cell>
          <cell r="G1168">
            <v>40695</v>
          </cell>
          <cell r="H1168">
            <v>6</v>
          </cell>
          <cell r="I1168">
            <v>2011</v>
          </cell>
          <cell r="J1168" t="str">
            <v>CC-05 MONT ESTRUC Y ELECT DE EQUI-REEM ANTAMINA</v>
          </cell>
          <cell r="K1168" t="str">
            <v>OBRA</v>
          </cell>
          <cell r="L1168" t="str">
            <v>E</v>
          </cell>
          <cell r="S1168">
            <v>0</v>
          </cell>
          <cell r="T1168">
            <v>0</v>
          </cell>
          <cell r="U1168">
            <v>15</v>
          </cell>
          <cell r="V1168">
            <v>0</v>
          </cell>
          <cell r="W1168">
            <v>15</v>
          </cell>
          <cell r="X1168">
            <v>0</v>
          </cell>
          <cell r="Y1168">
            <v>0</v>
          </cell>
        </row>
        <row r="1169">
          <cell r="B1169">
            <v>882375</v>
          </cell>
          <cell r="C1169" t="str">
            <v>RAMOS  SANTA CRUZ, GLORIA ELENA</v>
          </cell>
          <cell r="D1169">
            <v>0</v>
          </cell>
          <cell r="E1169">
            <v>2915100</v>
          </cell>
          <cell r="F1169" t="str">
            <v>CONSTRUCCION CARRETERA CHONGOYAPE - LLAMA</v>
          </cell>
          <cell r="G1169">
            <v>40725</v>
          </cell>
          <cell r="H1169">
            <v>7</v>
          </cell>
          <cell r="I1169">
            <v>2011</v>
          </cell>
          <cell r="J1169" t="str">
            <v>CONSTRUCCION CARRETERA CHONGOYAPE - LLAMA</v>
          </cell>
          <cell r="K1169" t="str">
            <v>OBRA</v>
          </cell>
          <cell r="L1169" t="str">
            <v>O</v>
          </cell>
          <cell r="S1169">
            <v>0</v>
          </cell>
          <cell r="T1169">
            <v>0</v>
          </cell>
          <cell r="U1169">
            <v>12.5</v>
          </cell>
          <cell r="V1169">
            <v>0</v>
          </cell>
          <cell r="W1169">
            <v>12.5</v>
          </cell>
          <cell r="X1169">
            <v>0</v>
          </cell>
          <cell r="Y1169">
            <v>0</v>
          </cell>
        </row>
        <row r="1170">
          <cell r="B1170">
            <v>880715</v>
          </cell>
          <cell r="C1170" t="str">
            <v>RAMOS  TEJADA, JOSE CARLOS</v>
          </cell>
          <cell r="D1170">
            <v>0</v>
          </cell>
          <cell r="E1170">
            <v>2924000</v>
          </cell>
          <cell r="F1170" t="str">
            <v>FAB Y MONT AMPLIA PLANT ATOCONGO CEMENTOS LIMA</v>
          </cell>
          <cell r="G1170">
            <v>40603</v>
          </cell>
          <cell r="H1170">
            <v>3</v>
          </cell>
          <cell r="I1170">
            <v>2011</v>
          </cell>
          <cell r="J1170" t="str">
            <v>FAB Y MONT AMPLIA PLANT ATOCONGO CEMENTOS LIMA</v>
          </cell>
          <cell r="K1170" t="str">
            <v>OBRA</v>
          </cell>
          <cell r="L1170" t="str">
            <v>E</v>
          </cell>
          <cell r="S1170">
            <v>0</v>
          </cell>
          <cell r="T1170">
            <v>0</v>
          </cell>
          <cell r="U1170">
            <v>22.5</v>
          </cell>
          <cell r="V1170">
            <v>0</v>
          </cell>
          <cell r="W1170">
            <v>22.5</v>
          </cell>
          <cell r="X1170">
            <v>0</v>
          </cell>
          <cell r="Y1170">
            <v>0</v>
          </cell>
        </row>
        <row r="1171">
          <cell r="B1171">
            <v>5957</v>
          </cell>
          <cell r="C1171" t="str">
            <v>RAMOS  TOLEDO, RICHARD PEDRO</v>
          </cell>
          <cell r="D1171">
            <v>30</v>
          </cell>
          <cell r="E1171">
            <v>2915100</v>
          </cell>
          <cell r="F1171" t="str">
            <v>CONSTRUCCION CARRETERA CHONGOYAPE - LLAMA</v>
          </cell>
          <cell r="G1171">
            <v>40483</v>
          </cell>
          <cell r="H1171">
            <v>11</v>
          </cell>
          <cell r="I1171">
            <v>2010</v>
          </cell>
          <cell r="J1171" t="str">
            <v>CONSTRUCCION CARRETERA CHONGOYAPE - LLAMA</v>
          </cell>
          <cell r="K1171" t="str">
            <v>OBRA</v>
          </cell>
          <cell r="L1171" t="str">
            <v>E</v>
          </cell>
          <cell r="Q1171">
            <v>30</v>
          </cell>
          <cell r="S1171">
            <v>30</v>
          </cell>
          <cell r="T1171">
            <v>30</v>
          </cell>
          <cell r="U1171">
            <v>2.5</v>
          </cell>
          <cell r="V1171">
            <v>0</v>
          </cell>
          <cell r="W1171">
            <v>32.5</v>
          </cell>
          <cell r="X1171">
            <v>0</v>
          </cell>
          <cell r="Y1171">
            <v>0</v>
          </cell>
        </row>
        <row r="1172">
          <cell r="B1172">
            <v>882389</v>
          </cell>
          <cell r="C1172" t="str">
            <v>RAMOS  TORRES, WILSON YUBANI</v>
          </cell>
          <cell r="D1172">
            <v>0</v>
          </cell>
          <cell r="E1172">
            <v>2915800</v>
          </cell>
          <cell r="F1172" t="str">
            <v>CONS CARRETERA CHONGOYAPE - LLAMA EQUIPOS</v>
          </cell>
          <cell r="G1172">
            <v>40577</v>
          </cell>
          <cell r="H1172">
            <v>2</v>
          </cell>
          <cell r="I1172">
            <v>2011</v>
          </cell>
          <cell r="J1172" t="str">
            <v>CONS CARRETERA CHONGOYAPE - LLAMA EQUIPOS</v>
          </cell>
          <cell r="K1172" t="str">
            <v>OBRA</v>
          </cell>
          <cell r="L1172" t="str">
            <v>O</v>
          </cell>
          <cell r="S1172">
            <v>0</v>
          </cell>
          <cell r="T1172">
            <v>0</v>
          </cell>
          <cell r="U1172">
            <v>24.83</v>
          </cell>
          <cell r="V1172">
            <v>0</v>
          </cell>
          <cell r="W1172">
            <v>24.83</v>
          </cell>
          <cell r="X1172">
            <v>0</v>
          </cell>
          <cell r="Y1172">
            <v>0</v>
          </cell>
        </row>
        <row r="1173">
          <cell r="B1173">
            <v>6617</v>
          </cell>
          <cell r="C1173" t="str">
            <v>RATTO  BASHI, CHRISTIAN GIOVANNI</v>
          </cell>
          <cell r="D1173">
            <v>23</v>
          </cell>
          <cell r="E1173">
            <v>2909000</v>
          </cell>
          <cell r="F1173" t="str">
            <v>MONT. ESTRUC. ELECTROMEC DE EQUIPOS-ANTAMINA</v>
          </cell>
          <cell r="G1173">
            <v>40400</v>
          </cell>
          <cell r="H1173">
            <v>8</v>
          </cell>
          <cell r="I1173">
            <v>2010</v>
          </cell>
          <cell r="J1173" t="str">
            <v>MONT. ESTRUC. ELECTROMEC DE EQUIPOS-ANTAMINA</v>
          </cell>
          <cell r="K1173" t="str">
            <v>OBRA</v>
          </cell>
          <cell r="L1173" t="str">
            <v>E</v>
          </cell>
          <cell r="Q1173">
            <v>23</v>
          </cell>
          <cell r="S1173">
            <v>23</v>
          </cell>
          <cell r="T1173">
            <v>23</v>
          </cell>
          <cell r="U1173">
            <v>9.25</v>
          </cell>
          <cell r="V1173">
            <v>0</v>
          </cell>
          <cell r="W1173">
            <v>32.25</v>
          </cell>
          <cell r="X1173">
            <v>7</v>
          </cell>
          <cell r="Y1173">
            <v>0</v>
          </cell>
        </row>
        <row r="1174">
          <cell r="B1174">
            <v>880769</v>
          </cell>
          <cell r="C1174" t="str">
            <v>REATEGUI  REATEGUI, FLAVIO ULISES</v>
          </cell>
          <cell r="D1174">
            <v>3</v>
          </cell>
          <cell r="E1174">
            <v>2894000</v>
          </cell>
          <cell r="F1174" t="str">
            <v>REMOD. ESTADIO NACIONAL 2DA ETAPA</v>
          </cell>
          <cell r="G1174">
            <v>40118</v>
          </cell>
          <cell r="H1174">
            <v>11</v>
          </cell>
          <cell r="I1174">
            <v>2009</v>
          </cell>
          <cell r="J1174" t="str">
            <v>REMOD. ESTADIO NACIONAL 2DA ETAPA</v>
          </cell>
          <cell r="K1174" t="str">
            <v>OBRA</v>
          </cell>
          <cell r="L1174" t="str">
            <v>E</v>
          </cell>
          <cell r="Q1174">
            <v>3</v>
          </cell>
          <cell r="S1174">
            <v>3</v>
          </cell>
          <cell r="T1174">
            <v>3</v>
          </cell>
          <cell r="U1174">
            <v>2.5</v>
          </cell>
          <cell r="V1174">
            <v>0</v>
          </cell>
          <cell r="W1174">
            <v>5.5</v>
          </cell>
          <cell r="X1174">
            <v>57</v>
          </cell>
          <cell r="Y1174">
            <v>0</v>
          </cell>
        </row>
        <row r="1175">
          <cell r="B1175">
            <v>881703</v>
          </cell>
          <cell r="C1175" t="str">
            <v>REINA  CASTRO, JHONNY DARLY</v>
          </cell>
          <cell r="D1175">
            <v>0</v>
          </cell>
          <cell r="E1175">
            <v>2927000</v>
          </cell>
          <cell r="F1175" t="str">
            <v>CC-04 OBRAS CONCRETO AREA HUMEDA-TOROMOCHO</v>
          </cell>
          <cell r="G1175">
            <v>40809</v>
          </cell>
          <cell r="H1175">
            <v>9</v>
          </cell>
          <cell r="I1175">
            <v>2011</v>
          </cell>
          <cell r="J1175" t="str">
            <v>CC-04 OBRAS CONCRETO AREA HUMEDA-TOROMOCHO</v>
          </cell>
          <cell r="K1175" t="str">
            <v>OBRA</v>
          </cell>
          <cell r="L1175" t="str">
            <v>E</v>
          </cell>
          <cell r="S1175">
            <v>0</v>
          </cell>
          <cell r="T1175">
            <v>0</v>
          </cell>
          <cell r="U1175">
            <v>5.67</v>
          </cell>
          <cell r="V1175">
            <v>0</v>
          </cell>
          <cell r="W1175">
            <v>5.67</v>
          </cell>
          <cell r="X1175">
            <v>0</v>
          </cell>
          <cell r="Y1175">
            <v>0</v>
          </cell>
        </row>
        <row r="1176">
          <cell r="B1176">
            <v>883234</v>
          </cell>
          <cell r="C1176" t="str">
            <v>RENDON  PEREA, JESUS EDUARDO</v>
          </cell>
          <cell r="D1176">
            <v>0</v>
          </cell>
          <cell r="E1176">
            <v>2930000</v>
          </cell>
          <cell r="F1176" t="str">
            <v>CONST Y PUEST EN MARCHA-PLANTA PUCAMARCA</v>
          </cell>
          <cell r="G1176">
            <v>40836</v>
          </cell>
          <cell r="H1176">
            <v>10</v>
          </cell>
          <cell r="I1176">
            <v>2011</v>
          </cell>
          <cell r="J1176" t="str">
            <v>CONST Y PUEST EN MARCHA-PLANTA PUCAMARCA</v>
          </cell>
          <cell r="K1176" t="str">
            <v>OBRA</v>
          </cell>
          <cell r="L1176" t="str">
            <v>E</v>
          </cell>
          <cell r="S1176">
            <v>0</v>
          </cell>
          <cell r="T1176">
            <v>0</v>
          </cell>
          <cell r="U1176">
            <v>3.42</v>
          </cell>
          <cell r="V1176">
            <v>0</v>
          </cell>
          <cell r="W1176">
            <v>3.42</v>
          </cell>
          <cell r="X1176">
            <v>0</v>
          </cell>
          <cell r="Y1176">
            <v>0</v>
          </cell>
        </row>
        <row r="1177">
          <cell r="B1177">
            <v>883149</v>
          </cell>
          <cell r="C1177" t="str">
            <v>RENQUIFO  YAÑEZ, JORGE ANTONIO</v>
          </cell>
          <cell r="D1177">
            <v>0</v>
          </cell>
          <cell r="E1177">
            <v>2929000</v>
          </cell>
          <cell r="F1177" t="str">
            <v>CC-05 MONT ESTRUC Y ELECT DE EQUI-REEM ANTAMINA</v>
          </cell>
          <cell r="G1177">
            <v>40787</v>
          </cell>
          <cell r="H1177">
            <v>9</v>
          </cell>
          <cell r="I1177">
            <v>2011</v>
          </cell>
          <cell r="J1177" t="str">
            <v>CC-05 MONT ESTRUC Y ELECT DE EQUI-REEM ANTAMINA</v>
          </cell>
          <cell r="K1177" t="str">
            <v>OBRA</v>
          </cell>
          <cell r="L1177" t="str">
            <v>O</v>
          </cell>
          <cell r="S1177">
            <v>0</v>
          </cell>
          <cell r="T1177">
            <v>0</v>
          </cell>
          <cell r="U1177">
            <v>7.5</v>
          </cell>
          <cell r="V1177">
            <v>0</v>
          </cell>
          <cell r="W1177">
            <v>7.5</v>
          </cell>
          <cell r="X1177">
            <v>0</v>
          </cell>
          <cell r="Y1177">
            <v>0</v>
          </cell>
        </row>
        <row r="1178">
          <cell r="B1178">
            <v>5661</v>
          </cell>
          <cell r="C1178" t="str">
            <v>REQUENA  PALOMINO, LEONARDO RENATO</v>
          </cell>
          <cell r="D1178">
            <v>0</v>
          </cell>
          <cell r="E1178">
            <v>2924000</v>
          </cell>
          <cell r="F1178" t="str">
            <v>FAB Y MONT AMPLIA PLANT ATOCONGO CEMENTOS LIMA</v>
          </cell>
          <cell r="G1178">
            <v>40665</v>
          </cell>
          <cell r="H1178">
            <v>5</v>
          </cell>
          <cell r="I1178">
            <v>2011</v>
          </cell>
          <cell r="J1178" t="str">
            <v>FAB Y MONT AMPLIA PLANT ATOCONGO CEMENTOS LIMA</v>
          </cell>
          <cell r="K1178" t="str">
            <v>OBRA</v>
          </cell>
          <cell r="L1178" t="str">
            <v>E</v>
          </cell>
          <cell r="S1178">
            <v>0</v>
          </cell>
          <cell r="T1178">
            <v>0</v>
          </cell>
          <cell r="U1178">
            <v>17.420000000000002</v>
          </cell>
          <cell r="V1178">
            <v>0</v>
          </cell>
          <cell r="W1178">
            <v>17.420000000000002</v>
          </cell>
          <cell r="X1178">
            <v>0</v>
          </cell>
          <cell r="Y1178">
            <v>0</v>
          </cell>
        </row>
        <row r="1179">
          <cell r="B1179">
            <v>5706</v>
          </cell>
          <cell r="C1179" t="str">
            <v>RETAMOSO  HERNANI, HUGO ENRIQUE</v>
          </cell>
          <cell r="D1179">
            <v>0</v>
          </cell>
          <cell r="E1179">
            <v>2932000</v>
          </cell>
          <cell r="F1179" t="str">
            <v>CONST FASES II Y III CARRETERA TUCUSH</v>
          </cell>
          <cell r="G1179">
            <v>40848</v>
          </cell>
          <cell r="H1179">
            <v>11</v>
          </cell>
          <cell r="I1179">
            <v>2011</v>
          </cell>
          <cell r="J1179" t="str">
            <v>CONST FASES II Y III CARRETERA TUCUSH</v>
          </cell>
          <cell r="K1179" t="str">
            <v>OBRA</v>
          </cell>
          <cell r="L1179" t="str">
            <v>E</v>
          </cell>
          <cell r="S1179">
            <v>0</v>
          </cell>
          <cell r="T1179">
            <v>0</v>
          </cell>
          <cell r="U1179">
            <v>2.5</v>
          </cell>
          <cell r="V1179">
            <v>0</v>
          </cell>
          <cell r="W1179">
            <v>2.5</v>
          </cell>
          <cell r="X1179">
            <v>0</v>
          </cell>
          <cell r="Y1179">
            <v>0</v>
          </cell>
        </row>
        <row r="1180">
          <cell r="B1180">
            <v>660463</v>
          </cell>
          <cell r="C1180" t="str">
            <v>REYES  GUERRERO, ROBERTO JAVIER</v>
          </cell>
          <cell r="D1180">
            <v>0</v>
          </cell>
          <cell r="E1180">
            <v>2927000</v>
          </cell>
          <cell r="F1180" t="str">
            <v>CC-04 OBRAS CONCRETO AREA HUMEDA-TOROMOCHO</v>
          </cell>
          <cell r="G1180">
            <v>40795</v>
          </cell>
          <cell r="H1180">
            <v>9</v>
          </cell>
          <cell r="I1180">
            <v>2011</v>
          </cell>
          <cell r="J1180" t="str">
            <v>CC-04 OBRAS CONCRETO AREA HUMEDA-TOROMOCHO</v>
          </cell>
          <cell r="K1180" t="str">
            <v>OBRA</v>
          </cell>
          <cell r="L1180" t="str">
            <v>E</v>
          </cell>
          <cell r="S1180">
            <v>0</v>
          </cell>
          <cell r="T1180">
            <v>0</v>
          </cell>
          <cell r="U1180">
            <v>6.83</v>
          </cell>
          <cell r="V1180">
            <v>0</v>
          </cell>
          <cell r="W1180">
            <v>6.83</v>
          </cell>
          <cell r="X1180">
            <v>0</v>
          </cell>
          <cell r="Y1180">
            <v>0</v>
          </cell>
        </row>
        <row r="1181">
          <cell r="B1181">
            <v>880888</v>
          </cell>
          <cell r="C1181" t="str">
            <v>REYES  PURIZACA, JORGE LUIS</v>
          </cell>
          <cell r="D1181">
            <v>0</v>
          </cell>
          <cell r="E1181">
            <v>2915100</v>
          </cell>
          <cell r="F1181" t="str">
            <v>CONSTRUCCION CARRETERA CHONGOYAPE - LLAMA</v>
          </cell>
          <cell r="G1181">
            <v>40664</v>
          </cell>
          <cell r="H1181">
            <v>5</v>
          </cell>
          <cell r="I1181">
            <v>2011</v>
          </cell>
          <cell r="J1181" t="str">
            <v>CONSTRUCCION CARRETERA CHONGOYAPE - LLAMA</v>
          </cell>
          <cell r="K1181" t="str">
            <v>OBRA</v>
          </cell>
          <cell r="L1181" t="str">
            <v>E</v>
          </cell>
          <cell r="S1181">
            <v>0</v>
          </cell>
          <cell r="T1181">
            <v>0</v>
          </cell>
          <cell r="U1181">
            <v>17.5</v>
          </cell>
          <cell r="V1181">
            <v>0</v>
          </cell>
          <cell r="W1181">
            <v>17.5</v>
          </cell>
          <cell r="X1181">
            <v>0</v>
          </cell>
          <cell r="Y1181">
            <v>0</v>
          </cell>
        </row>
        <row r="1182">
          <cell r="B1182">
            <v>4917</v>
          </cell>
          <cell r="C1182" t="str">
            <v>REYES  RONCEROS, CESAR ALFREDO</v>
          </cell>
          <cell r="D1182">
            <v>0</v>
          </cell>
          <cell r="E1182">
            <v>2915100</v>
          </cell>
          <cell r="F1182" t="str">
            <v>CONSTRUCCION CARRETERA CHONGOYAPE - LLAMA</v>
          </cell>
          <cell r="G1182">
            <v>40550</v>
          </cell>
          <cell r="H1182">
            <v>1</v>
          </cell>
          <cell r="I1182">
            <v>2011</v>
          </cell>
          <cell r="J1182" t="str">
            <v>CONSTRUCCION CARRETERA CHONGOYAPE - LLAMA</v>
          </cell>
          <cell r="K1182" t="str">
            <v>OBRA</v>
          </cell>
          <cell r="L1182" t="str">
            <v>O</v>
          </cell>
          <cell r="S1182">
            <v>0</v>
          </cell>
          <cell r="T1182">
            <v>0</v>
          </cell>
          <cell r="U1182">
            <v>27</v>
          </cell>
          <cell r="V1182">
            <v>0</v>
          </cell>
          <cell r="W1182">
            <v>27</v>
          </cell>
          <cell r="X1182">
            <v>0</v>
          </cell>
          <cell r="Y1182">
            <v>0</v>
          </cell>
        </row>
        <row r="1183">
          <cell r="B1183">
            <v>880961</v>
          </cell>
          <cell r="C1183" t="str">
            <v>REYES  RUIZ, SANTOS ELADIO</v>
          </cell>
          <cell r="D1183">
            <v>30</v>
          </cell>
          <cell r="E1183">
            <v>2909000</v>
          </cell>
          <cell r="F1183" t="str">
            <v>MONT. ESTRUC. ELECTROMEC DE EQUIPOS-ANTAMINA</v>
          </cell>
          <cell r="G1183">
            <v>40422</v>
          </cell>
          <cell r="H1183">
            <v>9</v>
          </cell>
          <cell r="I1183">
            <v>2010</v>
          </cell>
          <cell r="J1183" t="str">
            <v>MONT. ESTRUC. ELECTROMEC DE EQUIPOS-ANTAMINA</v>
          </cell>
          <cell r="K1183" t="str">
            <v>OBRA</v>
          </cell>
          <cell r="L1183" t="str">
            <v>E</v>
          </cell>
          <cell r="Q1183">
            <v>30</v>
          </cell>
          <cell r="S1183">
            <v>30</v>
          </cell>
          <cell r="T1183">
            <v>30</v>
          </cell>
          <cell r="U1183">
            <v>7.5</v>
          </cell>
          <cell r="V1183">
            <v>0</v>
          </cell>
          <cell r="W1183">
            <v>37.5</v>
          </cell>
          <cell r="X1183">
            <v>0</v>
          </cell>
          <cell r="Y1183">
            <v>0</v>
          </cell>
        </row>
        <row r="1184">
          <cell r="B1184">
            <v>880373</v>
          </cell>
          <cell r="C1184" t="str">
            <v>REYNA  ALVA, ALEXANDER HENRY</v>
          </cell>
          <cell r="D1184">
            <v>30</v>
          </cell>
          <cell r="E1184">
            <v>2901800</v>
          </cell>
          <cell r="F1184" t="str">
            <v>CONS. CARR. ALFAMAYO - QUILLABAMBA</v>
          </cell>
          <cell r="G1184">
            <v>40374</v>
          </cell>
          <cell r="H1184">
            <v>7</v>
          </cell>
          <cell r="I1184">
            <v>2010</v>
          </cell>
          <cell r="J1184" t="str">
            <v>CONS. CARR. ALFAMAYO - QUILLABAMBA</v>
          </cell>
          <cell r="K1184" t="str">
            <v>OBRA</v>
          </cell>
          <cell r="L1184" t="str">
            <v>O</v>
          </cell>
          <cell r="Q1184">
            <v>30</v>
          </cell>
          <cell r="S1184">
            <v>30</v>
          </cell>
          <cell r="T1184">
            <v>30</v>
          </cell>
          <cell r="U1184">
            <v>11.33</v>
          </cell>
          <cell r="V1184">
            <v>0</v>
          </cell>
          <cell r="W1184">
            <v>41.33</v>
          </cell>
          <cell r="X1184">
            <v>0</v>
          </cell>
          <cell r="Y1184">
            <v>0</v>
          </cell>
        </row>
        <row r="1185">
          <cell r="B1185">
            <v>881131</v>
          </cell>
          <cell r="C1185" t="str">
            <v>RICALDI  FABIAN, MARITZA INES</v>
          </cell>
          <cell r="D1185">
            <v>-15</v>
          </cell>
          <cell r="E1185">
            <v>2927000</v>
          </cell>
          <cell r="F1185" t="str">
            <v>CC-04 OBRAS CONCRETO AREA HUMEDA-TOROMOCHO</v>
          </cell>
          <cell r="G1185">
            <v>40695</v>
          </cell>
          <cell r="H1185">
            <v>6</v>
          </cell>
          <cell r="I1185">
            <v>2011</v>
          </cell>
          <cell r="J1185" t="str">
            <v>CC-04 OBRAS CONCRETO AREA HUMEDA-TOROMOCHO</v>
          </cell>
          <cell r="K1185" t="str">
            <v>OBRA</v>
          </cell>
          <cell r="L1185" t="str">
            <v>E</v>
          </cell>
          <cell r="R1185">
            <v>-15</v>
          </cell>
          <cell r="S1185">
            <v>-15</v>
          </cell>
          <cell r="T1185">
            <v>-15</v>
          </cell>
          <cell r="U1185">
            <v>15</v>
          </cell>
          <cell r="V1185">
            <v>0</v>
          </cell>
          <cell r="W1185">
            <v>0</v>
          </cell>
          <cell r="X1185">
            <v>15</v>
          </cell>
          <cell r="Y1185">
            <v>0</v>
          </cell>
        </row>
        <row r="1186">
          <cell r="B1186">
            <v>883213</v>
          </cell>
          <cell r="C1186" t="str">
            <v>RIOJA  BARDALES, YESICA</v>
          </cell>
          <cell r="D1186">
            <v>0</v>
          </cell>
          <cell r="E1186">
            <v>2915100</v>
          </cell>
          <cell r="F1186" t="str">
            <v>CONSTRUCCION CARRETERA CHONGOYAPE - LLAMA</v>
          </cell>
          <cell r="G1186">
            <v>40827</v>
          </cell>
          <cell r="H1186">
            <v>10</v>
          </cell>
          <cell r="I1186">
            <v>2011</v>
          </cell>
          <cell r="J1186" t="str">
            <v>CONSTRUCCION CARRETERA CHONGOYAPE - LLAMA</v>
          </cell>
          <cell r="K1186" t="str">
            <v>OBRA</v>
          </cell>
          <cell r="L1186" t="str">
            <v>O</v>
          </cell>
          <cell r="S1186">
            <v>0</v>
          </cell>
          <cell r="T1186">
            <v>0</v>
          </cell>
          <cell r="U1186">
            <v>4.17</v>
          </cell>
          <cell r="V1186">
            <v>0</v>
          </cell>
          <cell r="W1186">
            <v>4.17</v>
          </cell>
          <cell r="X1186">
            <v>0</v>
          </cell>
          <cell r="Y1186">
            <v>0</v>
          </cell>
        </row>
        <row r="1187">
          <cell r="B1187">
            <v>6185</v>
          </cell>
          <cell r="C1187" t="str">
            <v>RIOJAS  BENITES, SEGUNDO</v>
          </cell>
          <cell r="D1187">
            <v>0</v>
          </cell>
          <cell r="E1187">
            <v>2932800</v>
          </cell>
          <cell r="F1187" t="str">
            <v>CONST FASES II Y III CARRETERA TUCUSH-EQUIPOS</v>
          </cell>
          <cell r="G1187">
            <v>40787</v>
          </cell>
          <cell r="H1187">
            <v>9</v>
          </cell>
          <cell r="I1187">
            <v>2011</v>
          </cell>
          <cell r="J1187" t="str">
            <v>CONST FASES II Y III CARRETERA TUCUSH-EQUIPOS</v>
          </cell>
          <cell r="K1187" t="str">
            <v>OBRA</v>
          </cell>
          <cell r="L1187" t="str">
            <v>O</v>
          </cell>
          <cell r="S1187">
            <v>0</v>
          </cell>
          <cell r="T1187">
            <v>0</v>
          </cell>
          <cell r="U1187">
            <v>7.5</v>
          </cell>
          <cell r="V1187">
            <v>0</v>
          </cell>
          <cell r="W1187">
            <v>7.5</v>
          </cell>
          <cell r="X1187">
            <v>0</v>
          </cell>
          <cell r="Y1187">
            <v>0</v>
          </cell>
        </row>
        <row r="1188">
          <cell r="B1188">
            <v>882557</v>
          </cell>
          <cell r="C1188" t="str">
            <v>RIOS  CANALES, KAREN LILIANA</v>
          </cell>
          <cell r="D1188">
            <v>0</v>
          </cell>
          <cell r="E1188">
            <v>2060000</v>
          </cell>
          <cell r="F1188" t="str">
            <v>ADMINISTRACION SEDE CENTRAL</v>
          </cell>
          <cell r="G1188">
            <v>40634</v>
          </cell>
          <cell r="H1188">
            <v>4</v>
          </cell>
          <cell r="I1188">
            <v>2011</v>
          </cell>
          <cell r="J1188" t="str">
            <v>ADMINISTRACION SEDE CENTRAL</v>
          </cell>
          <cell r="K1188" t="str">
            <v>SEDE CENTRAL</v>
          </cell>
          <cell r="L1188" t="str">
            <v>E</v>
          </cell>
          <cell r="S1188">
            <v>0</v>
          </cell>
          <cell r="T1188">
            <v>0</v>
          </cell>
          <cell r="U1188">
            <v>20</v>
          </cell>
          <cell r="V1188">
            <v>0</v>
          </cell>
          <cell r="W1188">
            <v>20</v>
          </cell>
          <cell r="X1188">
            <v>0</v>
          </cell>
          <cell r="Y1188">
            <v>0</v>
          </cell>
        </row>
        <row r="1189">
          <cell r="B1189">
            <v>882670</v>
          </cell>
          <cell r="C1189" t="str">
            <v>RIOS  DIAZ, ORLANDO HUGO</v>
          </cell>
          <cell r="D1189">
            <v>0</v>
          </cell>
          <cell r="E1189">
            <v>2928000</v>
          </cell>
          <cell r="F1189" t="str">
            <v>EXTENSION DECANT TUNEL ANTAMINA</v>
          </cell>
          <cell r="G1189">
            <v>40725</v>
          </cell>
          <cell r="H1189">
            <v>7</v>
          </cell>
          <cell r="I1189">
            <v>2011</v>
          </cell>
          <cell r="J1189" t="str">
            <v>EXTENSION DECANT TUNEL ANTAMINA</v>
          </cell>
          <cell r="K1189" t="str">
            <v>OBRA</v>
          </cell>
          <cell r="L1189" t="str">
            <v>E</v>
          </cell>
          <cell r="S1189">
            <v>0</v>
          </cell>
          <cell r="T1189">
            <v>0</v>
          </cell>
          <cell r="U1189">
            <v>12.5</v>
          </cell>
          <cell r="V1189">
            <v>0</v>
          </cell>
          <cell r="W1189">
            <v>12.5</v>
          </cell>
          <cell r="X1189">
            <v>0</v>
          </cell>
          <cell r="Y1189">
            <v>0</v>
          </cell>
        </row>
        <row r="1190">
          <cell r="B1190">
            <v>2756</v>
          </cell>
          <cell r="C1190" t="str">
            <v>RIOS  MATOS, ARMANDO GUSTAVO</v>
          </cell>
          <cell r="D1190">
            <v>83</v>
          </cell>
          <cell r="E1190">
            <v>2909000</v>
          </cell>
          <cell r="F1190" t="str">
            <v>MONT. ESTRUC. ELECTROMEC DE EQUIPOS-ANTAMINA</v>
          </cell>
          <cell r="G1190">
            <v>39600</v>
          </cell>
          <cell r="H1190">
            <v>6</v>
          </cell>
          <cell r="I1190">
            <v>2008</v>
          </cell>
          <cell r="J1190" t="str">
            <v>MONT. ESTRUC. ELECTROMEC DE EQUIPOS-ANTAMINA</v>
          </cell>
          <cell r="K1190" t="str">
            <v>OBRA</v>
          </cell>
          <cell r="L1190" t="str">
            <v>G</v>
          </cell>
          <cell r="O1190">
            <v>23</v>
          </cell>
          <cell r="P1190">
            <v>30</v>
          </cell>
          <cell r="Q1190">
            <v>30</v>
          </cell>
          <cell r="S1190">
            <v>83</v>
          </cell>
          <cell r="T1190">
            <v>83</v>
          </cell>
          <cell r="U1190">
            <v>15</v>
          </cell>
          <cell r="V1190">
            <v>0</v>
          </cell>
          <cell r="W1190">
            <v>98</v>
          </cell>
          <cell r="X1190">
            <v>7</v>
          </cell>
          <cell r="Y1190">
            <v>0</v>
          </cell>
        </row>
        <row r="1191">
          <cell r="B1191">
            <v>6804</v>
          </cell>
          <cell r="C1191" t="str">
            <v>RIVAS  ARIAS, JORGE RICARDO</v>
          </cell>
          <cell r="D1191">
            <v>30</v>
          </cell>
          <cell r="E1191">
            <v>2910000</v>
          </cell>
          <cell r="F1191" t="str">
            <v>REMODELACION IE SAN JOSE - CHICLAYO</v>
          </cell>
          <cell r="G1191">
            <v>40360</v>
          </cell>
          <cell r="H1191">
            <v>7</v>
          </cell>
          <cell r="I1191">
            <v>2010</v>
          </cell>
          <cell r="J1191" t="str">
            <v>REMODELACION IE SAN JOSE - CHICLAYO</v>
          </cell>
          <cell r="K1191" t="str">
            <v>OBRA</v>
          </cell>
          <cell r="L1191" t="str">
            <v>E</v>
          </cell>
          <cell r="Q1191">
            <v>30</v>
          </cell>
          <cell r="S1191">
            <v>30</v>
          </cell>
          <cell r="T1191">
            <v>30</v>
          </cell>
          <cell r="U1191">
            <v>12.5</v>
          </cell>
          <cell r="V1191">
            <v>0</v>
          </cell>
          <cell r="W1191">
            <v>42.5</v>
          </cell>
          <cell r="X1191">
            <v>0</v>
          </cell>
          <cell r="Y1191">
            <v>0</v>
          </cell>
        </row>
        <row r="1192">
          <cell r="B1192">
            <v>883033</v>
          </cell>
          <cell r="C1192" t="str">
            <v>RIVAS  CAMPOS, JOSE ANTONIO</v>
          </cell>
          <cell r="D1192">
            <v>0</v>
          </cell>
          <cell r="E1192">
            <v>2928000</v>
          </cell>
          <cell r="F1192" t="str">
            <v>EXTENSION DECANT TUNEL ANTAMINA</v>
          </cell>
          <cell r="G1192">
            <v>40787</v>
          </cell>
          <cell r="H1192">
            <v>9</v>
          </cell>
          <cell r="I1192">
            <v>2011</v>
          </cell>
          <cell r="J1192" t="str">
            <v>EXTENSION DECANT TUNEL ANTAMINA</v>
          </cell>
          <cell r="K1192" t="str">
            <v>OBRA</v>
          </cell>
          <cell r="L1192" t="str">
            <v>E</v>
          </cell>
          <cell r="S1192">
            <v>0</v>
          </cell>
          <cell r="T1192">
            <v>0</v>
          </cell>
          <cell r="U1192">
            <v>7.5</v>
          </cell>
          <cell r="V1192">
            <v>0</v>
          </cell>
          <cell r="W1192">
            <v>7.5</v>
          </cell>
          <cell r="X1192">
            <v>0</v>
          </cell>
          <cell r="Y1192">
            <v>0</v>
          </cell>
        </row>
        <row r="1193">
          <cell r="B1193">
            <v>820069</v>
          </cell>
          <cell r="C1193" t="str">
            <v>RIVAS  PALOMINO, JUAN ABEL</v>
          </cell>
          <cell r="D1193">
            <v>0</v>
          </cell>
          <cell r="E1193">
            <v>2928000</v>
          </cell>
          <cell r="F1193" t="str">
            <v>EXTENSION DECANT TUNEL ANTAMINA</v>
          </cell>
          <cell r="G1193">
            <v>40725</v>
          </cell>
          <cell r="H1193">
            <v>7</v>
          </cell>
          <cell r="I1193">
            <v>2011</v>
          </cell>
          <cell r="J1193" t="str">
            <v>EXTENSION DECANT TUNEL ANTAMINA</v>
          </cell>
          <cell r="K1193" t="str">
            <v>OBRA</v>
          </cell>
          <cell r="L1193" t="str">
            <v>E</v>
          </cell>
          <cell r="S1193">
            <v>0</v>
          </cell>
          <cell r="T1193">
            <v>0</v>
          </cell>
          <cell r="U1193">
            <v>12.5</v>
          </cell>
          <cell r="V1193">
            <v>0</v>
          </cell>
          <cell r="W1193">
            <v>12.5</v>
          </cell>
          <cell r="X1193">
            <v>0</v>
          </cell>
          <cell r="Y1193">
            <v>0</v>
          </cell>
        </row>
        <row r="1194">
          <cell r="B1194">
            <v>881599</v>
          </cell>
          <cell r="C1194" t="str">
            <v>RIVERA  ACEVEDO, WILMAR ROGER</v>
          </cell>
          <cell r="D1194">
            <v>0</v>
          </cell>
          <cell r="E1194">
            <v>2122000</v>
          </cell>
          <cell r="F1194" t="str">
            <v>SERVICIOS DE GERENCIA DE PROYECTOS</v>
          </cell>
          <cell r="G1194">
            <v>40756</v>
          </cell>
          <cell r="H1194">
            <v>8</v>
          </cell>
          <cell r="I1194">
            <v>2011</v>
          </cell>
          <cell r="J1194" t="str">
            <v>SERVICIOS DE GERENCIA DE PROYECTOS</v>
          </cell>
          <cell r="K1194" t="str">
            <v>SEDE CENTRAL</v>
          </cell>
          <cell r="L1194" t="str">
            <v>E</v>
          </cell>
          <cell r="S1194">
            <v>0</v>
          </cell>
          <cell r="T1194">
            <v>0</v>
          </cell>
          <cell r="U1194">
            <v>10</v>
          </cell>
          <cell r="V1194">
            <v>0</v>
          </cell>
          <cell r="W1194">
            <v>10</v>
          </cell>
          <cell r="X1194">
            <v>0</v>
          </cell>
          <cell r="Y1194">
            <v>0</v>
          </cell>
        </row>
        <row r="1195">
          <cell r="B1195">
            <v>6439</v>
          </cell>
          <cell r="C1195" t="str">
            <v>RIVERA  ANCAJIMA, ROCIO MILAGROS</v>
          </cell>
          <cell r="D1195">
            <v>0</v>
          </cell>
          <cell r="E1195">
            <v>2122000</v>
          </cell>
          <cell r="F1195" t="str">
            <v>SERVICIOS DE GERENCIA DE PROYECTOS</v>
          </cell>
          <cell r="G1195">
            <v>40634</v>
          </cell>
          <cell r="H1195">
            <v>4</v>
          </cell>
          <cell r="I1195">
            <v>2011</v>
          </cell>
          <cell r="J1195" t="str">
            <v>SERVICIOS DE GERENCIA DE PROYECTOS</v>
          </cell>
          <cell r="K1195" t="str">
            <v>SEDE CENTRAL</v>
          </cell>
          <cell r="L1195" t="str">
            <v>E</v>
          </cell>
          <cell r="S1195">
            <v>0</v>
          </cell>
          <cell r="T1195">
            <v>0</v>
          </cell>
          <cell r="U1195">
            <v>20</v>
          </cell>
          <cell r="V1195">
            <v>0</v>
          </cell>
          <cell r="W1195">
            <v>20</v>
          </cell>
          <cell r="X1195">
            <v>0</v>
          </cell>
          <cell r="Y1195">
            <v>0</v>
          </cell>
        </row>
        <row r="1196">
          <cell r="B1196">
            <v>6630</v>
          </cell>
          <cell r="C1196" t="str">
            <v>RIVERA  CENTENO, PAULY LIBBY</v>
          </cell>
          <cell r="D1196">
            <v>0</v>
          </cell>
          <cell r="E1196">
            <v>2111000</v>
          </cell>
          <cell r="F1196" t="str">
            <v>UNIDAD DE NEGOCIO/PROYECTOS INDUSTRIALES</v>
          </cell>
          <cell r="G1196">
            <v>40725</v>
          </cell>
          <cell r="H1196">
            <v>7</v>
          </cell>
          <cell r="I1196">
            <v>2011</v>
          </cell>
          <cell r="J1196" t="str">
            <v>UNIDAD DE NEGOCIO/PROYECTOS INDUSTRIALES</v>
          </cell>
          <cell r="K1196" t="str">
            <v>OBRA</v>
          </cell>
          <cell r="L1196" t="str">
            <v>E</v>
          </cell>
          <cell r="S1196">
            <v>0</v>
          </cell>
          <cell r="T1196">
            <v>0</v>
          </cell>
          <cell r="U1196">
            <v>12.5</v>
          </cell>
          <cell r="V1196">
            <v>0</v>
          </cell>
          <cell r="W1196">
            <v>12.5</v>
          </cell>
          <cell r="X1196">
            <v>0</v>
          </cell>
          <cell r="Y1196">
            <v>0</v>
          </cell>
        </row>
        <row r="1197">
          <cell r="B1197">
            <v>881268</v>
          </cell>
          <cell r="C1197" t="str">
            <v>RIVERA  CRUZ, ALEJANDRA</v>
          </cell>
          <cell r="D1197">
            <v>0</v>
          </cell>
          <cell r="E1197">
            <v>2082000</v>
          </cell>
          <cell r="F1197" t="str">
            <v>PRESUPUESTOS/LICITACIONES</v>
          </cell>
          <cell r="G1197">
            <v>40787</v>
          </cell>
          <cell r="H1197">
            <v>9</v>
          </cell>
          <cell r="I1197">
            <v>2011</v>
          </cell>
          <cell r="J1197" t="str">
            <v>PRESUPUESTOS/LICITACIONES</v>
          </cell>
          <cell r="K1197" t="str">
            <v>SEDE CENTRAL</v>
          </cell>
          <cell r="L1197" t="str">
            <v>E</v>
          </cell>
          <cell r="S1197">
            <v>0</v>
          </cell>
          <cell r="T1197">
            <v>0</v>
          </cell>
          <cell r="U1197">
            <v>7.5</v>
          </cell>
          <cell r="V1197">
            <v>0</v>
          </cell>
          <cell r="W1197">
            <v>7.5</v>
          </cell>
          <cell r="X1197">
            <v>0</v>
          </cell>
          <cell r="Y1197">
            <v>0</v>
          </cell>
        </row>
        <row r="1198">
          <cell r="B1198">
            <v>882668</v>
          </cell>
          <cell r="C1198" t="str">
            <v>RIVERA  MUNARRIZ, WILBER</v>
          </cell>
          <cell r="D1198">
            <v>0</v>
          </cell>
          <cell r="E1198">
            <v>2918000</v>
          </cell>
          <cell r="F1198" t="str">
            <v>REHAB Y MEJORAM CARRETERA EL DESCANSO-LANGUI</v>
          </cell>
          <cell r="G1198">
            <v>40664</v>
          </cell>
          <cell r="H1198">
            <v>5</v>
          </cell>
          <cell r="I1198">
            <v>2011</v>
          </cell>
          <cell r="J1198" t="str">
            <v>REHAB Y MEJORAM CARRETERA EL DESCANSO-LANGUI</v>
          </cell>
          <cell r="K1198" t="str">
            <v>OBRA</v>
          </cell>
          <cell r="L1198" t="str">
            <v>E</v>
          </cell>
          <cell r="S1198">
            <v>0</v>
          </cell>
          <cell r="T1198">
            <v>0</v>
          </cell>
          <cell r="U1198">
            <v>17.5</v>
          </cell>
          <cell r="V1198">
            <v>0</v>
          </cell>
          <cell r="W1198">
            <v>17.5</v>
          </cell>
          <cell r="X1198">
            <v>0</v>
          </cell>
          <cell r="Y1198">
            <v>0</v>
          </cell>
        </row>
        <row r="1199">
          <cell r="B1199">
            <v>883232</v>
          </cell>
          <cell r="C1199" t="str">
            <v>ROBLEDO  CHIRI, JORGE HUMBERTO</v>
          </cell>
          <cell r="D1199">
            <v>0</v>
          </cell>
          <cell r="E1199">
            <v>2930000</v>
          </cell>
          <cell r="F1199" t="str">
            <v>CONST Y PUEST EN MARCHA-PLANTA PUCAMARCA</v>
          </cell>
          <cell r="G1199">
            <v>40830</v>
          </cell>
          <cell r="H1199">
            <v>10</v>
          </cell>
          <cell r="I1199">
            <v>2011</v>
          </cell>
          <cell r="J1199" t="str">
            <v>CONST Y PUEST EN MARCHA-PLANTA PUCAMARCA</v>
          </cell>
          <cell r="K1199" t="str">
            <v>OBRA</v>
          </cell>
          <cell r="L1199" t="str">
            <v>E</v>
          </cell>
          <cell r="S1199">
            <v>0</v>
          </cell>
          <cell r="T1199">
            <v>0</v>
          </cell>
          <cell r="U1199">
            <v>3.92</v>
          </cell>
          <cell r="V1199">
            <v>0</v>
          </cell>
          <cell r="W1199">
            <v>3.92</v>
          </cell>
          <cell r="X1199">
            <v>0</v>
          </cell>
          <cell r="Y1199">
            <v>0</v>
          </cell>
        </row>
        <row r="1200">
          <cell r="B1200">
            <v>881605</v>
          </cell>
          <cell r="C1200" t="str">
            <v>ROBLES  CELESTINO, JORGE RICHARD</v>
          </cell>
          <cell r="D1200">
            <v>0</v>
          </cell>
          <cell r="E1200">
            <v>2936000</v>
          </cell>
          <cell r="F1200" t="str">
            <v>CC-03B OBRAS MISCELANEAS-ANTAMINA</v>
          </cell>
          <cell r="G1200">
            <v>40848</v>
          </cell>
          <cell r="H1200">
            <v>11</v>
          </cell>
          <cell r="I1200">
            <v>2011</v>
          </cell>
          <cell r="J1200" t="str">
            <v>CC-03B OBRAS MISCELANEAS-ANTAMINA</v>
          </cell>
          <cell r="K1200" t="str">
            <v>OBRA</v>
          </cell>
          <cell r="L1200" t="str">
            <v>E</v>
          </cell>
          <cell r="S1200">
            <v>0</v>
          </cell>
          <cell r="T1200">
            <v>0</v>
          </cell>
          <cell r="U1200">
            <v>2.5</v>
          </cell>
          <cell r="V1200">
            <v>0</v>
          </cell>
          <cell r="W1200">
            <v>2.5</v>
          </cell>
          <cell r="X1200">
            <v>0</v>
          </cell>
          <cell r="Y1200">
            <v>0</v>
          </cell>
        </row>
        <row r="1201">
          <cell r="B1201">
            <v>882200</v>
          </cell>
          <cell r="C1201" t="str">
            <v>ROBLES  ROLDAN, PABLO CIRCUNCISION</v>
          </cell>
          <cell r="D1201">
            <v>0</v>
          </cell>
          <cell r="E1201">
            <v>2923000</v>
          </cell>
          <cell r="F1201" t="str">
            <v>ELEV PRESA RELAV FASE IV-PRODUC MAT ANTAMINA</v>
          </cell>
          <cell r="G1201">
            <v>40556</v>
          </cell>
          <cell r="H1201">
            <v>1</v>
          </cell>
          <cell r="I1201">
            <v>2011</v>
          </cell>
          <cell r="J1201" t="str">
            <v>ELEV PRESA RELAV FASE IV-PRODUC MAT ANTAMINA</v>
          </cell>
          <cell r="K1201" t="str">
            <v>OBRA</v>
          </cell>
          <cell r="L1201" t="str">
            <v>E</v>
          </cell>
          <cell r="S1201">
            <v>0</v>
          </cell>
          <cell r="T1201">
            <v>0</v>
          </cell>
          <cell r="U1201">
            <v>26.5</v>
          </cell>
          <cell r="V1201">
            <v>0</v>
          </cell>
          <cell r="W1201">
            <v>26.5</v>
          </cell>
          <cell r="X1201">
            <v>0</v>
          </cell>
          <cell r="Y1201">
            <v>0</v>
          </cell>
        </row>
        <row r="1202">
          <cell r="B1202">
            <v>5350</v>
          </cell>
          <cell r="C1202" t="str">
            <v>ROCA  ACCARAPI, JUAN JESUS</v>
          </cell>
          <cell r="D1202">
            <v>30</v>
          </cell>
          <cell r="E1202">
            <v>2909000</v>
          </cell>
          <cell r="F1202" t="str">
            <v>MONT. ESTRUC. ELECTROMEC DE EQUIPOS-ANTAMINA</v>
          </cell>
          <cell r="G1202">
            <v>40391</v>
          </cell>
          <cell r="H1202">
            <v>8</v>
          </cell>
          <cell r="I1202">
            <v>2010</v>
          </cell>
          <cell r="J1202" t="str">
            <v>MONT. ESTRUC. ELECTROMEC DE EQUIPOS-ANTAMINA</v>
          </cell>
          <cell r="K1202" t="str">
            <v>OBRA</v>
          </cell>
          <cell r="L1202" t="str">
            <v>E</v>
          </cell>
          <cell r="Q1202">
            <v>30</v>
          </cell>
          <cell r="S1202">
            <v>30</v>
          </cell>
          <cell r="T1202">
            <v>30</v>
          </cell>
          <cell r="U1202">
            <v>10</v>
          </cell>
          <cell r="V1202">
            <v>0</v>
          </cell>
          <cell r="W1202">
            <v>40</v>
          </cell>
          <cell r="X1202">
            <v>0</v>
          </cell>
          <cell r="Y1202">
            <v>0</v>
          </cell>
        </row>
        <row r="1203">
          <cell r="B1203">
            <v>883200</v>
          </cell>
          <cell r="C1203" t="str">
            <v>RODRIGUEZ  AMPUERO, WENDORF JAVIER</v>
          </cell>
          <cell r="D1203">
            <v>0</v>
          </cell>
          <cell r="E1203">
            <v>2112000</v>
          </cell>
          <cell r="F1203" t="str">
            <v>UNIDAD DE NEGOCIO/INFRAESTRUCTURA</v>
          </cell>
          <cell r="G1203">
            <v>40834</v>
          </cell>
          <cell r="H1203">
            <v>10</v>
          </cell>
          <cell r="I1203">
            <v>2011</v>
          </cell>
          <cell r="J1203" t="str">
            <v>UNIDAD DE NEGOCIO/INFRAESTRUCTURA</v>
          </cell>
          <cell r="K1203" t="str">
            <v>OBRA</v>
          </cell>
          <cell r="L1203" t="str">
            <v>E</v>
          </cell>
          <cell r="S1203">
            <v>0</v>
          </cell>
          <cell r="T1203">
            <v>0</v>
          </cell>
          <cell r="U1203">
            <v>3.58</v>
          </cell>
          <cell r="V1203">
            <v>0</v>
          </cell>
          <cell r="W1203">
            <v>3.58</v>
          </cell>
          <cell r="X1203">
            <v>0</v>
          </cell>
          <cell r="Y1203">
            <v>0</v>
          </cell>
        </row>
        <row r="1204">
          <cell r="B1204">
            <v>883309</v>
          </cell>
          <cell r="C1204" t="str">
            <v>RODRIGUEZ  BAZAN, SEGUNDO TOMAS</v>
          </cell>
          <cell r="D1204">
            <v>0</v>
          </cell>
          <cell r="E1204">
            <v>2927000</v>
          </cell>
          <cell r="F1204" t="str">
            <v>CC-04 OBRAS CONCRETO AREA HUMEDA-TOROMOCHO</v>
          </cell>
          <cell r="G1204">
            <v>40862</v>
          </cell>
          <cell r="H1204">
            <v>11</v>
          </cell>
          <cell r="I1204">
            <v>2011</v>
          </cell>
          <cell r="J1204" t="str">
            <v>CC-04 OBRAS CONCRETO AREA HUMEDA-TOROMOCHO</v>
          </cell>
          <cell r="K1204" t="str">
            <v>OBRA</v>
          </cell>
          <cell r="L1204" t="str">
            <v>O</v>
          </cell>
          <cell r="S1204">
            <v>0</v>
          </cell>
          <cell r="T1204">
            <v>0</v>
          </cell>
          <cell r="U1204">
            <v>1.33</v>
          </cell>
          <cell r="V1204">
            <v>0</v>
          </cell>
          <cell r="W1204">
            <v>1.33</v>
          </cell>
          <cell r="X1204">
            <v>0</v>
          </cell>
          <cell r="Y1204">
            <v>0</v>
          </cell>
        </row>
        <row r="1205">
          <cell r="B1205">
            <v>882817</v>
          </cell>
          <cell r="C1205" t="str">
            <v>RODRIGUEZ  BRONCANO, MIGUEL ALVARO</v>
          </cell>
          <cell r="D1205">
            <v>0</v>
          </cell>
          <cell r="E1205">
            <v>2929000</v>
          </cell>
          <cell r="F1205" t="str">
            <v>CC-05 MONT ESTRUC Y ELECT DE EQUI-REEM ANTAMINA</v>
          </cell>
          <cell r="G1205">
            <v>40695</v>
          </cell>
          <cell r="H1205">
            <v>6</v>
          </cell>
          <cell r="I1205">
            <v>2011</v>
          </cell>
          <cell r="J1205" t="str">
            <v>CC-05 MONT ESTRUC Y ELECT DE EQUI-REEM ANTAMINA</v>
          </cell>
          <cell r="K1205" t="str">
            <v>OBRA</v>
          </cell>
          <cell r="L1205" t="str">
            <v>O</v>
          </cell>
          <cell r="S1205">
            <v>0</v>
          </cell>
          <cell r="T1205">
            <v>0</v>
          </cell>
          <cell r="U1205">
            <v>15</v>
          </cell>
          <cell r="V1205">
            <v>0</v>
          </cell>
          <cell r="W1205">
            <v>15</v>
          </cell>
          <cell r="X1205">
            <v>0</v>
          </cell>
          <cell r="Y1205">
            <v>0</v>
          </cell>
        </row>
        <row r="1206">
          <cell r="B1206">
            <v>6777</v>
          </cell>
          <cell r="C1206" t="str">
            <v>RODRIGUEZ  CORDOVA, JAVIER SEGUNDO</v>
          </cell>
          <cell r="D1206">
            <v>41</v>
          </cell>
          <cell r="E1206">
            <v>2137000</v>
          </cell>
          <cell r="F1206" t="str">
            <v>CONTROL DE PROYECTOS</v>
          </cell>
          <cell r="G1206">
            <v>39600</v>
          </cell>
          <cell r="H1206">
            <v>6</v>
          </cell>
          <cell r="I1206">
            <v>2008</v>
          </cell>
          <cell r="J1206" t="str">
            <v>CONTROL DE PROYECTOS</v>
          </cell>
          <cell r="K1206" t="str">
            <v>OBRA</v>
          </cell>
          <cell r="L1206" t="str">
            <v>E</v>
          </cell>
          <cell r="P1206">
            <v>11</v>
          </cell>
          <cell r="Q1206">
            <v>30</v>
          </cell>
          <cell r="S1206">
            <v>41</v>
          </cell>
          <cell r="T1206">
            <v>41</v>
          </cell>
          <cell r="U1206">
            <v>15</v>
          </cell>
          <cell r="V1206">
            <v>0</v>
          </cell>
          <cell r="W1206">
            <v>56</v>
          </cell>
          <cell r="X1206">
            <v>49</v>
          </cell>
          <cell r="Y1206">
            <v>0</v>
          </cell>
        </row>
        <row r="1207">
          <cell r="B1207">
            <v>881328</v>
          </cell>
          <cell r="C1207" t="str">
            <v>RODRIGUEZ  CORDOVA, PATTY MARIBEL</v>
          </cell>
          <cell r="D1207">
            <v>23</v>
          </cell>
          <cell r="E1207">
            <v>2090000</v>
          </cell>
          <cell r="F1207" t="str">
            <v>ADMINISTRACION Y FINANZAS</v>
          </cell>
          <cell r="G1207">
            <v>40287</v>
          </cell>
          <cell r="H1207">
            <v>4</v>
          </cell>
          <cell r="I1207">
            <v>2010</v>
          </cell>
          <cell r="J1207" t="str">
            <v>ADMINISTRACION Y FINANZAS</v>
          </cell>
          <cell r="K1207" t="str">
            <v>OBRA</v>
          </cell>
          <cell r="L1207" t="str">
            <v>E</v>
          </cell>
          <cell r="Q1207">
            <v>23</v>
          </cell>
          <cell r="S1207">
            <v>23</v>
          </cell>
          <cell r="T1207">
            <v>23</v>
          </cell>
          <cell r="U1207">
            <v>18.5</v>
          </cell>
          <cell r="V1207">
            <v>0</v>
          </cell>
          <cell r="W1207">
            <v>41.5</v>
          </cell>
          <cell r="X1207">
            <v>7</v>
          </cell>
          <cell r="Y1207">
            <v>0</v>
          </cell>
        </row>
        <row r="1208">
          <cell r="B1208">
            <v>882518</v>
          </cell>
          <cell r="C1208" t="str">
            <v>RODRIGUEZ  DAVILA, ELMER RONALD</v>
          </cell>
          <cell r="D1208">
            <v>0</v>
          </cell>
          <cell r="E1208">
            <v>2915100</v>
          </cell>
          <cell r="F1208" t="str">
            <v>CONSTRUCCION CARRETERA CHONGOYAPE - LLAMA</v>
          </cell>
          <cell r="G1208">
            <v>40618</v>
          </cell>
          <cell r="H1208">
            <v>3</v>
          </cell>
          <cell r="I1208">
            <v>2011</v>
          </cell>
          <cell r="J1208" t="str">
            <v>CONSTRUCCION CARRETERA CHONGOYAPE - LLAMA</v>
          </cell>
          <cell r="K1208" t="str">
            <v>OBRA</v>
          </cell>
          <cell r="L1208" t="str">
            <v>O</v>
          </cell>
          <cell r="S1208">
            <v>0</v>
          </cell>
          <cell r="T1208">
            <v>0</v>
          </cell>
          <cell r="U1208">
            <v>21.25</v>
          </cell>
          <cell r="V1208">
            <v>0</v>
          </cell>
          <cell r="W1208">
            <v>21.25</v>
          </cell>
          <cell r="X1208">
            <v>0</v>
          </cell>
          <cell r="Y1208">
            <v>0</v>
          </cell>
        </row>
        <row r="1209">
          <cell r="B1209">
            <v>434</v>
          </cell>
          <cell r="C1209" t="str">
            <v>RODRIGUEZ  DIAZ, ALBERTO IVAN</v>
          </cell>
          <cell r="D1209">
            <v>84</v>
          </cell>
          <cell r="E1209">
            <v>2111000</v>
          </cell>
          <cell r="F1209" t="str">
            <v>UNIDAD DE NEGOCIO/PROYECTOS INDUSTRIALES</v>
          </cell>
          <cell r="G1209">
            <v>27808</v>
          </cell>
          <cell r="H1209">
            <v>2</v>
          </cell>
          <cell r="I1209">
            <v>1976</v>
          </cell>
          <cell r="J1209" t="str">
            <v>UNIDAD DE NEGOCIO/PROYECTOS INDUSTRIALES</v>
          </cell>
          <cell r="K1209" t="str">
            <v>OBRA</v>
          </cell>
          <cell r="L1209" t="str">
            <v>G</v>
          </cell>
          <cell r="O1209">
            <v>24</v>
          </cell>
          <cell r="P1209">
            <v>30</v>
          </cell>
          <cell r="Q1209">
            <v>30</v>
          </cell>
          <cell r="S1209">
            <v>84</v>
          </cell>
          <cell r="T1209">
            <v>84</v>
          </cell>
          <cell r="U1209">
            <v>23.58</v>
          </cell>
          <cell r="V1209">
            <v>0</v>
          </cell>
          <cell r="W1209">
            <v>107.58</v>
          </cell>
          <cell r="X1209">
            <v>966</v>
          </cell>
          <cell r="Y1209">
            <v>0</v>
          </cell>
        </row>
        <row r="1210">
          <cell r="B1210">
            <v>950087</v>
          </cell>
          <cell r="C1210" t="str">
            <v>RODRIGUEZ  ENRIQUEZ, JESUS COSME</v>
          </cell>
          <cell r="D1210">
            <v>0</v>
          </cell>
          <cell r="E1210">
            <v>2903000</v>
          </cell>
          <cell r="F1210" t="str">
            <v>HOSPITAL GUILLERMO ALMENARA</v>
          </cell>
          <cell r="G1210">
            <v>40575</v>
          </cell>
          <cell r="H1210">
            <v>2</v>
          </cell>
          <cell r="I1210">
            <v>2011</v>
          </cell>
          <cell r="J1210" t="str">
            <v>HOSPITAL GUILLERMO ALMENARA</v>
          </cell>
          <cell r="K1210" t="str">
            <v>OBRA</v>
          </cell>
          <cell r="L1210" t="str">
            <v>E</v>
          </cell>
          <cell r="S1210">
            <v>0</v>
          </cell>
          <cell r="T1210">
            <v>0</v>
          </cell>
          <cell r="U1210">
            <v>25</v>
          </cell>
          <cell r="V1210">
            <v>0</v>
          </cell>
          <cell r="W1210">
            <v>25</v>
          </cell>
          <cell r="X1210">
            <v>0</v>
          </cell>
          <cell r="Y1210">
            <v>0</v>
          </cell>
        </row>
        <row r="1211">
          <cell r="B1211">
            <v>881345</v>
          </cell>
          <cell r="C1211" t="str">
            <v>RODRIGUEZ  GARCIA, LOURDES VIRGINIA</v>
          </cell>
          <cell r="D1211">
            <v>0</v>
          </cell>
          <cell r="E1211">
            <v>2091000</v>
          </cell>
          <cell r="F1211" t="str">
            <v>SISTEMAS DE INFORMACION</v>
          </cell>
          <cell r="G1211">
            <v>40603</v>
          </cell>
          <cell r="H1211">
            <v>3</v>
          </cell>
          <cell r="I1211">
            <v>2011</v>
          </cell>
          <cell r="J1211" t="str">
            <v>SISTEMAS DE INFORMACION</v>
          </cell>
          <cell r="K1211" t="str">
            <v>SEDE CENTRAL</v>
          </cell>
          <cell r="L1211" t="str">
            <v>E</v>
          </cell>
          <cell r="S1211">
            <v>0</v>
          </cell>
          <cell r="T1211">
            <v>0</v>
          </cell>
          <cell r="U1211">
            <v>22.5</v>
          </cell>
          <cell r="V1211">
            <v>0</v>
          </cell>
          <cell r="W1211">
            <v>22.5</v>
          </cell>
          <cell r="X1211">
            <v>0</v>
          </cell>
          <cell r="Y1211">
            <v>0</v>
          </cell>
        </row>
        <row r="1212">
          <cell r="B1212">
            <v>882834</v>
          </cell>
          <cell r="C1212" t="str">
            <v>RODRIGUEZ  LLERENA, JOSE ANTONIO</v>
          </cell>
          <cell r="D1212">
            <v>0</v>
          </cell>
          <cell r="E1212">
            <v>2936000</v>
          </cell>
          <cell r="F1212" t="str">
            <v>CC-03B OBRAS MISCELANEAS-ANTAMINA</v>
          </cell>
          <cell r="G1212">
            <v>40832</v>
          </cell>
          <cell r="H1212">
            <v>10</v>
          </cell>
          <cell r="I1212">
            <v>2011</v>
          </cell>
          <cell r="J1212" t="str">
            <v>CC-03B OBRAS MISCELANEAS-ANTAMINA</v>
          </cell>
          <cell r="K1212" t="str">
            <v>OBRA</v>
          </cell>
          <cell r="L1212" t="str">
            <v>E</v>
          </cell>
          <cell r="S1212">
            <v>0</v>
          </cell>
          <cell r="T1212">
            <v>0</v>
          </cell>
          <cell r="U1212">
            <v>3.75</v>
          </cell>
          <cell r="V1212">
            <v>0</v>
          </cell>
          <cell r="W1212">
            <v>3.75</v>
          </cell>
          <cell r="X1212">
            <v>0</v>
          </cell>
          <cell r="Y1212">
            <v>0</v>
          </cell>
        </row>
        <row r="1213">
          <cell r="B1213">
            <v>883028</v>
          </cell>
          <cell r="C1213" t="str">
            <v>RODRIGUEZ  MAC PHERSON, JUAN PABLO</v>
          </cell>
          <cell r="D1213">
            <v>0</v>
          </cell>
          <cell r="E1213">
            <v>2924000</v>
          </cell>
          <cell r="F1213" t="str">
            <v>FAB Y MONT AMPLIA PLANT ATOCONGO CEMENTOS LIMA</v>
          </cell>
          <cell r="G1213">
            <v>40766</v>
          </cell>
          <cell r="H1213">
            <v>8</v>
          </cell>
          <cell r="I1213">
            <v>2011</v>
          </cell>
          <cell r="J1213" t="str">
            <v>FAB Y MONT AMPLIA PLANT ATOCONGO CEMENTOS LIMA</v>
          </cell>
          <cell r="K1213" t="str">
            <v>OBRA</v>
          </cell>
          <cell r="L1213" t="str">
            <v>E</v>
          </cell>
          <cell r="S1213">
            <v>0</v>
          </cell>
          <cell r="T1213">
            <v>0</v>
          </cell>
          <cell r="U1213">
            <v>9.17</v>
          </cell>
          <cell r="V1213">
            <v>0</v>
          </cell>
          <cell r="W1213">
            <v>9.17</v>
          </cell>
          <cell r="X1213">
            <v>0</v>
          </cell>
          <cell r="Y1213">
            <v>0</v>
          </cell>
        </row>
        <row r="1214">
          <cell r="B1214">
            <v>1494</v>
          </cell>
          <cell r="C1214" t="str">
            <v>RODRIGUEZ  MANYARI, ESTUARDO ALFONSO</v>
          </cell>
          <cell r="D1214">
            <v>30</v>
          </cell>
          <cell r="E1214">
            <v>2909000</v>
          </cell>
          <cell r="F1214" t="str">
            <v>MONT. ESTRUC. ELECTROMEC DE EQUIPOS-ANTAMINA</v>
          </cell>
          <cell r="G1214">
            <v>40360</v>
          </cell>
          <cell r="H1214">
            <v>7</v>
          </cell>
          <cell r="I1214">
            <v>2010</v>
          </cell>
          <cell r="J1214" t="str">
            <v>MONT. ESTRUC. ELECTROMEC DE EQUIPOS-ANTAMINA</v>
          </cell>
          <cell r="K1214" t="str">
            <v>OBRA</v>
          </cell>
          <cell r="L1214" t="str">
            <v>E</v>
          </cell>
          <cell r="Q1214">
            <v>30</v>
          </cell>
          <cell r="S1214">
            <v>30</v>
          </cell>
          <cell r="T1214">
            <v>30</v>
          </cell>
          <cell r="U1214">
            <v>12.5</v>
          </cell>
          <cell r="V1214">
            <v>0</v>
          </cell>
          <cell r="W1214">
            <v>42.5</v>
          </cell>
          <cell r="X1214">
            <v>0</v>
          </cell>
          <cell r="Y1214">
            <v>0</v>
          </cell>
        </row>
        <row r="1215">
          <cell r="B1215">
            <v>6163</v>
          </cell>
          <cell r="C1215" t="str">
            <v>RODRIGUEZ  PAZ, MARCO ALBERTO</v>
          </cell>
          <cell r="D1215">
            <v>38</v>
          </cell>
          <cell r="E1215">
            <v>2908000</v>
          </cell>
          <cell r="F1215" t="str">
            <v>SERV. CONSERV. RED VIAL DEL CUSCO</v>
          </cell>
          <cell r="G1215">
            <v>39995</v>
          </cell>
          <cell r="H1215">
            <v>7</v>
          </cell>
          <cell r="I1215">
            <v>2009</v>
          </cell>
          <cell r="J1215" t="str">
            <v>SERV. CONSERV. RED VIAL DEL CUSCO</v>
          </cell>
          <cell r="K1215" t="str">
            <v>OBRA</v>
          </cell>
          <cell r="L1215" t="str">
            <v>E</v>
          </cell>
          <cell r="P1215">
            <v>8</v>
          </cell>
          <cell r="Q1215">
            <v>30</v>
          </cell>
          <cell r="S1215">
            <v>38</v>
          </cell>
          <cell r="T1215">
            <v>38</v>
          </cell>
          <cell r="U1215">
            <v>12.5</v>
          </cell>
          <cell r="V1215">
            <v>0</v>
          </cell>
          <cell r="W1215">
            <v>50.5</v>
          </cell>
          <cell r="X1215">
            <v>22</v>
          </cell>
          <cell r="Y1215">
            <v>0</v>
          </cell>
        </row>
        <row r="1216">
          <cell r="B1216">
            <v>883080</v>
          </cell>
          <cell r="C1216" t="str">
            <v>RODRIGUEZ  RAFAELO, CIPRIANO SABINO</v>
          </cell>
          <cell r="D1216">
            <v>0</v>
          </cell>
          <cell r="E1216">
            <v>2927000</v>
          </cell>
          <cell r="F1216" t="str">
            <v>CC-04 OBRAS CONCRETO AREA HUMEDA-TOROMOCHO</v>
          </cell>
          <cell r="G1216">
            <v>40779</v>
          </cell>
          <cell r="H1216">
            <v>8</v>
          </cell>
          <cell r="I1216">
            <v>2011</v>
          </cell>
          <cell r="J1216" t="str">
            <v>CC-04 OBRAS CONCRETO AREA HUMEDA-TOROMOCHO</v>
          </cell>
          <cell r="K1216" t="str">
            <v>OBRA</v>
          </cell>
          <cell r="L1216" t="str">
            <v>O</v>
          </cell>
          <cell r="S1216">
            <v>0</v>
          </cell>
          <cell r="T1216">
            <v>0</v>
          </cell>
          <cell r="U1216">
            <v>8.08</v>
          </cell>
          <cell r="V1216">
            <v>0</v>
          </cell>
          <cell r="W1216">
            <v>8.08</v>
          </cell>
          <cell r="X1216">
            <v>0</v>
          </cell>
          <cell r="Y1216">
            <v>0</v>
          </cell>
        </row>
        <row r="1217">
          <cell r="B1217">
            <v>882681</v>
          </cell>
          <cell r="C1217" t="str">
            <v>RODULFO  LOZA, ADAN</v>
          </cell>
          <cell r="D1217">
            <v>0</v>
          </cell>
          <cell r="E1217">
            <v>2928000</v>
          </cell>
          <cell r="F1217" t="str">
            <v>EXTENSION DECANT TUNEL ANTAMINA</v>
          </cell>
          <cell r="G1217">
            <v>40725</v>
          </cell>
          <cell r="H1217">
            <v>7</v>
          </cell>
          <cell r="I1217">
            <v>2011</v>
          </cell>
          <cell r="J1217" t="str">
            <v>EXTENSION DECANT TUNEL ANTAMINA</v>
          </cell>
          <cell r="K1217" t="str">
            <v>OBRA</v>
          </cell>
          <cell r="L1217" t="str">
            <v>E</v>
          </cell>
          <cell r="S1217">
            <v>0</v>
          </cell>
          <cell r="T1217">
            <v>0</v>
          </cell>
          <cell r="U1217">
            <v>12.5</v>
          </cell>
          <cell r="V1217">
            <v>0</v>
          </cell>
          <cell r="W1217">
            <v>12.5</v>
          </cell>
          <cell r="X1217">
            <v>0</v>
          </cell>
          <cell r="Y1217">
            <v>0</v>
          </cell>
        </row>
        <row r="1218">
          <cell r="B1218">
            <v>6271</v>
          </cell>
          <cell r="C1218" t="str">
            <v>ROJAS  CANCINO, WALTER ALFREDO</v>
          </cell>
          <cell r="D1218">
            <v>23</v>
          </cell>
          <cell r="E1218">
            <v>2927000</v>
          </cell>
          <cell r="F1218" t="str">
            <v>CC-04 OBRAS CONCRETO AREA HUMEDA-TOROMOCHO</v>
          </cell>
          <cell r="G1218">
            <v>40210</v>
          </cell>
          <cell r="H1218">
            <v>2</v>
          </cell>
          <cell r="I1218">
            <v>2010</v>
          </cell>
          <cell r="J1218" t="str">
            <v>CC-04 OBRAS CONCRETO AREA HUMEDA-TOROMOCHO</v>
          </cell>
          <cell r="K1218" t="str">
            <v>OBRA</v>
          </cell>
          <cell r="L1218" t="str">
            <v>E</v>
          </cell>
          <cell r="Q1218">
            <v>23</v>
          </cell>
          <cell r="S1218">
            <v>23</v>
          </cell>
          <cell r="T1218">
            <v>23</v>
          </cell>
          <cell r="U1218">
            <v>25</v>
          </cell>
          <cell r="V1218">
            <v>0</v>
          </cell>
          <cell r="W1218">
            <v>48</v>
          </cell>
          <cell r="X1218">
            <v>7</v>
          </cell>
          <cell r="Y1218">
            <v>0</v>
          </cell>
        </row>
        <row r="1219">
          <cell r="B1219">
            <v>6565</v>
          </cell>
          <cell r="C1219" t="str">
            <v>ROJAS  DE LA CRUZ, GREGORIO</v>
          </cell>
          <cell r="D1219">
            <v>0</v>
          </cell>
          <cell r="E1219">
            <v>2135000</v>
          </cell>
          <cell r="F1219" t="str">
            <v>PROCURA/EQUIPOS</v>
          </cell>
          <cell r="G1219">
            <v>40787</v>
          </cell>
          <cell r="H1219">
            <v>9</v>
          </cell>
          <cell r="I1219">
            <v>2011</v>
          </cell>
          <cell r="J1219" t="str">
            <v>PROCURA/EQUIPOS</v>
          </cell>
          <cell r="K1219" t="str">
            <v>OBRA</v>
          </cell>
          <cell r="L1219" t="str">
            <v>O</v>
          </cell>
          <cell r="S1219">
            <v>0</v>
          </cell>
          <cell r="T1219">
            <v>0</v>
          </cell>
          <cell r="U1219">
            <v>7.5</v>
          </cell>
          <cell r="V1219">
            <v>0</v>
          </cell>
          <cell r="W1219">
            <v>7.5</v>
          </cell>
          <cell r="X1219">
            <v>0</v>
          </cell>
          <cell r="Y1219">
            <v>0</v>
          </cell>
        </row>
        <row r="1220">
          <cell r="B1220">
            <v>31</v>
          </cell>
          <cell r="C1220" t="str">
            <v>ROJAS  HURTADO, ULDARICO ELIAS</v>
          </cell>
          <cell r="D1220">
            <v>30</v>
          </cell>
          <cell r="E1220">
            <v>2915100</v>
          </cell>
          <cell r="F1220" t="str">
            <v>CONSTRUCCION CARRETERA CHONGOYAPE - LLAMA</v>
          </cell>
          <cell r="G1220">
            <v>40437</v>
          </cell>
          <cell r="H1220">
            <v>9</v>
          </cell>
          <cell r="I1220">
            <v>2010</v>
          </cell>
          <cell r="J1220" t="str">
            <v>CONSTRUCCION CARRETERA CHONGOYAPE - LLAMA</v>
          </cell>
          <cell r="K1220" t="str">
            <v>OBRA</v>
          </cell>
          <cell r="L1220" t="str">
            <v>E</v>
          </cell>
          <cell r="Q1220">
            <v>30</v>
          </cell>
          <cell r="S1220">
            <v>30</v>
          </cell>
          <cell r="T1220">
            <v>30</v>
          </cell>
          <cell r="U1220">
            <v>6.25</v>
          </cell>
          <cell r="V1220">
            <v>0</v>
          </cell>
          <cell r="W1220">
            <v>36.25</v>
          </cell>
          <cell r="X1220">
            <v>0</v>
          </cell>
          <cell r="Y1220">
            <v>0</v>
          </cell>
        </row>
        <row r="1221">
          <cell r="B1221">
            <v>5994</v>
          </cell>
          <cell r="C1221" t="str">
            <v>ROJAS  JACAY, HECTOR RAFAEL</v>
          </cell>
          <cell r="D1221">
            <v>30</v>
          </cell>
          <cell r="E1221">
            <v>2901800</v>
          </cell>
          <cell r="F1221" t="str">
            <v>CONS. CARR. ALFAMAYO - QUILLABAMBA</v>
          </cell>
          <cell r="G1221">
            <v>40299</v>
          </cell>
          <cell r="H1221">
            <v>5</v>
          </cell>
          <cell r="I1221">
            <v>2010</v>
          </cell>
          <cell r="J1221" t="str">
            <v>CONS. CARR. ALFAMAYO - QUILLABAMBA</v>
          </cell>
          <cell r="K1221" t="str">
            <v>OBRA</v>
          </cell>
          <cell r="L1221" t="str">
            <v>E</v>
          </cell>
          <cell r="Q1221">
            <v>30</v>
          </cell>
          <cell r="S1221">
            <v>30</v>
          </cell>
          <cell r="T1221">
            <v>30</v>
          </cell>
          <cell r="U1221">
            <v>17.5</v>
          </cell>
          <cell r="V1221">
            <v>0</v>
          </cell>
          <cell r="W1221">
            <v>47.5</v>
          </cell>
          <cell r="X1221">
            <v>0</v>
          </cell>
          <cell r="Y1221">
            <v>0</v>
          </cell>
        </row>
        <row r="1222">
          <cell r="B1222">
            <v>3146</v>
          </cell>
          <cell r="C1222" t="str">
            <v>ROJAS  LUQUE, ROBERTO RICARDO</v>
          </cell>
          <cell r="D1222">
            <v>0</v>
          </cell>
          <cell r="E1222">
            <v>2135100</v>
          </cell>
          <cell r="F1222" t="str">
            <v>OFI RECLUTAMIENTO Y CAPACITACION DE OPERADORES</v>
          </cell>
          <cell r="G1222">
            <v>40848</v>
          </cell>
          <cell r="H1222">
            <v>11</v>
          </cell>
          <cell r="I1222">
            <v>2011</v>
          </cell>
          <cell r="J1222" t="str">
            <v>OFI RECLUTAMIENTO Y CAPACITACION DE OPERADORES</v>
          </cell>
          <cell r="K1222" t="str">
            <v>OBRA</v>
          </cell>
          <cell r="L1222" t="str">
            <v>E</v>
          </cell>
          <cell r="S1222">
            <v>0</v>
          </cell>
          <cell r="T1222">
            <v>0</v>
          </cell>
          <cell r="U1222">
            <v>2.5</v>
          </cell>
          <cell r="V1222">
            <v>0</v>
          </cell>
          <cell r="W1222">
            <v>2.5</v>
          </cell>
          <cell r="X1222">
            <v>0</v>
          </cell>
          <cell r="Y1222">
            <v>0</v>
          </cell>
        </row>
        <row r="1223">
          <cell r="B1223">
            <v>883255</v>
          </cell>
          <cell r="C1223" t="str">
            <v>ROJAS  MONTOYA, WILLIAM HENRY</v>
          </cell>
          <cell r="D1223">
            <v>0</v>
          </cell>
          <cell r="E1223">
            <v>2936000</v>
          </cell>
          <cell r="F1223" t="str">
            <v>CC-03B OBRAS MISCELANEAS-ANTAMINA</v>
          </cell>
          <cell r="G1223">
            <v>40864</v>
          </cell>
          <cell r="H1223">
            <v>11</v>
          </cell>
          <cell r="I1223">
            <v>2011</v>
          </cell>
          <cell r="J1223" t="str">
            <v>CC-03B OBRAS MISCELANEAS-ANTAMINA</v>
          </cell>
          <cell r="K1223" t="str">
            <v>OBRA</v>
          </cell>
          <cell r="L1223" t="str">
            <v>E</v>
          </cell>
          <cell r="S1223">
            <v>0</v>
          </cell>
          <cell r="T1223">
            <v>0</v>
          </cell>
          <cell r="U1223">
            <v>1.17</v>
          </cell>
          <cell r="V1223">
            <v>0</v>
          </cell>
          <cell r="W1223">
            <v>1.17</v>
          </cell>
          <cell r="X1223">
            <v>0</v>
          </cell>
          <cell r="Y1223">
            <v>0</v>
          </cell>
        </row>
        <row r="1224">
          <cell r="B1224">
            <v>883299</v>
          </cell>
          <cell r="C1224" t="str">
            <v>ROJAS  OSCANOA, CARLOS ALBERTO</v>
          </cell>
          <cell r="D1224">
            <v>0</v>
          </cell>
          <cell r="E1224">
            <v>2927000</v>
          </cell>
          <cell r="F1224" t="str">
            <v>CC-04 OBRAS CONCRETO AREA HUMEDA-TOROMOCHO</v>
          </cell>
          <cell r="G1224">
            <v>40872</v>
          </cell>
          <cell r="H1224">
            <v>11</v>
          </cell>
          <cell r="I1224">
            <v>2011</v>
          </cell>
          <cell r="J1224" t="str">
            <v>CC-04 OBRAS CONCRETO AREA HUMEDA-TOROMOCHO</v>
          </cell>
          <cell r="K1224" t="str">
            <v>OBRA</v>
          </cell>
          <cell r="L1224" t="str">
            <v>O</v>
          </cell>
          <cell r="S1224">
            <v>0</v>
          </cell>
          <cell r="T1224">
            <v>0</v>
          </cell>
          <cell r="U1224">
            <v>0.5</v>
          </cell>
          <cell r="V1224">
            <v>0</v>
          </cell>
          <cell r="W1224">
            <v>0.5</v>
          </cell>
          <cell r="X1224">
            <v>0</v>
          </cell>
          <cell r="Y1224">
            <v>0</v>
          </cell>
        </row>
        <row r="1225">
          <cell r="B1225">
            <v>882128</v>
          </cell>
          <cell r="C1225" t="str">
            <v>ROJAS  PEÑA, WALTER FERNADO</v>
          </cell>
          <cell r="D1225">
            <v>0</v>
          </cell>
          <cell r="E1225">
            <v>2915800</v>
          </cell>
          <cell r="F1225" t="str">
            <v>CONS CARRETERA CHONGOYAPE - LLAMA EQUIPOS</v>
          </cell>
          <cell r="G1225">
            <v>40527</v>
          </cell>
          <cell r="H1225">
            <v>12</v>
          </cell>
          <cell r="I1225">
            <v>2010</v>
          </cell>
          <cell r="J1225" t="str">
            <v>CONS CARRETERA CHONGOYAPE - LLAMA EQUIPOS</v>
          </cell>
          <cell r="K1225" t="str">
            <v>OBRA</v>
          </cell>
          <cell r="L1225" t="str">
            <v>O</v>
          </cell>
          <cell r="S1225">
            <v>0</v>
          </cell>
          <cell r="T1225">
            <v>0</v>
          </cell>
          <cell r="U1225">
            <v>28.83</v>
          </cell>
          <cell r="V1225">
            <v>0</v>
          </cell>
          <cell r="W1225">
            <v>28.83</v>
          </cell>
          <cell r="X1225">
            <v>0</v>
          </cell>
          <cell r="Y1225">
            <v>0</v>
          </cell>
        </row>
        <row r="1226">
          <cell r="B1226">
            <v>881096</v>
          </cell>
          <cell r="C1226" t="str">
            <v>ROJAS  RODRIGUEZ, CELINA MARIA</v>
          </cell>
          <cell r="D1226">
            <v>0</v>
          </cell>
          <cell r="E1226">
            <v>2116000</v>
          </cell>
          <cell r="F1226" t="str">
            <v>SEGURIDAD, SALUD Y  AMBIENTE</v>
          </cell>
          <cell r="G1226">
            <v>40575</v>
          </cell>
          <cell r="H1226">
            <v>2</v>
          </cell>
          <cell r="I1226">
            <v>2011</v>
          </cell>
          <cell r="J1226" t="str">
            <v>SEGURIDAD, SALUD Y  AMBIENTE</v>
          </cell>
          <cell r="K1226" t="str">
            <v>OBRA</v>
          </cell>
          <cell r="L1226" t="str">
            <v>E</v>
          </cell>
          <cell r="S1226">
            <v>0</v>
          </cell>
          <cell r="T1226">
            <v>0</v>
          </cell>
          <cell r="U1226">
            <v>25</v>
          </cell>
          <cell r="V1226">
            <v>0</v>
          </cell>
          <cell r="W1226">
            <v>25</v>
          </cell>
          <cell r="X1226">
            <v>0</v>
          </cell>
          <cell r="Y1226">
            <v>0</v>
          </cell>
        </row>
        <row r="1227">
          <cell r="B1227">
            <v>883241</v>
          </cell>
          <cell r="C1227" t="str">
            <v>ROJAS  SUAREZ, JORGE MICHAEL</v>
          </cell>
          <cell r="D1227">
            <v>0</v>
          </cell>
          <cell r="E1227">
            <v>2112000</v>
          </cell>
          <cell r="F1227" t="str">
            <v>UNIDAD DE NEGOCIO/INFRAESTRUCTURA</v>
          </cell>
          <cell r="G1227">
            <v>40855</v>
          </cell>
          <cell r="H1227">
            <v>11</v>
          </cell>
          <cell r="I1227">
            <v>2011</v>
          </cell>
          <cell r="J1227" t="str">
            <v>UNIDAD DE NEGOCIO/INFRAESTRUCTURA</v>
          </cell>
          <cell r="K1227" t="str">
            <v>SEDE CENTRAL</v>
          </cell>
          <cell r="L1227" t="str">
            <v>E</v>
          </cell>
          <cell r="S1227">
            <v>0</v>
          </cell>
          <cell r="T1227">
            <v>0</v>
          </cell>
          <cell r="U1227">
            <v>1.92</v>
          </cell>
          <cell r="V1227">
            <v>0</v>
          </cell>
          <cell r="W1227">
            <v>1.92</v>
          </cell>
          <cell r="X1227">
            <v>0</v>
          </cell>
          <cell r="Y1227">
            <v>0</v>
          </cell>
        </row>
        <row r="1228">
          <cell r="B1228">
            <v>883078</v>
          </cell>
          <cell r="C1228" t="str">
            <v>ROJAS  SUPÑO, VICTOR MANUEL</v>
          </cell>
          <cell r="D1228">
            <v>0</v>
          </cell>
          <cell r="E1228">
            <v>2927000</v>
          </cell>
          <cell r="F1228" t="str">
            <v>CC-04 OBRAS CONCRETO AREA HUMEDA-TOROMOCHO</v>
          </cell>
          <cell r="G1228">
            <v>40870</v>
          </cell>
          <cell r="H1228">
            <v>11</v>
          </cell>
          <cell r="I1228">
            <v>2011</v>
          </cell>
          <cell r="J1228" t="str">
            <v>CC-04 OBRAS CONCRETO AREA HUMEDA-TOROMOCHO</v>
          </cell>
          <cell r="K1228" t="str">
            <v>OBRA</v>
          </cell>
          <cell r="L1228" t="str">
            <v>O</v>
          </cell>
          <cell r="S1228">
            <v>0</v>
          </cell>
          <cell r="T1228">
            <v>0</v>
          </cell>
          <cell r="U1228">
            <v>0.67</v>
          </cell>
          <cell r="V1228">
            <v>0</v>
          </cell>
          <cell r="W1228">
            <v>0.67</v>
          </cell>
          <cell r="X1228">
            <v>0</v>
          </cell>
          <cell r="Y1228">
            <v>0</v>
          </cell>
        </row>
        <row r="1229">
          <cell r="B1229">
            <v>882306</v>
          </cell>
          <cell r="C1229" t="str">
            <v>ROJAS  UGAZ, HUMBERTO OMAR</v>
          </cell>
          <cell r="D1229">
            <v>0</v>
          </cell>
          <cell r="E1229">
            <v>2910000</v>
          </cell>
          <cell r="F1229" t="str">
            <v>REMODELACION IE SAN JOSE - CHICLAYO</v>
          </cell>
          <cell r="G1229">
            <v>40575</v>
          </cell>
          <cell r="H1229">
            <v>2</v>
          </cell>
          <cell r="I1229">
            <v>2011</v>
          </cell>
          <cell r="J1229" t="str">
            <v>REMODELACION IE SAN JOSE - CHICLAYO</v>
          </cell>
          <cell r="K1229" t="str">
            <v>OBRA</v>
          </cell>
          <cell r="L1229" t="str">
            <v>E</v>
          </cell>
          <cell r="S1229">
            <v>0</v>
          </cell>
          <cell r="T1229">
            <v>0</v>
          </cell>
          <cell r="U1229">
            <v>25</v>
          </cell>
          <cell r="V1229">
            <v>0</v>
          </cell>
          <cell r="W1229">
            <v>25</v>
          </cell>
          <cell r="X1229">
            <v>0</v>
          </cell>
          <cell r="Y1229">
            <v>0</v>
          </cell>
        </row>
        <row r="1230">
          <cell r="B1230">
            <v>3532</v>
          </cell>
          <cell r="C1230" t="str">
            <v>ROLDAN  BALUIS, JAVIER</v>
          </cell>
          <cell r="D1230">
            <v>42</v>
          </cell>
          <cell r="E1230">
            <v>2132000</v>
          </cell>
          <cell r="F1230" t="str">
            <v>PROCURA/COMPRAS</v>
          </cell>
          <cell r="G1230">
            <v>39173</v>
          </cell>
          <cell r="H1230">
            <v>4</v>
          </cell>
          <cell r="I1230">
            <v>2007</v>
          </cell>
          <cell r="J1230" t="str">
            <v>PROCURA/COMPRAS</v>
          </cell>
          <cell r="K1230" t="str">
            <v>SEDE CENTRAL</v>
          </cell>
          <cell r="L1230" t="str">
            <v>E</v>
          </cell>
          <cell r="P1230">
            <v>12</v>
          </cell>
          <cell r="Q1230">
            <v>30</v>
          </cell>
          <cell r="S1230">
            <v>42</v>
          </cell>
          <cell r="T1230">
            <v>42</v>
          </cell>
          <cell r="U1230">
            <v>20</v>
          </cell>
          <cell r="V1230">
            <v>0</v>
          </cell>
          <cell r="W1230">
            <v>62</v>
          </cell>
          <cell r="X1230">
            <v>78</v>
          </cell>
          <cell r="Y1230">
            <v>0</v>
          </cell>
        </row>
        <row r="1231">
          <cell r="B1231">
            <v>880683</v>
          </cell>
          <cell r="C1231" t="str">
            <v>ROMERO  BURGA, CARLOS EDUARDO</v>
          </cell>
          <cell r="D1231">
            <v>0</v>
          </cell>
          <cell r="E1231">
            <v>2928000</v>
          </cell>
          <cell r="F1231" t="str">
            <v>EXTENSION DECANT TUNEL ANTAMINA</v>
          </cell>
          <cell r="G1231">
            <v>40756</v>
          </cell>
          <cell r="H1231">
            <v>8</v>
          </cell>
          <cell r="I1231">
            <v>2011</v>
          </cell>
          <cell r="J1231" t="str">
            <v>EXTENSION DECANT TUNEL ANTAMINA</v>
          </cell>
          <cell r="K1231" t="str">
            <v>OBRA</v>
          </cell>
          <cell r="L1231" t="str">
            <v>O</v>
          </cell>
          <cell r="S1231">
            <v>0</v>
          </cell>
          <cell r="T1231">
            <v>0</v>
          </cell>
          <cell r="U1231">
            <v>10</v>
          </cell>
          <cell r="V1231">
            <v>0</v>
          </cell>
          <cell r="W1231">
            <v>10</v>
          </cell>
          <cell r="X1231">
            <v>0</v>
          </cell>
          <cell r="Y1231">
            <v>0</v>
          </cell>
        </row>
        <row r="1232">
          <cell r="B1232">
            <v>880757</v>
          </cell>
          <cell r="C1232" t="str">
            <v>ROMERO  BURGA, JOSE</v>
          </cell>
          <cell r="D1232">
            <v>0</v>
          </cell>
          <cell r="E1232">
            <v>2936000</v>
          </cell>
          <cell r="F1232" t="str">
            <v>CC-03B OBRAS MISCELANEAS-ANTAMINA</v>
          </cell>
          <cell r="G1232">
            <v>40832</v>
          </cell>
          <cell r="H1232">
            <v>10</v>
          </cell>
          <cell r="I1232">
            <v>2011</v>
          </cell>
          <cell r="J1232" t="str">
            <v>CC-03B OBRAS MISCELANEAS-ANTAMINA</v>
          </cell>
          <cell r="K1232" t="str">
            <v>OBRA</v>
          </cell>
          <cell r="L1232" t="str">
            <v>E</v>
          </cell>
          <cell r="S1232">
            <v>0</v>
          </cell>
          <cell r="T1232">
            <v>0</v>
          </cell>
          <cell r="U1232">
            <v>3.75</v>
          </cell>
          <cell r="V1232">
            <v>0</v>
          </cell>
          <cell r="W1232">
            <v>3.75</v>
          </cell>
          <cell r="X1232">
            <v>0</v>
          </cell>
          <cell r="Y1232">
            <v>0</v>
          </cell>
        </row>
        <row r="1233">
          <cell r="B1233">
            <v>882105</v>
          </cell>
          <cell r="C1233" t="str">
            <v>ROMERO  ESCALANTE, YURSIÑO ALEJANDRO</v>
          </cell>
          <cell r="D1233">
            <v>30</v>
          </cell>
          <cell r="E1233">
            <v>2901000</v>
          </cell>
          <cell r="F1233" t="str">
            <v>CONS.CARR. ALFAMAYO - QUILLABAMBA</v>
          </cell>
          <cell r="G1233">
            <v>40513</v>
          </cell>
          <cell r="H1233">
            <v>12</v>
          </cell>
          <cell r="I1233">
            <v>2010</v>
          </cell>
          <cell r="J1233" t="str">
            <v>CONS.CARR. ALFAMAYO - QUILLABAMBA</v>
          </cell>
          <cell r="K1233" t="str">
            <v>OBRA</v>
          </cell>
          <cell r="L1233" t="str">
            <v>O</v>
          </cell>
          <cell r="Q1233">
            <v>30</v>
          </cell>
          <cell r="S1233">
            <v>30</v>
          </cell>
          <cell r="T1233">
            <v>30</v>
          </cell>
          <cell r="U1233">
            <v>0</v>
          </cell>
          <cell r="V1233">
            <v>0</v>
          </cell>
          <cell r="W1233">
            <v>30</v>
          </cell>
          <cell r="X1233">
            <v>0</v>
          </cell>
          <cell r="Y1233">
            <v>0</v>
          </cell>
        </row>
        <row r="1234">
          <cell r="B1234">
            <v>882077</v>
          </cell>
          <cell r="C1234" t="str">
            <v>ROMERO  LUQUE, ROGGER DAVID</v>
          </cell>
          <cell r="D1234">
            <v>0</v>
          </cell>
          <cell r="E1234">
            <v>2930800</v>
          </cell>
          <cell r="F1234" t="str">
            <v>CONS Y PUEST MARCHA-PLANTA PUCAMARCA EQUIPOS</v>
          </cell>
          <cell r="G1234">
            <v>40801</v>
          </cell>
          <cell r="H1234">
            <v>9</v>
          </cell>
          <cell r="I1234">
            <v>2011</v>
          </cell>
          <cell r="J1234" t="str">
            <v>CONS Y PUEST MARCHA-PLANTA PUCAMARCA EQUIPOS</v>
          </cell>
          <cell r="K1234" t="str">
            <v>OBRA</v>
          </cell>
          <cell r="L1234" t="str">
            <v>E</v>
          </cell>
          <cell r="S1234">
            <v>0</v>
          </cell>
          <cell r="T1234">
            <v>0</v>
          </cell>
          <cell r="U1234">
            <v>6.33</v>
          </cell>
          <cell r="V1234">
            <v>0</v>
          </cell>
          <cell r="W1234">
            <v>6.33</v>
          </cell>
          <cell r="X1234">
            <v>0</v>
          </cell>
          <cell r="Y1234">
            <v>0</v>
          </cell>
        </row>
        <row r="1235">
          <cell r="B1235">
            <v>4302</v>
          </cell>
          <cell r="C1235" t="str">
            <v>ROPON  RAMIREZ, ROBERT GIOVANNI</v>
          </cell>
          <cell r="D1235">
            <v>30</v>
          </cell>
          <cell r="E1235">
            <v>2091000</v>
          </cell>
          <cell r="F1235" t="str">
            <v>SISTEMAS DE INFORMACION</v>
          </cell>
          <cell r="G1235">
            <v>39173</v>
          </cell>
          <cell r="H1235">
            <v>4</v>
          </cell>
          <cell r="I1235">
            <v>2007</v>
          </cell>
          <cell r="J1235" t="str">
            <v>SISTEMAS DE INFORMACION</v>
          </cell>
          <cell r="K1235" t="str">
            <v>SEDE CENTRAL</v>
          </cell>
          <cell r="L1235" t="str">
            <v>E</v>
          </cell>
          <cell r="Q1235">
            <v>30</v>
          </cell>
          <cell r="S1235">
            <v>30</v>
          </cell>
          <cell r="T1235">
            <v>30</v>
          </cell>
          <cell r="U1235">
            <v>20</v>
          </cell>
          <cell r="V1235">
            <v>0</v>
          </cell>
          <cell r="W1235">
            <v>50</v>
          </cell>
          <cell r="X1235">
            <v>90</v>
          </cell>
          <cell r="Y1235">
            <v>0</v>
          </cell>
        </row>
        <row r="1236">
          <cell r="B1236">
            <v>6611</v>
          </cell>
          <cell r="C1236" t="str">
            <v>ROSADIO  CARLOS, EDWING HENRY</v>
          </cell>
          <cell r="D1236">
            <v>0</v>
          </cell>
          <cell r="E1236">
            <v>2932000</v>
          </cell>
          <cell r="F1236" t="str">
            <v>CONST FASES II Y III CARRETERA TUCUSH</v>
          </cell>
          <cell r="G1236">
            <v>40799</v>
          </cell>
          <cell r="H1236">
            <v>9</v>
          </cell>
          <cell r="I1236">
            <v>2011</v>
          </cell>
          <cell r="J1236" t="str">
            <v>CONST FASES II Y III CARRETERA TUCUSH</v>
          </cell>
          <cell r="K1236" t="str">
            <v>OBRA</v>
          </cell>
          <cell r="L1236" t="str">
            <v>E</v>
          </cell>
          <cell r="S1236">
            <v>0</v>
          </cell>
          <cell r="T1236">
            <v>0</v>
          </cell>
          <cell r="U1236">
            <v>6.5</v>
          </cell>
          <cell r="V1236">
            <v>0</v>
          </cell>
          <cell r="W1236">
            <v>6.5</v>
          </cell>
          <cell r="X1236">
            <v>0</v>
          </cell>
          <cell r="Y1236">
            <v>0</v>
          </cell>
        </row>
        <row r="1237">
          <cell r="B1237">
            <v>882802</v>
          </cell>
          <cell r="C1237" t="str">
            <v>ROSALES  CHACON, JORGE LUIS</v>
          </cell>
          <cell r="D1237">
            <v>0</v>
          </cell>
          <cell r="E1237">
            <v>2928000</v>
          </cell>
          <cell r="F1237" t="str">
            <v>EXTENSION DECANT TUNEL ANTAMINA</v>
          </cell>
          <cell r="G1237">
            <v>40756</v>
          </cell>
          <cell r="H1237">
            <v>8</v>
          </cell>
          <cell r="I1237">
            <v>2011</v>
          </cell>
          <cell r="J1237" t="str">
            <v>EXTENSION DECANT TUNEL ANTAMINA</v>
          </cell>
          <cell r="K1237" t="str">
            <v>OBRA</v>
          </cell>
          <cell r="L1237" t="str">
            <v>E</v>
          </cell>
          <cell r="S1237">
            <v>0</v>
          </cell>
          <cell r="T1237">
            <v>0</v>
          </cell>
          <cell r="U1237">
            <v>10</v>
          </cell>
          <cell r="V1237">
            <v>0</v>
          </cell>
          <cell r="W1237">
            <v>10</v>
          </cell>
          <cell r="X1237">
            <v>0</v>
          </cell>
          <cell r="Y1237">
            <v>0</v>
          </cell>
        </row>
        <row r="1238">
          <cell r="B1238">
            <v>6095</v>
          </cell>
          <cell r="C1238" t="str">
            <v>ROSARIO  QUISPE, JUAN CARLOS</v>
          </cell>
          <cell r="D1238">
            <v>0</v>
          </cell>
          <cell r="E1238">
            <v>2901000</v>
          </cell>
          <cell r="F1238" t="str">
            <v>CONS.CARR. ALFAMAYO - QUILLABAMBA</v>
          </cell>
          <cell r="G1238">
            <v>40725</v>
          </cell>
          <cell r="H1238">
            <v>7</v>
          </cell>
          <cell r="I1238">
            <v>2011</v>
          </cell>
          <cell r="J1238" t="str">
            <v>CONS.CARR. ALFAMAYO - QUILLABAMBA</v>
          </cell>
          <cell r="K1238" t="str">
            <v>OBRA</v>
          </cell>
          <cell r="L1238" t="str">
            <v>E</v>
          </cell>
          <cell r="S1238">
            <v>0</v>
          </cell>
          <cell r="T1238">
            <v>0</v>
          </cell>
          <cell r="U1238">
            <v>12.5</v>
          </cell>
          <cell r="V1238">
            <v>0</v>
          </cell>
          <cell r="W1238">
            <v>12.5</v>
          </cell>
          <cell r="X1238">
            <v>0</v>
          </cell>
          <cell r="Y1238">
            <v>0</v>
          </cell>
        </row>
        <row r="1239">
          <cell r="B1239">
            <v>6778</v>
          </cell>
          <cell r="C1239" t="str">
            <v>ROSAS  GELDRES, UBALDO ERVIN</v>
          </cell>
          <cell r="D1239">
            <v>-9</v>
          </cell>
          <cell r="E1239">
            <v>2924000</v>
          </cell>
          <cell r="F1239" t="str">
            <v>FAB Y MONT AMPLIA PLANT ATOCONGO CEMENTOS LIMA</v>
          </cell>
          <cell r="G1239">
            <v>40664</v>
          </cell>
          <cell r="H1239">
            <v>5</v>
          </cell>
          <cell r="I1239">
            <v>2011</v>
          </cell>
          <cell r="J1239" t="str">
            <v>FAB Y MONT AMPLIA PLANT ATOCONGO CEMENTOS LIMA</v>
          </cell>
          <cell r="K1239" t="str">
            <v>OBRA</v>
          </cell>
          <cell r="L1239" t="str">
            <v>E</v>
          </cell>
          <cell r="R1239">
            <v>-9</v>
          </cell>
          <cell r="S1239">
            <v>-9</v>
          </cell>
          <cell r="T1239">
            <v>-9</v>
          </cell>
          <cell r="U1239">
            <v>17.5</v>
          </cell>
          <cell r="V1239">
            <v>0</v>
          </cell>
          <cell r="W1239">
            <v>8.5</v>
          </cell>
          <cell r="X1239">
            <v>9</v>
          </cell>
          <cell r="Y1239">
            <v>0</v>
          </cell>
        </row>
        <row r="1240">
          <cell r="B1240">
            <v>881297</v>
          </cell>
          <cell r="C1240" t="str">
            <v>ROSAS  MORENO, HENRY OMAR</v>
          </cell>
          <cell r="D1240">
            <v>0</v>
          </cell>
          <cell r="E1240">
            <v>2928000</v>
          </cell>
          <cell r="F1240" t="str">
            <v>EXTENSION DECANT TUNEL ANTAMINA</v>
          </cell>
          <cell r="G1240">
            <v>40756</v>
          </cell>
          <cell r="H1240">
            <v>8</v>
          </cell>
          <cell r="I1240">
            <v>2011</v>
          </cell>
          <cell r="J1240" t="str">
            <v>EXTENSION DECANT TUNEL ANTAMINA</v>
          </cell>
          <cell r="K1240" t="str">
            <v>OBRA</v>
          </cell>
          <cell r="L1240" t="str">
            <v>O</v>
          </cell>
          <cell r="S1240">
            <v>0</v>
          </cell>
          <cell r="T1240">
            <v>0</v>
          </cell>
          <cell r="U1240">
            <v>10</v>
          </cell>
          <cell r="V1240">
            <v>0</v>
          </cell>
          <cell r="W1240">
            <v>10</v>
          </cell>
          <cell r="X1240">
            <v>0</v>
          </cell>
          <cell r="Y1240">
            <v>0</v>
          </cell>
        </row>
        <row r="1241">
          <cell r="B1241">
            <v>881590</v>
          </cell>
          <cell r="C1241" t="str">
            <v>RUBIO  RODRIGUEZ, MARIO FERNANDO</v>
          </cell>
          <cell r="D1241">
            <v>30</v>
          </cell>
          <cell r="E1241">
            <v>2918000</v>
          </cell>
          <cell r="F1241" t="str">
            <v>REHAB Y MEJORAM CARRETERA EL DESCANSO-LANGUI</v>
          </cell>
          <cell r="G1241">
            <v>40513</v>
          </cell>
          <cell r="H1241">
            <v>12</v>
          </cell>
          <cell r="I1241">
            <v>2010</v>
          </cell>
          <cell r="J1241" t="str">
            <v>REHAB Y MEJORAM CARRETERA EL DESCANSO-LANGUI</v>
          </cell>
          <cell r="K1241" t="str">
            <v>OBRA</v>
          </cell>
          <cell r="L1241" t="str">
            <v>E</v>
          </cell>
          <cell r="Q1241">
            <v>30</v>
          </cell>
          <cell r="S1241">
            <v>30</v>
          </cell>
          <cell r="T1241">
            <v>30</v>
          </cell>
          <cell r="U1241">
            <v>0</v>
          </cell>
          <cell r="V1241">
            <v>0</v>
          </cell>
          <cell r="W1241">
            <v>30</v>
          </cell>
          <cell r="X1241">
            <v>0</v>
          </cell>
          <cell r="Y1241">
            <v>0</v>
          </cell>
        </row>
        <row r="1242">
          <cell r="B1242">
            <v>881821</v>
          </cell>
          <cell r="C1242" t="str">
            <v>RUEDA  SILVA, ZIKARO</v>
          </cell>
          <cell r="D1242">
            <v>30</v>
          </cell>
          <cell r="E1242">
            <v>2908000</v>
          </cell>
          <cell r="F1242" t="str">
            <v>SERV. CONSERV. RED VIAL DEL CUSCO</v>
          </cell>
          <cell r="G1242">
            <v>40452</v>
          </cell>
          <cell r="H1242">
            <v>10</v>
          </cell>
          <cell r="I1242">
            <v>2010</v>
          </cell>
          <cell r="J1242" t="str">
            <v>SERV. CONSERV. RED VIAL DEL CUSCO</v>
          </cell>
          <cell r="K1242" t="str">
            <v>OBRA</v>
          </cell>
          <cell r="L1242" t="str">
            <v>O</v>
          </cell>
          <cell r="Q1242">
            <v>30</v>
          </cell>
          <cell r="S1242">
            <v>30</v>
          </cell>
          <cell r="T1242">
            <v>30</v>
          </cell>
          <cell r="U1242">
            <v>5</v>
          </cell>
          <cell r="V1242">
            <v>0</v>
          </cell>
          <cell r="W1242">
            <v>35</v>
          </cell>
          <cell r="X1242">
            <v>0</v>
          </cell>
          <cell r="Y1242">
            <v>0</v>
          </cell>
        </row>
        <row r="1243">
          <cell r="B1243">
            <v>2831</v>
          </cell>
          <cell r="C1243" t="str">
            <v>RUIZ  BUSTAMANTE, CESAR</v>
          </cell>
          <cell r="D1243">
            <v>0</v>
          </cell>
          <cell r="E1243">
            <v>2122000</v>
          </cell>
          <cell r="F1243" t="str">
            <v>SERVICIOS DE GERENCIA DE PROYECTOS</v>
          </cell>
          <cell r="G1243">
            <v>40848</v>
          </cell>
          <cell r="H1243">
            <v>11</v>
          </cell>
          <cell r="I1243">
            <v>2011</v>
          </cell>
          <cell r="J1243" t="str">
            <v>SERVICIOS DE GERENCIA DE PROYECTOS</v>
          </cell>
          <cell r="K1243" t="str">
            <v>OBRA</v>
          </cell>
          <cell r="L1243" t="str">
            <v>E</v>
          </cell>
          <cell r="S1243">
            <v>0</v>
          </cell>
          <cell r="T1243">
            <v>0</v>
          </cell>
          <cell r="U1243">
            <v>2.5</v>
          </cell>
          <cell r="V1243">
            <v>0</v>
          </cell>
          <cell r="W1243">
            <v>2.5</v>
          </cell>
          <cell r="X1243">
            <v>0</v>
          </cell>
          <cell r="Y1243">
            <v>0</v>
          </cell>
        </row>
        <row r="1244">
          <cell r="B1244">
            <v>882655</v>
          </cell>
          <cell r="C1244" t="str">
            <v>RUIZ  CASTILLO, OWEN FRANCISCO</v>
          </cell>
          <cell r="D1244">
            <v>0</v>
          </cell>
          <cell r="E1244">
            <v>2131000</v>
          </cell>
          <cell r="F1244" t="str">
            <v>PROCURA/MATERIALES</v>
          </cell>
          <cell r="G1244">
            <v>40667</v>
          </cell>
          <cell r="H1244">
            <v>5</v>
          </cell>
          <cell r="I1244">
            <v>2011</v>
          </cell>
          <cell r="J1244" t="str">
            <v>PROCURA/MATERIALES</v>
          </cell>
          <cell r="K1244" t="str">
            <v>SEDE CENTRAL</v>
          </cell>
          <cell r="L1244" t="str">
            <v>E</v>
          </cell>
          <cell r="S1244">
            <v>0</v>
          </cell>
          <cell r="T1244">
            <v>0</v>
          </cell>
          <cell r="U1244">
            <v>17.25</v>
          </cell>
          <cell r="V1244">
            <v>0</v>
          </cell>
          <cell r="W1244">
            <v>17.25</v>
          </cell>
          <cell r="X1244">
            <v>0</v>
          </cell>
          <cell r="Y1244">
            <v>0</v>
          </cell>
        </row>
        <row r="1245">
          <cell r="B1245">
            <v>2790</v>
          </cell>
          <cell r="C1245" t="str">
            <v>RUIZ  GONZALES, LUIS ALBERTO</v>
          </cell>
          <cell r="D1245">
            <v>30</v>
          </cell>
          <cell r="E1245">
            <v>2071000</v>
          </cell>
          <cell r="F1245" t="str">
            <v>DESARROLLO HUMANO</v>
          </cell>
          <cell r="G1245">
            <v>33884</v>
          </cell>
          <cell r="H1245">
            <v>10</v>
          </cell>
          <cell r="I1245">
            <v>1992</v>
          </cell>
          <cell r="J1245" t="str">
            <v>DESARROLLO HUMANO</v>
          </cell>
          <cell r="K1245" t="str">
            <v>SEDE CENTRAL</v>
          </cell>
          <cell r="L1245" t="str">
            <v>G</v>
          </cell>
          <cell r="Q1245">
            <v>30</v>
          </cell>
          <cell r="S1245">
            <v>30</v>
          </cell>
          <cell r="T1245">
            <v>30</v>
          </cell>
          <cell r="U1245">
            <v>4.5</v>
          </cell>
          <cell r="V1245">
            <v>0</v>
          </cell>
          <cell r="W1245">
            <v>34.5</v>
          </cell>
          <cell r="X1245">
            <v>540</v>
          </cell>
          <cell r="Y1245">
            <v>0</v>
          </cell>
        </row>
        <row r="1246">
          <cell r="B1246">
            <v>882541</v>
          </cell>
          <cell r="C1246" t="str">
            <v>RUIZ  GUERRERO, WALTER EDUARDO</v>
          </cell>
          <cell r="D1246">
            <v>0</v>
          </cell>
          <cell r="E1246">
            <v>2112000</v>
          </cell>
          <cell r="F1246" t="str">
            <v>UNIDAD DE NEGOCIO/INFRAESTRUCTURA</v>
          </cell>
          <cell r="G1246">
            <v>40725</v>
          </cell>
          <cell r="H1246">
            <v>7</v>
          </cell>
          <cell r="I1246">
            <v>2011</v>
          </cell>
          <cell r="J1246" t="str">
            <v>UNIDAD DE NEGOCIO/INFRAESTRUCTURA</v>
          </cell>
          <cell r="K1246" t="str">
            <v>OBRA</v>
          </cell>
          <cell r="L1246" t="str">
            <v>E</v>
          </cell>
          <cell r="S1246">
            <v>0</v>
          </cell>
          <cell r="T1246">
            <v>0</v>
          </cell>
          <cell r="U1246">
            <v>12.5</v>
          </cell>
          <cell r="V1246">
            <v>0</v>
          </cell>
          <cell r="W1246">
            <v>12.5</v>
          </cell>
          <cell r="X1246">
            <v>0</v>
          </cell>
          <cell r="Y1246">
            <v>0</v>
          </cell>
        </row>
        <row r="1247">
          <cell r="B1247">
            <v>820050</v>
          </cell>
          <cell r="C1247" t="str">
            <v>RUIZ  GUZMAN, JORGE</v>
          </cell>
          <cell r="D1247">
            <v>0</v>
          </cell>
          <cell r="E1247">
            <v>2924000</v>
          </cell>
          <cell r="F1247" t="str">
            <v>FAB Y MONT AMPLIA PLANT ATOCONGO CEMENTOS LIMA</v>
          </cell>
          <cell r="G1247">
            <v>40664</v>
          </cell>
          <cell r="H1247">
            <v>5</v>
          </cell>
          <cell r="I1247">
            <v>2011</v>
          </cell>
          <cell r="J1247" t="str">
            <v>FAB Y MONT AMPLIA PLANT ATOCONGO CEMENTOS LIMA</v>
          </cell>
          <cell r="K1247" t="str">
            <v>SEDE CENTRAL</v>
          </cell>
          <cell r="L1247" t="str">
            <v>E</v>
          </cell>
          <cell r="S1247">
            <v>0</v>
          </cell>
          <cell r="T1247">
            <v>0</v>
          </cell>
          <cell r="U1247">
            <v>17.5</v>
          </cell>
          <cell r="V1247">
            <v>0</v>
          </cell>
          <cell r="W1247">
            <v>17.5</v>
          </cell>
          <cell r="X1247">
            <v>0</v>
          </cell>
          <cell r="Y1247">
            <v>0</v>
          </cell>
        </row>
        <row r="1248">
          <cell r="B1248">
            <v>883171</v>
          </cell>
          <cell r="C1248" t="str">
            <v>RUIZ  NIEVES, PERCY RENZO</v>
          </cell>
          <cell r="D1248">
            <v>0</v>
          </cell>
          <cell r="E1248">
            <v>2927000</v>
          </cell>
          <cell r="F1248" t="str">
            <v>CC-04 OBRAS CONCRETO AREA HUMEDA-TOROMOCHO</v>
          </cell>
          <cell r="G1248">
            <v>40819</v>
          </cell>
          <cell r="H1248">
            <v>10</v>
          </cell>
          <cell r="I1248">
            <v>2011</v>
          </cell>
          <cell r="J1248" t="str">
            <v>CC-04 OBRAS CONCRETO AREA HUMEDA-TOROMOCHO</v>
          </cell>
          <cell r="K1248" t="str">
            <v>OBRA</v>
          </cell>
          <cell r="L1248" t="str">
            <v>E</v>
          </cell>
          <cell r="S1248">
            <v>0</v>
          </cell>
          <cell r="T1248">
            <v>0</v>
          </cell>
          <cell r="U1248">
            <v>4.83</v>
          </cell>
          <cell r="V1248">
            <v>0</v>
          </cell>
          <cell r="W1248">
            <v>4.83</v>
          </cell>
          <cell r="X1248">
            <v>0</v>
          </cell>
          <cell r="Y1248">
            <v>0</v>
          </cell>
        </row>
        <row r="1249">
          <cell r="B1249">
            <v>3132</v>
          </cell>
          <cell r="C1249" t="str">
            <v>RUPIRE  BENDEZU, JAIME AMADEO</v>
          </cell>
          <cell r="D1249">
            <v>0</v>
          </cell>
          <cell r="E1249">
            <v>2082000</v>
          </cell>
          <cell r="F1249" t="str">
            <v>PRESUPUESTOS/LICITACIONES</v>
          </cell>
          <cell r="G1249">
            <v>40805</v>
          </cell>
          <cell r="H1249">
            <v>9</v>
          </cell>
          <cell r="I1249">
            <v>2011</v>
          </cell>
          <cell r="J1249" t="str">
            <v>PRESUPUESTOS/LICITACIONES</v>
          </cell>
          <cell r="K1249" t="str">
            <v>SEDE CENTRAL</v>
          </cell>
          <cell r="L1249" t="str">
            <v>G</v>
          </cell>
          <cell r="S1249">
            <v>0</v>
          </cell>
          <cell r="T1249">
            <v>0</v>
          </cell>
          <cell r="U1249">
            <v>6</v>
          </cell>
          <cell r="V1249">
            <v>0</v>
          </cell>
          <cell r="W1249">
            <v>6</v>
          </cell>
          <cell r="X1249">
            <v>0</v>
          </cell>
          <cell r="Y1249">
            <v>0</v>
          </cell>
        </row>
        <row r="1250">
          <cell r="B1250">
            <v>883029</v>
          </cell>
          <cell r="C1250" t="str">
            <v>SAAVEDRA  ARRUNATEGUI, GISSELA AMELIA</v>
          </cell>
          <cell r="D1250">
            <v>0</v>
          </cell>
          <cell r="E1250">
            <v>2090000</v>
          </cell>
          <cell r="F1250" t="str">
            <v>ADMINISTRACION Y FINANZAS</v>
          </cell>
          <cell r="G1250">
            <v>40770</v>
          </cell>
          <cell r="H1250">
            <v>8</v>
          </cell>
          <cell r="I1250">
            <v>2011</v>
          </cell>
          <cell r="J1250" t="str">
            <v>ADMINISTRACION Y FINANZAS</v>
          </cell>
          <cell r="K1250" t="str">
            <v>SEDE CENTRAL</v>
          </cell>
          <cell r="L1250" t="str">
            <v>E</v>
          </cell>
          <cell r="S1250">
            <v>0</v>
          </cell>
          <cell r="T1250">
            <v>0</v>
          </cell>
          <cell r="U1250">
            <v>8.83</v>
          </cell>
          <cell r="V1250">
            <v>0</v>
          </cell>
          <cell r="W1250">
            <v>8.83</v>
          </cell>
          <cell r="X1250">
            <v>0</v>
          </cell>
          <cell r="Y1250">
            <v>0</v>
          </cell>
        </row>
        <row r="1251">
          <cell r="B1251">
            <v>883218</v>
          </cell>
          <cell r="C1251" t="str">
            <v>SAAVEDRA  BRAVO, LUZ ANGELICA</v>
          </cell>
          <cell r="D1251">
            <v>0</v>
          </cell>
          <cell r="E1251">
            <v>2915100</v>
          </cell>
          <cell r="F1251" t="str">
            <v>CONSTRUCCION CARRETERA CHONGOYAPE - LLAMA</v>
          </cell>
          <cell r="G1251">
            <v>40821</v>
          </cell>
          <cell r="H1251">
            <v>10</v>
          </cell>
          <cell r="I1251">
            <v>2011</v>
          </cell>
          <cell r="J1251" t="str">
            <v>CONSTRUCCION CARRETERA CHONGOYAPE - LLAMA</v>
          </cell>
          <cell r="K1251" t="str">
            <v>OBRA</v>
          </cell>
          <cell r="L1251" t="str">
            <v>O</v>
          </cell>
          <cell r="S1251">
            <v>0</v>
          </cell>
          <cell r="T1251">
            <v>0</v>
          </cell>
          <cell r="U1251">
            <v>4.67</v>
          </cell>
          <cell r="V1251">
            <v>0</v>
          </cell>
          <cell r="W1251">
            <v>4.67</v>
          </cell>
          <cell r="X1251">
            <v>0</v>
          </cell>
          <cell r="Y1251">
            <v>0</v>
          </cell>
        </row>
        <row r="1252">
          <cell r="B1252">
            <v>883102</v>
          </cell>
          <cell r="C1252" t="str">
            <v>SAAVEDRA  DAVILA, BERLINDA MARIBEL</v>
          </cell>
          <cell r="D1252">
            <v>0</v>
          </cell>
          <cell r="E1252">
            <v>2915100</v>
          </cell>
          <cell r="F1252" t="str">
            <v>CONSTRUCCION CARRETERA CHONGOYAPE - LLAMA</v>
          </cell>
          <cell r="G1252">
            <v>40795</v>
          </cell>
          <cell r="H1252">
            <v>9</v>
          </cell>
          <cell r="I1252">
            <v>2011</v>
          </cell>
          <cell r="J1252" t="str">
            <v>CONSTRUCCION CARRETERA CHONGOYAPE - LLAMA</v>
          </cell>
          <cell r="K1252" t="str">
            <v>OBRA</v>
          </cell>
          <cell r="L1252" t="str">
            <v>O</v>
          </cell>
          <cell r="S1252">
            <v>0</v>
          </cell>
          <cell r="T1252">
            <v>0</v>
          </cell>
          <cell r="U1252">
            <v>6.83</v>
          </cell>
          <cell r="V1252">
            <v>0</v>
          </cell>
          <cell r="W1252">
            <v>6.83</v>
          </cell>
          <cell r="X1252">
            <v>0</v>
          </cell>
          <cell r="Y1252">
            <v>0</v>
          </cell>
        </row>
        <row r="1253">
          <cell r="B1253">
            <v>883097</v>
          </cell>
          <cell r="C1253" t="str">
            <v>SAAVEDRA  MALDONADO, JUANA ESPERANZA</v>
          </cell>
          <cell r="D1253">
            <v>0</v>
          </cell>
          <cell r="E1253">
            <v>2915100</v>
          </cell>
          <cell r="F1253" t="str">
            <v>CONSTRUCCION CARRETERA CHONGOYAPE - LLAMA</v>
          </cell>
          <cell r="G1253">
            <v>40795</v>
          </cell>
          <cell r="H1253">
            <v>9</v>
          </cell>
          <cell r="I1253">
            <v>2011</v>
          </cell>
          <cell r="J1253" t="str">
            <v>CONSTRUCCION CARRETERA CHONGOYAPE - LLAMA</v>
          </cell>
          <cell r="K1253" t="str">
            <v>OBRA</v>
          </cell>
          <cell r="L1253" t="str">
            <v>O</v>
          </cell>
          <cell r="S1253">
            <v>0</v>
          </cell>
          <cell r="T1253">
            <v>0</v>
          </cell>
          <cell r="U1253">
            <v>6.83</v>
          </cell>
          <cell r="V1253">
            <v>0</v>
          </cell>
          <cell r="W1253">
            <v>6.83</v>
          </cell>
          <cell r="X1253">
            <v>0</v>
          </cell>
          <cell r="Y1253">
            <v>0</v>
          </cell>
        </row>
        <row r="1254">
          <cell r="B1254">
            <v>882872</v>
          </cell>
          <cell r="C1254" t="str">
            <v>SAAVEDRA  VIDARTE, ALBERT NOE</v>
          </cell>
          <cell r="D1254">
            <v>0</v>
          </cell>
          <cell r="E1254">
            <v>2915100</v>
          </cell>
          <cell r="F1254" t="str">
            <v>CONSTRUCCION CARRETERA CHONGOYAPE - LLAMA</v>
          </cell>
          <cell r="G1254">
            <v>40708</v>
          </cell>
          <cell r="H1254">
            <v>6</v>
          </cell>
          <cell r="I1254">
            <v>2011</v>
          </cell>
          <cell r="J1254" t="str">
            <v>CONSTRUCCION CARRETERA CHONGOYAPE - LLAMA</v>
          </cell>
          <cell r="K1254" t="str">
            <v>OBRA</v>
          </cell>
          <cell r="L1254" t="str">
            <v>O</v>
          </cell>
          <cell r="S1254">
            <v>0</v>
          </cell>
          <cell r="T1254">
            <v>0</v>
          </cell>
          <cell r="U1254">
            <v>13.92</v>
          </cell>
          <cell r="V1254">
            <v>0</v>
          </cell>
          <cell r="W1254">
            <v>13.92</v>
          </cell>
          <cell r="X1254">
            <v>0</v>
          </cell>
          <cell r="Y1254">
            <v>0</v>
          </cell>
        </row>
        <row r="1255">
          <cell r="B1255">
            <v>880711</v>
          </cell>
          <cell r="C1255" t="str">
            <v>SABOGAL  GUERRERO, ABEL</v>
          </cell>
          <cell r="D1255">
            <v>30</v>
          </cell>
          <cell r="E1255">
            <v>2910000</v>
          </cell>
          <cell r="F1255" t="str">
            <v>REMODELACION IE SAN JOSE - CHICLAYO</v>
          </cell>
          <cell r="G1255">
            <v>40360</v>
          </cell>
          <cell r="H1255">
            <v>7</v>
          </cell>
          <cell r="I1255">
            <v>2010</v>
          </cell>
          <cell r="J1255" t="str">
            <v>REMODELACION IE SAN JOSE - CHICLAYO</v>
          </cell>
          <cell r="K1255" t="str">
            <v>OBRA</v>
          </cell>
          <cell r="L1255" t="str">
            <v>E</v>
          </cell>
          <cell r="Q1255">
            <v>30</v>
          </cell>
          <cell r="S1255">
            <v>30</v>
          </cell>
          <cell r="T1255">
            <v>30</v>
          </cell>
          <cell r="U1255">
            <v>12.5</v>
          </cell>
          <cell r="V1255">
            <v>0</v>
          </cell>
          <cell r="W1255">
            <v>42.5</v>
          </cell>
          <cell r="X1255">
            <v>0</v>
          </cell>
          <cell r="Y1255">
            <v>0</v>
          </cell>
        </row>
        <row r="1256">
          <cell r="B1256">
            <v>882652</v>
          </cell>
          <cell r="C1256" t="str">
            <v>SAENZ  RIOS, HELI WILLMAN</v>
          </cell>
          <cell r="D1256">
            <v>0</v>
          </cell>
          <cell r="E1256">
            <v>2909000</v>
          </cell>
          <cell r="F1256" t="str">
            <v>MONT. ESTRUC. ELECTROMEC DE EQUIPOS-ANTAMINA</v>
          </cell>
          <cell r="G1256">
            <v>40646</v>
          </cell>
          <cell r="H1256">
            <v>4</v>
          </cell>
          <cell r="I1256">
            <v>2011</v>
          </cell>
          <cell r="J1256" t="str">
            <v>MONT. ESTRUC. ELECTROMEC DE EQUIPOS-ANTAMINA</v>
          </cell>
          <cell r="K1256" t="str">
            <v>OBRA</v>
          </cell>
          <cell r="L1256" t="str">
            <v>O</v>
          </cell>
          <cell r="S1256">
            <v>0</v>
          </cell>
          <cell r="T1256">
            <v>0</v>
          </cell>
          <cell r="U1256">
            <v>19</v>
          </cell>
          <cell r="V1256">
            <v>0</v>
          </cell>
          <cell r="W1256">
            <v>19</v>
          </cell>
          <cell r="X1256">
            <v>0</v>
          </cell>
          <cell r="Y1256">
            <v>0</v>
          </cell>
        </row>
        <row r="1257">
          <cell r="B1257">
            <v>882056</v>
          </cell>
          <cell r="C1257" t="str">
            <v>SAGASTEGUI  WONG, ALEJANDRO MANUEL</v>
          </cell>
          <cell r="D1257">
            <v>0</v>
          </cell>
          <cell r="E1257">
            <v>2930000</v>
          </cell>
          <cell r="F1257" t="str">
            <v>CONST Y PUEST EN MARCHA-PLANTA PUCAMARCA</v>
          </cell>
          <cell r="G1257">
            <v>40850</v>
          </cell>
          <cell r="H1257">
            <v>11</v>
          </cell>
          <cell r="I1257">
            <v>2011</v>
          </cell>
          <cell r="J1257" t="str">
            <v>CONST Y PUEST EN MARCHA-PLANTA PUCAMARCA</v>
          </cell>
          <cell r="K1257" t="str">
            <v>OBRA</v>
          </cell>
          <cell r="L1257" t="str">
            <v>E</v>
          </cell>
          <cell r="S1257">
            <v>0</v>
          </cell>
          <cell r="T1257">
            <v>0</v>
          </cell>
          <cell r="U1257">
            <v>2.33</v>
          </cell>
          <cell r="V1257">
            <v>0</v>
          </cell>
          <cell r="W1257">
            <v>2.33</v>
          </cell>
          <cell r="X1257">
            <v>0</v>
          </cell>
          <cell r="Y1257">
            <v>0</v>
          </cell>
        </row>
        <row r="1258">
          <cell r="B1258">
            <v>881163</v>
          </cell>
          <cell r="C1258" t="str">
            <v>SAHURIE  BOGGIO, YAMILE</v>
          </cell>
          <cell r="D1258">
            <v>1</v>
          </cell>
          <cell r="E1258">
            <v>2074000</v>
          </cell>
          <cell r="F1258" t="str">
            <v>SELECCION Y RECLUTAMIENTO</v>
          </cell>
          <cell r="G1258">
            <v>40247</v>
          </cell>
          <cell r="H1258">
            <v>3</v>
          </cell>
          <cell r="I1258">
            <v>2010</v>
          </cell>
          <cell r="J1258" t="str">
            <v>SELECCION Y RECLUTAMIENTO</v>
          </cell>
          <cell r="K1258" t="str">
            <v>SEDE CENTRAL</v>
          </cell>
          <cell r="L1258" t="str">
            <v>E</v>
          </cell>
          <cell r="Q1258">
            <v>1</v>
          </cell>
          <cell r="S1258">
            <v>1</v>
          </cell>
          <cell r="T1258">
            <v>1</v>
          </cell>
          <cell r="U1258">
            <v>21.75</v>
          </cell>
          <cell r="V1258">
            <v>0</v>
          </cell>
          <cell r="W1258">
            <v>22.75</v>
          </cell>
          <cell r="X1258">
            <v>29</v>
          </cell>
          <cell r="Y1258">
            <v>0</v>
          </cell>
        </row>
        <row r="1259">
          <cell r="B1259">
            <v>883191</v>
          </cell>
          <cell r="C1259" t="str">
            <v>SALAMANCA  TICONA, ROGER NELSON</v>
          </cell>
          <cell r="D1259">
            <v>0</v>
          </cell>
          <cell r="E1259">
            <v>2930000</v>
          </cell>
          <cell r="F1259" t="str">
            <v>CONST Y PUEST EN MARCHA-PLANTA PUCAMARCA</v>
          </cell>
          <cell r="G1259">
            <v>40817</v>
          </cell>
          <cell r="H1259">
            <v>10</v>
          </cell>
          <cell r="I1259">
            <v>2011</v>
          </cell>
          <cell r="J1259" t="str">
            <v>CONST Y PUEST EN MARCHA-PLANTA PUCAMARCA</v>
          </cell>
          <cell r="K1259" t="str">
            <v>OBRA</v>
          </cell>
          <cell r="L1259" t="str">
            <v>O</v>
          </cell>
          <cell r="S1259">
            <v>0</v>
          </cell>
          <cell r="T1259">
            <v>0</v>
          </cell>
          <cell r="U1259">
            <v>5</v>
          </cell>
          <cell r="V1259">
            <v>0</v>
          </cell>
          <cell r="W1259">
            <v>5</v>
          </cell>
          <cell r="X1259">
            <v>0</v>
          </cell>
          <cell r="Y1259">
            <v>0</v>
          </cell>
        </row>
        <row r="1260">
          <cell r="B1260">
            <v>882764</v>
          </cell>
          <cell r="C1260" t="str">
            <v>SALAS  CACERES, ANALIA</v>
          </cell>
          <cell r="D1260">
            <v>0</v>
          </cell>
          <cell r="E1260">
            <v>2901000</v>
          </cell>
          <cell r="F1260" t="str">
            <v>CONS.CARR. ALFAMAYO - QUILLABAMBA</v>
          </cell>
          <cell r="G1260">
            <v>40668</v>
          </cell>
          <cell r="H1260">
            <v>5</v>
          </cell>
          <cell r="I1260">
            <v>2011</v>
          </cell>
          <cell r="J1260" t="str">
            <v>CONS.CARR. ALFAMAYO - QUILLABAMBA</v>
          </cell>
          <cell r="K1260" t="str">
            <v>OBRA</v>
          </cell>
          <cell r="L1260" t="str">
            <v>O</v>
          </cell>
          <cell r="S1260">
            <v>0</v>
          </cell>
          <cell r="T1260">
            <v>0</v>
          </cell>
          <cell r="U1260">
            <v>17.170000000000002</v>
          </cell>
          <cell r="V1260">
            <v>0</v>
          </cell>
          <cell r="W1260">
            <v>17.170000000000002</v>
          </cell>
          <cell r="X1260">
            <v>0</v>
          </cell>
          <cell r="Y1260">
            <v>0</v>
          </cell>
        </row>
        <row r="1261">
          <cell r="B1261">
            <v>1506</v>
          </cell>
          <cell r="C1261" t="str">
            <v>SALAS  ESTRADA, JULIO ENRIQUE</v>
          </cell>
          <cell r="D1261">
            <v>0</v>
          </cell>
          <cell r="E1261">
            <v>2919000</v>
          </cell>
          <cell r="F1261" t="str">
            <v>SERV CONSERV CARRET PANAM SUR DESV ATICO</v>
          </cell>
          <cell r="G1261">
            <v>39387</v>
          </cell>
          <cell r="H1261">
            <v>11</v>
          </cell>
          <cell r="I1261">
            <v>2007</v>
          </cell>
          <cell r="J1261" t="str">
            <v>SERV CONSERV CARRET PANAM SUR DESV ATICO</v>
          </cell>
          <cell r="K1261" t="str">
            <v>OBRA</v>
          </cell>
          <cell r="L1261" t="str">
            <v>G</v>
          </cell>
          <cell r="S1261">
            <v>0</v>
          </cell>
          <cell r="T1261">
            <v>0</v>
          </cell>
          <cell r="U1261">
            <v>22</v>
          </cell>
          <cell r="V1261">
            <v>0</v>
          </cell>
          <cell r="W1261">
            <v>22</v>
          </cell>
          <cell r="X1261">
            <v>73</v>
          </cell>
          <cell r="Y1261">
            <v>330</v>
          </cell>
        </row>
        <row r="1262">
          <cell r="B1262">
            <v>882030</v>
          </cell>
          <cell r="C1262" t="str">
            <v>SALAS  OLAYUNCA, FREDY</v>
          </cell>
          <cell r="D1262">
            <v>30</v>
          </cell>
          <cell r="E1262">
            <v>2901000</v>
          </cell>
          <cell r="F1262" t="str">
            <v>CONS.CARR. ALFAMAYO - QUILLABAMBA</v>
          </cell>
          <cell r="G1262">
            <v>40493</v>
          </cell>
          <cell r="H1262">
            <v>11</v>
          </cell>
          <cell r="I1262">
            <v>2010</v>
          </cell>
          <cell r="J1262" t="str">
            <v>CONS.CARR. ALFAMAYO - QUILLABAMBA</v>
          </cell>
          <cell r="K1262" t="str">
            <v>OBRA</v>
          </cell>
          <cell r="L1262" t="str">
            <v>O</v>
          </cell>
          <cell r="Q1262">
            <v>30</v>
          </cell>
          <cell r="S1262">
            <v>30</v>
          </cell>
          <cell r="T1262">
            <v>30</v>
          </cell>
          <cell r="U1262">
            <v>1.67</v>
          </cell>
          <cell r="V1262">
            <v>0</v>
          </cell>
          <cell r="W1262">
            <v>31.67</v>
          </cell>
          <cell r="X1262">
            <v>0</v>
          </cell>
          <cell r="Y1262">
            <v>0</v>
          </cell>
        </row>
        <row r="1263">
          <cell r="B1263">
            <v>882935</v>
          </cell>
          <cell r="C1263" t="str">
            <v>SALAS  RAMOS, WALTER VLADIMIR</v>
          </cell>
          <cell r="D1263">
            <v>0</v>
          </cell>
          <cell r="E1263">
            <v>2918000</v>
          </cell>
          <cell r="F1263" t="str">
            <v>REHAB Y MEJORAM CARRETERA EL DESCANSO-LANGUI</v>
          </cell>
          <cell r="G1263">
            <v>40730</v>
          </cell>
          <cell r="H1263">
            <v>7</v>
          </cell>
          <cell r="I1263">
            <v>2011</v>
          </cell>
          <cell r="J1263" t="str">
            <v>REHAB Y MEJORAM CARRETERA EL DESCANSO-LANGUI</v>
          </cell>
          <cell r="K1263" t="str">
            <v>OBRA</v>
          </cell>
          <cell r="L1263" t="str">
            <v>E</v>
          </cell>
          <cell r="S1263">
            <v>0</v>
          </cell>
          <cell r="T1263">
            <v>0</v>
          </cell>
          <cell r="U1263">
            <v>12.08</v>
          </cell>
          <cell r="V1263">
            <v>0</v>
          </cell>
          <cell r="W1263">
            <v>12.08</v>
          </cell>
          <cell r="X1263">
            <v>0</v>
          </cell>
          <cell r="Y1263">
            <v>0</v>
          </cell>
        </row>
        <row r="1264">
          <cell r="B1264">
            <v>882317</v>
          </cell>
          <cell r="C1264" t="str">
            <v>SALAS  VEGA, SONIA JESSICA</v>
          </cell>
          <cell r="D1264">
            <v>0</v>
          </cell>
          <cell r="E1264">
            <v>2082000</v>
          </cell>
          <cell r="F1264" t="str">
            <v>PRESUPUESTOS/LICITACIONES</v>
          </cell>
          <cell r="G1264">
            <v>40575</v>
          </cell>
          <cell r="H1264">
            <v>2</v>
          </cell>
          <cell r="I1264">
            <v>2011</v>
          </cell>
          <cell r="J1264" t="str">
            <v>PRESUPUESTOS/LICITACIONES</v>
          </cell>
          <cell r="K1264" t="str">
            <v>SEDE CENTRAL</v>
          </cell>
          <cell r="L1264" t="str">
            <v>E</v>
          </cell>
          <cell r="S1264">
            <v>0</v>
          </cell>
          <cell r="T1264">
            <v>0</v>
          </cell>
          <cell r="U1264">
            <v>25</v>
          </cell>
          <cell r="V1264">
            <v>0</v>
          </cell>
          <cell r="W1264">
            <v>25</v>
          </cell>
          <cell r="X1264">
            <v>0</v>
          </cell>
          <cell r="Y1264">
            <v>0</v>
          </cell>
        </row>
        <row r="1265">
          <cell r="B1265">
            <v>881120</v>
          </cell>
          <cell r="C1265" t="str">
            <v>SALAS  VIZCARRA, PAUL ENRIQUE</v>
          </cell>
          <cell r="D1265">
            <v>0</v>
          </cell>
          <cell r="E1265">
            <v>2915800</v>
          </cell>
          <cell r="F1265" t="str">
            <v>CONS CARRETERA CHONGOYAPE - LLAMA EQUIPOS</v>
          </cell>
          <cell r="G1265">
            <v>40725</v>
          </cell>
          <cell r="H1265">
            <v>7</v>
          </cell>
          <cell r="I1265">
            <v>2011</v>
          </cell>
          <cell r="J1265" t="str">
            <v>CONS CARRETERA CHONGOYAPE - LLAMA EQUIPOS</v>
          </cell>
          <cell r="K1265" t="str">
            <v>OBRA</v>
          </cell>
          <cell r="L1265" t="str">
            <v>E</v>
          </cell>
          <cell r="S1265">
            <v>0</v>
          </cell>
          <cell r="T1265">
            <v>0</v>
          </cell>
          <cell r="U1265">
            <v>12.5</v>
          </cell>
          <cell r="V1265">
            <v>0</v>
          </cell>
          <cell r="W1265">
            <v>12.5</v>
          </cell>
          <cell r="X1265">
            <v>0</v>
          </cell>
          <cell r="Y1265">
            <v>0</v>
          </cell>
        </row>
        <row r="1266">
          <cell r="B1266">
            <v>882963</v>
          </cell>
          <cell r="C1266" t="str">
            <v>SALAZAR  BRAVO, SEGUNDO BALTAZAR</v>
          </cell>
          <cell r="D1266">
            <v>0</v>
          </cell>
          <cell r="E1266">
            <v>2915100</v>
          </cell>
          <cell r="F1266" t="str">
            <v>CONSTRUCCION CARRETERA CHONGOYAPE - LLAMA</v>
          </cell>
          <cell r="G1266">
            <v>40725</v>
          </cell>
          <cell r="H1266">
            <v>7</v>
          </cell>
          <cell r="I1266">
            <v>2011</v>
          </cell>
          <cell r="J1266" t="str">
            <v>CONSTRUCCION CARRETERA CHONGOYAPE - LLAMA</v>
          </cell>
          <cell r="K1266" t="str">
            <v>OBRA</v>
          </cell>
          <cell r="L1266" t="str">
            <v>O</v>
          </cell>
          <cell r="S1266">
            <v>0</v>
          </cell>
          <cell r="T1266">
            <v>0</v>
          </cell>
          <cell r="U1266">
            <v>12.5</v>
          </cell>
          <cell r="V1266">
            <v>0</v>
          </cell>
          <cell r="W1266">
            <v>12.5</v>
          </cell>
          <cell r="X1266">
            <v>0</v>
          </cell>
          <cell r="Y1266">
            <v>0</v>
          </cell>
        </row>
        <row r="1267">
          <cell r="B1267">
            <v>883291</v>
          </cell>
          <cell r="C1267" t="str">
            <v>SALAZAR  FLORES, VICTOR IVAN</v>
          </cell>
          <cell r="D1267">
            <v>0</v>
          </cell>
          <cell r="E1267">
            <v>2915800</v>
          </cell>
          <cell r="F1267" t="str">
            <v>CONS CARRETERA CHONGOYAPE - LLAMA EQUIPOS</v>
          </cell>
          <cell r="G1267">
            <v>40856</v>
          </cell>
          <cell r="H1267">
            <v>11</v>
          </cell>
          <cell r="I1267">
            <v>2011</v>
          </cell>
          <cell r="J1267" t="str">
            <v>CONS CARRETERA CHONGOYAPE - LLAMA EQUIPOS</v>
          </cell>
          <cell r="K1267" t="str">
            <v>OBRA</v>
          </cell>
          <cell r="L1267" t="str">
            <v>O</v>
          </cell>
          <cell r="S1267">
            <v>0</v>
          </cell>
          <cell r="T1267">
            <v>0</v>
          </cell>
          <cell r="U1267">
            <v>1.83</v>
          </cell>
          <cell r="V1267">
            <v>0</v>
          </cell>
          <cell r="W1267">
            <v>1.83</v>
          </cell>
          <cell r="X1267">
            <v>0</v>
          </cell>
          <cell r="Y1267">
            <v>0</v>
          </cell>
        </row>
        <row r="1268">
          <cell r="B1268">
            <v>883170</v>
          </cell>
          <cell r="C1268" t="str">
            <v>SALAZAR  FRANCHINI, BILLY JACK</v>
          </cell>
          <cell r="D1268">
            <v>0</v>
          </cell>
          <cell r="E1268">
            <v>2927000</v>
          </cell>
          <cell r="F1268" t="str">
            <v>CC-04 OBRAS CONCRETO AREA HUMEDA-TOROMOCHO</v>
          </cell>
          <cell r="G1268">
            <v>40822</v>
          </cell>
          <cell r="H1268">
            <v>10</v>
          </cell>
          <cell r="I1268">
            <v>2011</v>
          </cell>
          <cell r="J1268" t="str">
            <v>CC-04 OBRAS CONCRETO AREA HUMEDA-TOROMOCHO</v>
          </cell>
          <cell r="K1268" t="str">
            <v>OBRA</v>
          </cell>
          <cell r="L1268" t="str">
            <v>E</v>
          </cell>
          <cell r="S1268">
            <v>0</v>
          </cell>
          <cell r="T1268">
            <v>0</v>
          </cell>
          <cell r="U1268">
            <v>4.58</v>
          </cell>
          <cell r="V1268">
            <v>0</v>
          </cell>
          <cell r="W1268">
            <v>4.58</v>
          </cell>
          <cell r="X1268">
            <v>0</v>
          </cell>
          <cell r="Y1268">
            <v>0</v>
          </cell>
        </row>
        <row r="1269">
          <cell r="B1269">
            <v>883223</v>
          </cell>
          <cell r="C1269" t="str">
            <v>SALAZAR  MONTENEGRO, ANITA DEL PILAR</v>
          </cell>
          <cell r="D1269">
            <v>0</v>
          </cell>
          <cell r="E1269">
            <v>2915100</v>
          </cell>
          <cell r="F1269" t="str">
            <v>CONSTRUCCION CARRETERA CHONGOYAPE - LLAMA</v>
          </cell>
          <cell r="G1269">
            <v>40834</v>
          </cell>
          <cell r="H1269">
            <v>10</v>
          </cell>
          <cell r="I1269">
            <v>2011</v>
          </cell>
          <cell r="J1269" t="str">
            <v>CONSTRUCCION CARRETERA CHONGOYAPE - LLAMA</v>
          </cell>
          <cell r="K1269" t="str">
            <v>OBRA</v>
          </cell>
          <cell r="L1269" t="str">
            <v>O</v>
          </cell>
          <cell r="S1269">
            <v>0</v>
          </cell>
          <cell r="T1269">
            <v>0</v>
          </cell>
          <cell r="U1269">
            <v>3.58</v>
          </cell>
          <cell r="V1269">
            <v>0</v>
          </cell>
          <cell r="W1269">
            <v>3.58</v>
          </cell>
          <cell r="X1269">
            <v>0</v>
          </cell>
          <cell r="Y1269">
            <v>0</v>
          </cell>
        </row>
        <row r="1270">
          <cell r="B1270">
            <v>882480</v>
          </cell>
          <cell r="C1270" t="str">
            <v>SALAZAR  NUÑONCCA, HILDA</v>
          </cell>
          <cell r="D1270">
            <v>0</v>
          </cell>
          <cell r="E1270">
            <v>2918000</v>
          </cell>
          <cell r="F1270" t="str">
            <v>REHAB Y MEJORAM CARRETERA EL DESCANSO-LANGUI</v>
          </cell>
          <cell r="G1270">
            <v>40603</v>
          </cell>
          <cell r="H1270">
            <v>3</v>
          </cell>
          <cell r="I1270">
            <v>2011</v>
          </cell>
          <cell r="J1270" t="str">
            <v>REHAB Y MEJORAM CARRETERA EL DESCANSO-LANGUI</v>
          </cell>
          <cell r="K1270" t="str">
            <v>OBRA</v>
          </cell>
          <cell r="L1270" t="str">
            <v>O</v>
          </cell>
          <cell r="S1270">
            <v>0</v>
          </cell>
          <cell r="T1270">
            <v>0</v>
          </cell>
          <cell r="U1270">
            <v>22.5</v>
          </cell>
          <cell r="V1270">
            <v>0</v>
          </cell>
          <cell r="W1270">
            <v>22.5</v>
          </cell>
          <cell r="X1270">
            <v>0</v>
          </cell>
          <cell r="Y1270">
            <v>0</v>
          </cell>
        </row>
        <row r="1271">
          <cell r="B1271">
            <v>882244</v>
          </cell>
          <cell r="C1271" t="str">
            <v>SALCEDO  HUAMAN, MIGUEL ANGEL</v>
          </cell>
          <cell r="D1271">
            <v>0</v>
          </cell>
          <cell r="E1271">
            <v>2901000</v>
          </cell>
          <cell r="F1271" t="str">
            <v>CONS.CARR. ALFAMAYO - QUILLABAMBA</v>
          </cell>
          <cell r="G1271">
            <v>40560</v>
          </cell>
          <cell r="H1271">
            <v>1</v>
          </cell>
          <cell r="I1271">
            <v>2011</v>
          </cell>
          <cell r="J1271" t="str">
            <v>CONS.CARR. ALFAMAYO - QUILLABAMBA</v>
          </cell>
          <cell r="K1271" t="str">
            <v>OBRA</v>
          </cell>
          <cell r="L1271" t="str">
            <v>O</v>
          </cell>
          <cell r="S1271">
            <v>0</v>
          </cell>
          <cell r="T1271">
            <v>0</v>
          </cell>
          <cell r="U1271">
            <v>26.17</v>
          </cell>
          <cell r="V1271">
            <v>0</v>
          </cell>
          <cell r="W1271">
            <v>26.17</v>
          </cell>
          <cell r="X1271">
            <v>0</v>
          </cell>
          <cell r="Y1271">
            <v>0</v>
          </cell>
        </row>
        <row r="1272">
          <cell r="B1272">
            <v>6124</v>
          </cell>
          <cell r="C1272" t="str">
            <v>SALCEDO  MENDOZA, DIEGO</v>
          </cell>
          <cell r="D1272">
            <v>23</v>
          </cell>
          <cell r="E1272">
            <v>2901000</v>
          </cell>
          <cell r="F1272" t="str">
            <v>CONS.CARR. ALFAMAYO - QUILLABAMBA</v>
          </cell>
          <cell r="G1272">
            <v>40338</v>
          </cell>
          <cell r="H1272">
            <v>6</v>
          </cell>
          <cell r="I1272">
            <v>2010</v>
          </cell>
          <cell r="J1272" t="str">
            <v>CONS.CARR. ALFAMAYO - QUILLABAMBA</v>
          </cell>
          <cell r="K1272" t="str">
            <v>OBRA</v>
          </cell>
          <cell r="L1272" t="str">
            <v>E</v>
          </cell>
          <cell r="Q1272">
            <v>23</v>
          </cell>
          <cell r="S1272">
            <v>23</v>
          </cell>
          <cell r="T1272">
            <v>23</v>
          </cell>
          <cell r="U1272">
            <v>14.33</v>
          </cell>
          <cell r="V1272">
            <v>0</v>
          </cell>
          <cell r="W1272">
            <v>37.33</v>
          </cell>
          <cell r="X1272">
            <v>7</v>
          </cell>
          <cell r="Y1272">
            <v>0</v>
          </cell>
        </row>
        <row r="1273">
          <cell r="B1273">
            <v>882864</v>
          </cell>
          <cell r="C1273" t="str">
            <v>SALCEDO  QUISPE, JOSE</v>
          </cell>
          <cell r="D1273">
            <v>0</v>
          </cell>
          <cell r="E1273">
            <v>2901000</v>
          </cell>
          <cell r="F1273" t="str">
            <v>CONS.CARR. ALFAMAYO - QUILLABAMBA</v>
          </cell>
          <cell r="G1273">
            <v>40711</v>
          </cell>
          <cell r="H1273">
            <v>6</v>
          </cell>
          <cell r="I1273">
            <v>2011</v>
          </cell>
          <cell r="J1273" t="str">
            <v>CONS.CARR. ALFAMAYO - QUILLABAMBA</v>
          </cell>
          <cell r="K1273" t="str">
            <v>OBRA</v>
          </cell>
          <cell r="L1273" t="str">
            <v>O</v>
          </cell>
          <cell r="S1273">
            <v>0</v>
          </cell>
          <cell r="T1273">
            <v>0</v>
          </cell>
          <cell r="U1273">
            <v>13.67</v>
          </cell>
          <cell r="V1273">
            <v>0</v>
          </cell>
          <cell r="W1273">
            <v>13.67</v>
          </cell>
          <cell r="X1273">
            <v>0</v>
          </cell>
          <cell r="Y1273">
            <v>0</v>
          </cell>
        </row>
        <row r="1274">
          <cell r="B1274">
            <v>881652</v>
          </cell>
          <cell r="C1274" t="str">
            <v>SALDIVAR  ESTRADA, JOSE LUIS</v>
          </cell>
          <cell r="D1274">
            <v>15</v>
          </cell>
          <cell r="E1274">
            <v>2908000</v>
          </cell>
          <cell r="F1274" t="str">
            <v>SERV. CONSERV. RED VIAL DEL CUSCO</v>
          </cell>
          <cell r="G1274">
            <v>40400</v>
          </cell>
          <cell r="H1274">
            <v>8</v>
          </cell>
          <cell r="I1274">
            <v>2010</v>
          </cell>
          <cell r="J1274" t="str">
            <v>SERV. CONSERV. RED VIAL DEL CUSCO</v>
          </cell>
          <cell r="K1274" t="str">
            <v>OBRA</v>
          </cell>
          <cell r="L1274" t="str">
            <v>O</v>
          </cell>
          <cell r="Q1274">
            <v>15</v>
          </cell>
          <cell r="S1274">
            <v>15</v>
          </cell>
          <cell r="T1274">
            <v>15</v>
          </cell>
          <cell r="U1274">
            <v>9.25</v>
          </cell>
          <cell r="V1274">
            <v>0</v>
          </cell>
          <cell r="W1274">
            <v>24.25</v>
          </cell>
          <cell r="X1274">
            <v>15</v>
          </cell>
          <cell r="Y1274">
            <v>0</v>
          </cell>
        </row>
        <row r="1275">
          <cell r="B1275">
            <v>880881</v>
          </cell>
          <cell r="C1275" t="str">
            <v>SALGUERO  OLVEA, DAVID MANUEL</v>
          </cell>
          <cell r="D1275">
            <v>0</v>
          </cell>
          <cell r="E1275">
            <v>2915100</v>
          </cell>
          <cell r="F1275" t="str">
            <v>CONSTRUCCION CARRETERA CHONGOYAPE - LLAMA</v>
          </cell>
          <cell r="G1275">
            <v>40833</v>
          </cell>
          <cell r="H1275">
            <v>10</v>
          </cell>
          <cell r="I1275">
            <v>2011</v>
          </cell>
          <cell r="J1275" t="str">
            <v>CONSTRUCCION CARRETERA CHONGOYAPE - LLAMA</v>
          </cell>
          <cell r="K1275" t="str">
            <v>OBRA</v>
          </cell>
          <cell r="L1275" t="str">
            <v>E</v>
          </cell>
          <cell r="S1275">
            <v>0</v>
          </cell>
          <cell r="T1275">
            <v>0</v>
          </cell>
          <cell r="U1275">
            <v>3.67</v>
          </cell>
          <cell r="V1275">
            <v>0</v>
          </cell>
          <cell r="W1275">
            <v>3.67</v>
          </cell>
          <cell r="X1275">
            <v>0</v>
          </cell>
          <cell r="Y1275">
            <v>0</v>
          </cell>
        </row>
        <row r="1276">
          <cell r="B1276">
            <v>881391</v>
          </cell>
          <cell r="C1276" t="str">
            <v>SALINAS  LOPEZ, VIOLETA LUISA</v>
          </cell>
          <cell r="D1276">
            <v>0</v>
          </cell>
          <cell r="E1276">
            <v>2917000</v>
          </cell>
          <cell r="F1276" t="str">
            <v>REM INT DEL EXT SEDE CENTRAL,BANCO CONTINENTAL</v>
          </cell>
          <cell r="G1276">
            <v>40575</v>
          </cell>
          <cell r="H1276">
            <v>2</v>
          </cell>
          <cell r="I1276">
            <v>2011</v>
          </cell>
          <cell r="J1276" t="str">
            <v>REM INT DEL EXT SEDE CENTRAL,BANCO CONTINENTAL</v>
          </cell>
          <cell r="K1276" t="str">
            <v>OBRA</v>
          </cell>
          <cell r="L1276" t="str">
            <v>E</v>
          </cell>
          <cell r="S1276">
            <v>0</v>
          </cell>
          <cell r="T1276">
            <v>0</v>
          </cell>
          <cell r="U1276">
            <v>25</v>
          </cell>
          <cell r="V1276">
            <v>0</v>
          </cell>
          <cell r="W1276">
            <v>25</v>
          </cell>
          <cell r="X1276">
            <v>0</v>
          </cell>
          <cell r="Y1276">
            <v>0</v>
          </cell>
        </row>
        <row r="1277">
          <cell r="B1277">
            <v>3206</v>
          </cell>
          <cell r="C1277" t="str">
            <v>SALINAS  SANCHEZ, ADRIAN ENRIQUE</v>
          </cell>
          <cell r="D1277">
            <v>35</v>
          </cell>
          <cell r="E1277">
            <v>2000000</v>
          </cell>
          <cell r="F1277" t="str">
            <v>GERENCIA GENERAL</v>
          </cell>
          <cell r="G1277">
            <v>39173</v>
          </cell>
          <cell r="H1277">
            <v>4</v>
          </cell>
          <cell r="I1277">
            <v>2007</v>
          </cell>
          <cell r="J1277" t="str">
            <v>GERENCIA GENERAL</v>
          </cell>
          <cell r="K1277" t="str">
            <v>SEDE CENTRAL</v>
          </cell>
          <cell r="L1277" t="str">
            <v>E</v>
          </cell>
          <cell r="P1277">
            <v>5</v>
          </cell>
          <cell r="Q1277">
            <v>30</v>
          </cell>
          <cell r="S1277">
            <v>35</v>
          </cell>
          <cell r="T1277">
            <v>35</v>
          </cell>
          <cell r="U1277">
            <v>20</v>
          </cell>
          <cell r="V1277">
            <v>0</v>
          </cell>
          <cell r="W1277">
            <v>55</v>
          </cell>
          <cell r="X1277">
            <v>85</v>
          </cell>
          <cell r="Y1277">
            <v>0</v>
          </cell>
        </row>
        <row r="1278">
          <cell r="B1278">
            <v>881189</v>
          </cell>
          <cell r="C1278" t="str">
            <v>SALINAS  SANCHEZ, LEMIS MICHAEL</v>
          </cell>
          <cell r="D1278">
            <v>30</v>
          </cell>
          <cell r="E1278">
            <v>2895000</v>
          </cell>
          <cell r="F1278" t="str">
            <v>NUEVO HOSPITAL REGIONAL ICA</v>
          </cell>
          <cell r="G1278">
            <v>40210</v>
          </cell>
          <cell r="H1278">
            <v>2</v>
          </cell>
          <cell r="I1278">
            <v>2010</v>
          </cell>
          <cell r="J1278" t="str">
            <v>NUEVO HOSPITAL REGIONAL ICA</v>
          </cell>
          <cell r="K1278" t="str">
            <v>OBRA</v>
          </cell>
          <cell r="L1278" t="str">
            <v>E</v>
          </cell>
          <cell r="Q1278">
            <v>30</v>
          </cell>
          <cell r="S1278">
            <v>30</v>
          </cell>
          <cell r="T1278">
            <v>30</v>
          </cell>
          <cell r="U1278">
            <v>25</v>
          </cell>
          <cell r="V1278">
            <v>0</v>
          </cell>
          <cell r="W1278">
            <v>55</v>
          </cell>
          <cell r="X1278">
            <v>0</v>
          </cell>
          <cell r="Y1278">
            <v>0</v>
          </cell>
        </row>
        <row r="1279">
          <cell r="B1279">
            <v>882805</v>
          </cell>
          <cell r="C1279" t="str">
            <v>SALINAS  VARGAS, MAGALI EMMA</v>
          </cell>
          <cell r="D1279">
            <v>0</v>
          </cell>
          <cell r="E1279">
            <v>2932000</v>
          </cell>
          <cell r="F1279" t="str">
            <v>CONST FASES II Y III CARRETERA TUCUSH</v>
          </cell>
          <cell r="G1279">
            <v>40794</v>
          </cell>
          <cell r="H1279">
            <v>9</v>
          </cell>
          <cell r="I1279">
            <v>2011</v>
          </cell>
          <cell r="J1279" t="str">
            <v>CONST FASES II Y III CARRETERA TUCUSH</v>
          </cell>
          <cell r="K1279" t="str">
            <v>OBRA</v>
          </cell>
          <cell r="L1279" t="str">
            <v>E</v>
          </cell>
          <cell r="S1279">
            <v>0</v>
          </cell>
          <cell r="T1279">
            <v>0</v>
          </cell>
          <cell r="U1279">
            <v>6.92</v>
          </cell>
          <cell r="V1279">
            <v>0</v>
          </cell>
          <cell r="W1279">
            <v>6.92</v>
          </cell>
          <cell r="X1279">
            <v>0</v>
          </cell>
          <cell r="Y1279">
            <v>0</v>
          </cell>
        </row>
        <row r="1280">
          <cell r="B1280">
            <v>6803</v>
          </cell>
          <cell r="C1280" t="str">
            <v>SALVATIERRA  HERNANDO, MANUEL JULIO</v>
          </cell>
          <cell r="D1280">
            <v>0</v>
          </cell>
          <cell r="E1280">
            <v>2924000</v>
          </cell>
          <cell r="F1280" t="str">
            <v>FAB Y MONT AMPLIA PLANT ATOCONGO CEMENTOS LIMA</v>
          </cell>
          <cell r="G1280">
            <v>40634</v>
          </cell>
          <cell r="H1280">
            <v>4</v>
          </cell>
          <cell r="I1280">
            <v>2011</v>
          </cell>
          <cell r="J1280" t="str">
            <v>FAB Y MONT AMPLIA PLANT ATOCONGO CEMENTOS LIMA</v>
          </cell>
          <cell r="K1280" t="str">
            <v>OBRA</v>
          </cell>
          <cell r="L1280" t="str">
            <v>E</v>
          </cell>
          <cell r="S1280">
            <v>0</v>
          </cell>
          <cell r="T1280">
            <v>0</v>
          </cell>
          <cell r="U1280">
            <v>20</v>
          </cell>
          <cell r="V1280">
            <v>0</v>
          </cell>
          <cell r="W1280">
            <v>20</v>
          </cell>
          <cell r="X1280">
            <v>0</v>
          </cell>
          <cell r="Y1280">
            <v>0</v>
          </cell>
        </row>
        <row r="1281">
          <cell r="B1281">
            <v>1420</v>
          </cell>
          <cell r="C1281" t="str">
            <v>SAM  PRETELL, SEGUNDO AUGUSTO</v>
          </cell>
          <cell r="D1281">
            <v>61</v>
          </cell>
          <cell r="E1281">
            <v>2112000</v>
          </cell>
          <cell r="F1281" t="str">
            <v>UNIDAD DE NEGOCIO/INFRAESTRUCTURA</v>
          </cell>
          <cell r="G1281">
            <v>29808</v>
          </cell>
          <cell r="H1281">
            <v>8</v>
          </cell>
          <cell r="I1281">
            <v>1981</v>
          </cell>
          <cell r="J1281" t="str">
            <v>UNIDAD DE NEGOCIO/INFRAESTRUCTURA</v>
          </cell>
          <cell r="K1281" t="str">
            <v>OBRA</v>
          </cell>
          <cell r="L1281" t="str">
            <v>G</v>
          </cell>
          <cell r="O1281">
            <v>1</v>
          </cell>
          <cell r="P1281">
            <v>30</v>
          </cell>
          <cell r="Q1281">
            <v>30</v>
          </cell>
          <cell r="S1281">
            <v>61</v>
          </cell>
          <cell r="T1281">
            <v>61</v>
          </cell>
          <cell r="U1281">
            <v>9.25</v>
          </cell>
          <cell r="V1281">
            <v>0</v>
          </cell>
          <cell r="W1281">
            <v>70.25</v>
          </cell>
          <cell r="X1281">
            <v>839</v>
          </cell>
          <cell r="Y1281">
            <v>0</v>
          </cell>
        </row>
        <row r="1282">
          <cell r="B1282">
            <v>6690</v>
          </cell>
          <cell r="C1282" t="str">
            <v>SANCHEZ  AGUILAR, EVA MERCEDES</v>
          </cell>
          <cell r="D1282">
            <v>44</v>
          </cell>
          <cell r="E1282">
            <v>2091000</v>
          </cell>
          <cell r="F1282" t="str">
            <v>SISTEMAS DE INFORMACION</v>
          </cell>
          <cell r="G1282">
            <v>39203</v>
          </cell>
          <cell r="H1282">
            <v>5</v>
          </cell>
          <cell r="I1282">
            <v>2007</v>
          </cell>
          <cell r="J1282" t="str">
            <v>SISTEMAS DE INFORMACION</v>
          </cell>
          <cell r="K1282" t="str">
            <v>SEDE CENTRAL</v>
          </cell>
          <cell r="L1282" t="str">
            <v>E</v>
          </cell>
          <cell r="P1282">
            <v>14</v>
          </cell>
          <cell r="Q1282">
            <v>30</v>
          </cell>
          <cell r="S1282">
            <v>44</v>
          </cell>
          <cell r="T1282">
            <v>44</v>
          </cell>
          <cell r="U1282">
            <v>17.5</v>
          </cell>
          <cell r="V1282">
            <v>0</v>
          </cell>
          <cell r="W1282">
            <v>61.5</v>
          </cell>
          <cell r="X1282">
            <v>76</v>
          </cell>
          <cell r="Y1282">
            <v>0</v>
          </cell>
        </row>
        <row r="1283">
          <cell r="B1283">
            <v>883219</v>
          </cell>
          <cell r="C1283" t="str">
            <v>SANCHEZ  ASENJO, LADY CONSUELO</v>
          </cell>
          <cell r="D1283">
            <v>0</v>
          </cell>
          <cell r="E1283">
            <v>2915100</v>
          </cell>
          <cell r="F1283" t="str">
            <v>CONSTRUCCION CARRETERA CHONGOYAPE - LLAMA</v>
          </cell>
          <cell r="G1283">
            <v>40821</v>
          </cell>
          <cell r="H1283">
            <v>10</v>
          </cell>
          <cell r="I1283">
            <v>2011</v>
          </cell>
          <cell r="J1283" t="str">
            <v>CONSTRUCCION CARRETERA CHONGOYAPE - LLAMA</v>
          </cell>
          <cell r="K1283" t="str">
            <v>OBRA</v>
          </cell>
          <cell r="L1283" t="str">
            <v>O</v>
          </cell>
          <cell r="S1283">
            <v>0</v>
          </cell>
          <cell r="T1283">
            <v>0</v>
          </cell>
          <cell r="U1283">
            <v>4.67</v>
          </cell>
          <cell r="V1283">
            <v>0</v>
          </cell>
          <cell r="W1283">
            <v>4.67</v>
          </cell>
          <cell r="X1283">
            <v>0</v>
          </cell>
          <cell r="Y1283">
            <v>0</v>
          </cell>
        </row>
        <row r="1284">
          <cell r="B1284">
            <v>880615</v>
          </cell>
          <cell r="C1284" t="str">
            <v>SANCHEZ  BANDA, JHONY ALEXANDER</v>
          </cell>
          <cell r="D1284">
            <v>0</v>
          </cell>
          <cell r="E1284">
            <v>2929000</v>
          </cell>
          <cell r="F1284" t="str">
            <v>CC-05 MONT ESTRUC Y ELECT DE EQUI-REEM ANTAMINA</v>
          </cell>
          <cell r="G1284">
            <v>40763</v>
          </cell>
          <cell r="H1284">
            <v>8</v>
          </cell>
          <cell r="I1284">
            <v>2011</v>
          </cell>
          <cell r="J1284" t="str">
            <v>CC-05 MONT ESTRUC Y ELECT DE EQUI-REEM ANTAMINA</v>
          </cell>
          <cell r="K1284" t="str">
            <v>OBRA</v>
          </cell>
          <cell r="L1284" t="str">
            <v>E</v>
          </cell>
          <cell r="S1284">
            <v>0</v>
          </cell>
          <cell r="T1284">
            <v>0</v>
          </cell>
          <cell r="U1284">
            <v>9.42</v>
          </cell>
          <cell r="V1284">
            <v>0</v>
          </cell>
          <cell r="W1284">
            <v>9.42</v>
          </cell>
          <cell r="X1284">
            <v>0</v>
          </cell>
          <cell r="Y1284">
            <v>0</v>
          </cell>
        </row>
        <row r="1285">
          <cell r="B1285">
            <v>881712</v>
          </cell>
          <cell r="C1285" t="str">
            <v>SANCHEZ  CAÑOTE, KEVIN DANIEL</v>
          </cell>
          <cell r="D1285">
            <v>0</v>
          </cell>
          <cell r="E1285">
            <v>2122000</v>
          </cell>
          <cell r="F1285" t="str">
            <v>SERVICIOS DE GERENCIA DE PROYECTOS</v>
          </cell>
          <cell r="G1285">
            <v>40725</v>
          </cell>
          <cell r="H1285">
            <v>7</v>
          </cell>
          <cell r="I1285">
            <v>2011</v>
          </cell>
          <cell r="J1285" t="str">
            <v>SERVICIOS DE GERENCIA DE PROYECTOS</v>
          </cell>
          <cell r="K1285" t="str">
            <v>OBRA</v>
          </cell>
          <cell r="L1285" t="str">
            <v>E</v>
          </cell>
          <cell r="S1285">
            <v>0</v>
          </cell>
          <cell r="T1285">
            <v>0</v>
          </cell>
          <cell r="U1285">
            <v>12.5</v>
          </cell>
          <cell r="V1285">
            <v>0</v>
          </cell>
          <cell r="W1285">
            <v>12.5</v>
          </cell>
          <cell r="X1285">
            <v>0</v>
          </cell>
          <cell r="Y1285">
            <v>0</v>
          </cell>
        </row>
        <row r="1286">
          <cell r="B1286">
            <v>2516</v>
          </cell>
          <cell r="C1286" t="str">
            <v>SANCHEZ  CULE, JUAN MANUEL</v>
          </cell>
          <cell r="D1286">
            <v>0</v>
          </cell>
          <cell r="E1286">
            <v>2909000</v>
          </cell>
          <cell r="F1286" t="str">
            <v>MONT. ESTRUC. ELECTROMEC DE EQUIPOS-ANTAMINA</v>
          </cell>
          <cell r="G1286">
            <v>40546</v>
          </cell>
          <cell r="H1286">
            <v>1</v>
          </cell>
          <cell r="I1286">
            <v>2011</v>
          </cell>
          <cell r="J1286" t="str">
            <v>MONT. ESTRUC. ELECTROMEC DE EQUIPOS-ANTAMINA</v>
          </cell>
          <cell r="K1286" t="str">
            <v>OBRA</v>
          </cell>
          <cell r="L1286" t="str">
            <v>E</v>
          </cell>
          <cell r="S1286">
            <v>0</v>
          </cell>
          <cell r="T1286">
            <v>0</v>
          </cell>
          <cell r="U1286">
            <v>27.33</v>
          </cell>
          <cell r="V1286">
            <v>0</v>
          </cell>
          <cell r="W1286">
            <v>27.33</v>
          </cell>
          <cell r="X1286">
            <v>0</v>
          </cell>
          <cell r="Y1286">
            <v>0</v>
          </cell>
        </row>
        <row r="1287">
          <cell r="B1287">
            <v>883119</v>
          </cell>
          <cell r="C1287" t="str">
            <v>SANCHEZ  DAVILA, DILMER OCTAVIO</v>
          </cell>
          <cell r="D1287">
            <v>0</v>
          </cell>
          <cell r="E1287">
            <v>2915100</v>
          </cell>
          <cell r="F1287" t="str">
            <v>CONSTRUCCION CARRETERA CHONGOYAPE - LLAMA</v>
          </cell>
          <cell r="G1287">
            <v>40800</v>
          </cell>
          <cell r="H1287">
            <v>9</v>
          </cell>
          <cell r="I1287">
            <v>2011</v>
          </cell>
          <cell r="J1287" t="str">
            <v>CONSTRUCCION CARRETERA CHONGOYAPE - LLAMA</v>
          </cell>
          <cell r="K1287" t="str">
            <v>OBRA</v>
          </cell>
          <cell r="L1287" t="str">
            <v>O</v>
          </cell>
          <cell r="S1287">
            <v>0</v>
          </cell>
          <cell r="T1287">
            <v>0</v>
          </cell>
          <cell r="U1287">
            <v>6.42</v>
          </cell>
          <cell r="V1287">
            <v>0</v>
          </cell>
          <cell r="W1287">
            <v>6.42</v>
          </cell>
          <cell r="X1287">
            <v>0</v>
          </cell>
          <cell r="Y1287">
            <v>0</v>
          </cell>
        </row>
        <row r="1288">
          <cell r="B1288">
            <v>882152</v>
          </cell>
          <cell r="C1288" t="str">
            <v>SANCHEZ  DIAZ, ROSA HERMELINDA</v>
          </cell>
          <cell r="D1288">
            <v>0</v>
          </cell>
          <cell r="E1288">
            <v>2915100</v>
          </cell>
          <cell r="F1288" t="str">
            <v>CONSTRUCCION CARRETERA CHONGOYAPE - LLAMA</v>
          </cell>
          <cell r="G1288">
            <v>40819</v>
          </cell>
          <cell r="H1288">
            <v>10</v>
          </cell>
          <cell r="I1288">
            <v>2011</v>
          </cell>
          <cell r="J1288" t="str">
            <v>CONSTRUCCION CARRETERA CHONGOYAPE - LLAMA</v>
          </cell>
          <cell r="K1288" t="str">
            <v>OBRA</v>
          </cell>
          <cell r="L1288" t="str">
            <v>O</v>
          </cell>
          <cell r="S1288">
            <v>0</v>
          </cell>
          <cell r="T1288">
            <v>0</v>
          </cell>
          <cell r="U1288">
            <v>4.83</v>
          </cell>
          <cell r="V1288">
            <v>0</v>
          </cell>
          <cell r="W1288">
            <v>4.83</v>
          </cell>
          <cell r="X1288">
            <v>0</v>
          </cell>
          <cell r="Y1288">
            <v>0</v>
          </cell>
        </row>
        <row r="1289">
          <cell r="B1289">
            <v>882883</v>
          </cell>
          <cell r="C1289" t="str">
            <v>SANCHEZ  ESTRADA, LUCIO</v>
          </cell>
          <cell r="D1289">
            <v>0</v>
          </cell>
          <cell r="E1289">
            <v>2901000</v>
          </cell>
          <cell r="F1289" t="str">
            <v>CONS.CARR. ALFAMAYO - QUILLABAMBA</v>
          </cell>
          <cell r="G1289">
            <v>40695</v>
          </cell>
          <cell r="H1289">
            <v>6</v>
          </cell>
          <cell r="I1289">
            <v>2011</v>
          </cell>
          <cell r="J1289" t="str">
            <v>CONS.CARR. ALFAMAYO - QUILLABAMBA</v>
          </cell>
          <cell r="K1289" t="str">
            <v>OBRA</v>
          </cell>
          <cell r="L1289" t="str">
            <v>O</v>
          </cell>
          <cell r="S1289">
            <v>0</v>
          </cell>
          <cell r="T1289">
            <v>0</v>
          </cell>
          <cell r="U1289">
            <v>15</v>
          </cell>
          <cell r="V1289">
            <v>0</v>
          </cell>
          <cell r="W1289">
            <v>15</v>
          </cell>
          <cell r="X1289">
            <v>0</v>
          </cell>
          <cell r="Y1289">
            <v>0</v>
          </cell>
        </row>
        <row r="1290">
          <cell r="B1290">
            <v>880959</v>
          </cell>
          <cell r="C1290" t="str">
            <v>SANCHEZ  MEZA, ROQUE ALBERTO</v>
          </cell>
          <cell r="D1290">
            <v>46</v>
          </cell>
          <cell r="E1290">
            <v>2122000</v>
          </cell>
          <cell r="F1290" t="str">
            <v>SERVICIOS DE GERENCIA DE PROYECTOS</v>
          </cell>
          <cell r="G1290">
            <v>40118</v>
          </cell>
          <cell r="H1290">
            <v>11</v>
          </cell>
          <cell r="I1290">
            <v>2009</v>
          </cell>
          <cell r="J1290" t="str">
            <v>SERVICIOS DE GERENCIA DE PROYECTOS</v>
          </cell>
          <cell r="K1290" t="str">
            <v>OBRA</v>
          </cell>
          <cell r="L1290" t="str">
            <v>E</v>
          </cell>
          <cell r="P1290">
            <v>16</v>
          </cell>
          <cell r="Q1290">
            <v>30</v>
          </cell>
          <cell r="S1290">
            <v>46</v>
          </cell>
          <cell r="T1290">
            <v>46</v>
          </cell>
          <cell r="U1290">
            <v>2.5</v>
          </cell>
          <cell r="V1290">
            <v>0</v>
          </cell>
          <cell r="W1290">
            <v>48.5</v>
          </cell>
          <cell r="X1290">
            <v>14</v>
          </cell>
          <cell r="Y1290">
            <v>0</v>
          </cell>
        </row>
        <row r="1291">
          <cell r="B1291">
            <v>882789</v>
          </cell>
          <cell r="C1291" t="str">
            <v>SANCHEZ  QUISPE, CARLOS NOLBERTO</v>
          </cell>
          <cell r="D1291">
            <v>0</v>
          </cell>
          <cell r="E1291">
            <v>2909000</v>
          </cell>
          <cell r="F1291" t="str">
            <v>MONT. ESTRUC. ELECTROMEC DE EQUIPOS-ANTAMINA</v>
          </cell>
          <cell r="G1291">
            <v>40665</v>
          </cell>
          <cell r="H1291">
            <v>5</v>
          </cell>
          <cell r="I1291">
            <v>2011</v>
          </cell>
          <cell r="J1291" t="str">
            <v>MONT. ESTRUC. ELECTROMEC DE EQUIPOS-ANTAMINA</v>
          </cell>
          <cell r="K1291" t="str">
            <v>OBRA</v>
          </cell>
          <cell r="L1291" t="str">
            <v>O</v>
          </cell>
          <cell r="S1291">
            <v>0</v>
          </cell>
          <cell r="T1291">
            <v>0</v>
          </cell>
          <cell r="U1291">
            <v>17.420000000000002</v>
          </cell>
          <cell r="V1291">
            <v>0</v>
          </cell>
          <cell r="W1291">
            <v>17.420000000000002</v>
          </cell>
          <cell r="X1291">
            <v>0</v>
          </cell>
          <cell r="Y1291">
            <v>0</v>
          </cell>
        </row>
        <row r="1292">
          <cell r="B1292">
            <v>881070</v>
          </cell>
          <cell r="C1292" t="str">
            <v>SANCHEZ  ROMERO, FRANCO MANUEL</v>
          </cell>
          <cell r="D1292">
            <v>-7</v>
          </cell>
          <cell r="E1292">
            <v>2903000</v>
          </cell>
          <cell r="F1292" t="str">
            <v>HOSPITAL GUILLERMO ALMENARA</v>
          </cell>
          <cell r="G1292">
            <v>40603</v>
          </cell>
          <cell r="H1292">
            <v>3</v>
          </cell>
          <cell r="I1292">
            <v>2011</v>
          </cell>
          <cell r="J1292" t="str">
            <v>HOSPITAL GUILLERMO ALMENARA</v>
          </cell>
          <cell r="K1292" t="str">
            <v>OBRA</v>
          </cell>
          <cell r="L1292" t="str">
            <v>E</v>
          </cell>
          <cell r="R1292">
            <v>-7</v>
          </cell>
          <cell r="S1292">
            <v>-7</v>
          </cell>
          <cell r="T1292">
            <v>-7</v>
          </cell>
          <cell r="U1292">
            <v>22.5</v>
          </cell>
          <cell r="V1292">
            <v>0</v>
          </cell>
          <cell r="W1292">
            <v>15.5</v>
          </cell>
          <cell r="X1292">
            <v>7</v>
          </cell>
          <cell r="Y1292">
            <v>0</v>
          </cell>
        </row>
        <row r="1293">
          <cell r="B1293">
            <v>882878</v>
          </cell>
          <cell r="C1293" t="str">
            <v>SANCHEZ  VIDARTE, IRMA CONSUELO</v>
          </cell>
          <cell r="D1293">
            <v>0</v>
          </cell>
          <cell r="E1293">
            <v>2915100</v>
          </cell>
          <cell r="F1293" t="str">
            <v>CONSTRUCCION CARRETERA CHONGOYAPE - LLAMA</v>
          </cell>
          <cell r="G1293">
            <v>40827</v>
          </cell>
          <cell r="H1293">
            <v>10</v>
          </cell>
          <cell r="I1293">
            <v>2011</v>
          </cell>
          <cell r="J1293" t="str">
            <v>CONSTRUCCION CARRETERA CHONGOYAPE - LLAMA</v>
          </cell>
          <cell r="K1293" t="str">
            <v>OBRA</v>
          </cell>
          <cell r="L1293" t="str">
            <v>O</v>
          </cell>
          <cell r="S1293">
            <v>0</v>
          </cell>
          <cell r="T1293">
            <v>0</v>
          </cell>
          <cell r="U1293">
            <v>4.17</v>
          </cell>
          <cell r="V1293">
            <v>0</v>
          </cell>
          <cell r="W1293">
            <v>4.17</v>
          </cell>
          <cell r="X1293">
            <v>0</v>
          </cell>
          <cell r="Y1293">
            <v>0</v>
          </cell>
        </row>
        <row r="1294">
          <cell r="B1294">
            <v>882536</v>
          </cell>
          <cell r="C1294" t="str">
            <v>SANCHEZ  VILLACORTA, NESTOR</v>
          </cell>
          <cell r="D1294">
            <v>0</v>
          </cell>
          <cell r="E1294">
            <v>2135000</v>
          </cell>
          <cell r="F1294" t="str">
            <v>PROCURA/EQUIPOS</v>
          </cell>
          <cell r="G1294">
            <v>40634</v>
          </cell>
          <cell r="H1294">
            <v>4</v>
          </cell>
          <cell r="I1294">
            <v>2011</v>
          </cell>
          <cell r="J1294" t="str">
            <v>PROCURA/EQUIPOS</v>
          </cell>
          <cell r="K1294" t="str">
            <v>OBRA</v>
          </cell>
          <cell r="L1294" t="str">
            <v>E</v>
          </cell>
          <cell r="S1294">
            <v>0</v>
          </cell>
          <cell r="T1294">
            <v>0</v>
          </cell>
          <cell r="U1294">
            <v>20</v>
          </cell>
          <cell r="V1294">
            <v>0</v>
          </cell>
          <cell r="W1294">
            <v>20</v>
          </cell>
          <cell r="X1294">
            <v>0</v>
          </cell>
          <cell r="Y1294">
            <v>0</v>
          </cell>
        </row>
        <row r="1295">
          <cell r="B1295">
            <v>883235</v>
          </cell>
          <cell r="C1295" t="str">
            <v>SANCHEZ  WARTHON, JONATHAN</v>
          </cell>
          <cell r="D1295">
            <v>0</v>
          </cell>
          <cell r="E1295">
            <v>2933000</v>
          </cell>
          <cell r="F1295" t="str">
            <v>REUBICACION LINEA BOMBEO SEEPAGE-ANTAMINA</v>
          </cell>
          <cell r="G1295">
            <v>40820</v>
          </cell>
          <cell r="H1295">
            <v>10</v>
          </cell>
          <cell r="I1295">
            <v>2011</v>
          </cell>
          <cell r="J1295" t="str">
            <v>REUBICACION LINEA BOMBEO SEEPAGE-ANTAMINA</v>
          </cell>
          <cell r="K1295" t="str">
            <v>OBRA</v>
          </cell>
          <cell r="L1295" t="str">
            <v>E</v>
          </cell>
          <cell r="S1295">
            <v>0</v>
          </cell>
          <cell r="T1295">
            <v>0</v>
          </cell>
          <cell r="U1295">
            <v>4.75</v>
          </cell>
          <cell r="V1295">
            <v>0</v>
          </cell>
          <cell r="W1295">
            <v>4.75</v>
          </cell>
          <cell r="X1295">
            <v>0</v>
          </cell>
          <cell r="Y1295">
            <v>0</v>
          </cell>
        </row>
        <row r="1296">
          <cell r="B1296">
            <v>6337</v>
          </cell>
          <cell r="C1296" t="str">
            <v>SANCHEZ  ZANELLI, MARIANELA</v>
          </cell>
          <cell r="D1296">
            <v>35</v>
          </cell>
          <cell r="E1296">
            <v>2090000</v>
          </cell>
          <cell r="F1296" t="str">
            <v>ADMINISTRACION Y FINANZAS</v>
          </cell>
          <cell r="G1296">
            <v>39173</v>
          </cell>
          <cell r="H1296">
            <v>4</v>
          </cell>
          <cell r="I1296">
            <v>2007</v>
          </cell>
          <cell r="J1296" t="str">
            <v>ADMINISTRACION Y FINANZAS</v>
          </cell>
          <cell r="K1296" t="str">
            <v>SEDE CENTRAL</v>
          </cell>
          <cell r="L1296" t="str">
            <v>E</v>
          </cell>
          <cell r="P1296">
            <v>5</v>
          </cell>
          <cell r="Q1296">
            <v>30</v>
          </cell>
          <cell r="S1296">
            <v>35</v>
          </cell>
          <cell r="T1296">
            <v>35</v>
          </cell>
          <cell r="U1296">
            <v>20</v>
          </cell>
          <cell r="V1296">
            <v>0</v>
          </cell>
          <cell r="W1296">
            <v>55</v>
          </cell>
          <cell r="X1296">
            <v>85</v>
          </cell>
          <cell r="Y1296">
            <v>0</v>
          </cell>
        </row>
        <row r="1297">
          <cell r="B1297">
            <v>883008</v>
          </cell>
          <cell r="C1297" t="str">
            <v>SANDOVAL  BALLARTE, JOHNNY EDGAR</v>
          </cell>
          <cell r="D1297">
            <v>0</v>
          </cell>
          <cell r="E1297">
            <v>2901000</v>
          </cell>
          <cell r="F1297" t="str">
            <v>CONS.CARR. ALFAMAYO - QUILLABAMBA</v>
          </cell>
          <cell r="G1297">
            <v>40756</v>
          </cell>
          <cell r="H1297">
            <v>8</v>
          </cell>
          <cell r="I1297">
            <v>2011</v>
          </cell>
          <cell r="J1297" t="str">
            <v>CONS.CARR. ALFAMAYO - QUILLABAMBA</v>
          </cell>
          <cell r="K1297" t="str">
            <v>OBRA</v>
          </cell>
          <cell r="L1297" t="str">
            <v>E</v>
          </cell>
          <cell r="S1297">
            <v>0</v>
          </cell>
          <cell r="T1297">
            <v>0</v>
          </cell>
          <cell r="U1297">
            <v>10</v>
          </cell>
          <cell r="V1297">
            <v>0</v>
          </cell>
          <cell r="W1297">
            <v>10</v>
          </cell>
          <cell r="X1297">
            <v>0</v>
          </cell>
          <cell r="Y1297">
            <v>0</v>
          </cell>
        </row>
        <row r="1298">
          <cell r="B1298">
            <v>882490</v>
          </cell>
          <cell r="C1298" t="str">
            <v>SANDOVAL  MARCELO, JOSE ELADIO</v>
          </cell>
          <cell r="D1298">
            <v>0</v>
          </cell>
          <cell r="E1298">
            <v>2924000</v>
          </cell>
          <cell r="F1298" t="str">
            <v>FAB Y MONT AMPLIA PLANT ATOCONGO CEMENTOS LIMA</v>
          </cell>
          <cell r="G1298">
            <v>40623</v>
          </cell>
          <cell r="H1298">
            <v>3</v>
          </cell>
          <cell r="I1298">
            <v>2011</v>
          </cell>
          <cell r="J1298" t="str">
            <v>FAB Y MONT AMPLIA PLANT ATOCONGO CEMENTOS LIMA</v>
          </cell>
          <cell r="K1298" t="str">
            <v>OBRA</v>
          </cell>
          <cell r="L1298" t="str">
            <v>E</v>
          </cell>
          <cell r="S1298">
            <v>0</v>
          </cell>
          <cell r="T1298">
            <v>0</v>
          </cell>
          <cell r="U1298">
            <v>20.83</v>
          </cell>
          <cell r="V1298">
            <v>0</v>
          </cell>
          <cell r="W1298">
            <v>20.83</v>
          </cell>
          <cell r="X1298">
            <v>0</v>
          </cell>
          <cell r="Y1298">
            <v>0</v>
          </cell>
        </row>
        <row r="1299">
          <cell r="B1299">
            <v>5801</v>
          </cell>
          <cell r="C1299" t="str">
            <v>SANDOVAL  MOSCOL, CESAR AUGUSTO</v>
          </cell>
          <cell r="D1299">
            <v>30</v>
          </cell>
          <cell r="E1299">
            <v>2908000</v>
          </cell>
          <cell r="F1299" t="str">
            <v>SERV. CONSERV. RED VIAL DEL CUSCO</v>
          </cell>
          <cell r="G1299">
            <v>40371</v>
          </cell>
          <cell r="H1299">
            <v>7</v>
          </cell>
          <cell r="I1299">
            <v>2010</v>
          </cell>
          <cell r="J1299" t="str">
            <v>SERV. CONSERV. RED VIAL DEL CUSCO</v>
          </cell>
          <cell r="K1299" t="str">
            <v>OBRA</v>
          </cell>
          <cell r="L1299" t="str">
            <v>E</v>
          </cell>
          <cell r="Q1299">
            <v>30</v>
          </cell>
          <cell r="S1299">
            <v>30</v>
          </cell>
          <cell r="T1299">
            <v>30</v>
          </cell>
          <cell r="U1299">
            <v>11.58</v>
          </cell>
          <cell r="V1299">
            <v>0</v>
          </cell>
          <cell r="W1299">
            <v>41.58</v>
          </cell>
          <cell r="X1299">
            <v>0</v>
          </cell>
          <cell r="Y1299">
            <v>0</v>
          </cell>
        </row>
        <row r="1300">
          <cell r="B1300">
            <v>950065</v>
          </cell>
          <cell r="C1300" t="str">
            <v>SANDOVAL  MOSCOL, VICTOR MIGUEL</v>
          </cell>
          <cell r="D1300">
            <v>0</v>
          </cell>
          <cell r="E1300">
            <v>2936000</v>
          </cell>
          <cell r="F1300" t="str">
            <v>CC-03B OBRAS MISCELANEAS-ANTAMINA</v>
          </cell>
          <cell r="G1300">
            <v>40832</v>
          </cell>
          <cell r="H1300">
            <v>10</v>
          </cell>
          <cell r="I1300">
            <v>2011</v>
          </cell>
          <cell r="J1300" t="str">
            <v>CC-03B OBRAS MISCELANEAS-ANTAMINA</v>
          </cell>
          <cell r="K1300" t="str">
            <v>OBRA</v>
          </cell>
          <cell r="L1300" t="str">
            <v>O</v>
          </cell>
          <cell r="S1300">
            <v>0</v>
          </cell>
          <cell r="T1300">
            <v>0</v>
          </cell>
          <cell r="U1300">
            <v>3.75</v>
          </cell>
          <cell r="V1300">
            <v>0</v>
          </cell>
          <cell r="W1300">
            <v>3.75</v>
          </cell>
          <cell r="X1300">
            <v>0</v>
          </cell>
          <cell r="Y1300">
            <v>0</v>
          </cell>
        </row>
        <row r="1301">
          <cell r="B1301">
            <v>882973</v>
          </cell>
          <cell r="C1301" t="str">
            <v>SANTA CRUZ  GONZALES, EDWIN CARLOS</v>
          </cell>
          <cell r="D1301">
            <v>0</v>
          </cell>
          <cell r="E1301">
            <v>2915100</v>
          </cell>
          <cell r="F1301" t="str">
            <v>CONSTRUCCION CARRETERA CHONGOYAPE - LLAMA</v>
          </cell>
          <cell r="G1301">
            <v>40731</v>
          </cell>
          <cell r="H1301">
            <v>7</v>
          </cell>
          <cell r="I1301">
            <v>2011</v>
          </cell>
          <cell r="J1301" t="str">
            <v>CONSTRUCCION CARRETERA CHONGOYAPE - LLAMA</v>
          </cell>
          <cell r="K1301" t="str">
            <v>OBRA</v>
          </cell>
          <cell r="L1301" t="str">
            <v>O</v>
          </cell>
          <cell r="S1301">
            <v>0</v>
          </cell>
          <cell r="T1301">
            <v>0</v>
          </cell>
          <cell r="U1301">
            <v>12</v>
          </cell>
          <cell r="V1301">
            <v>0</v>
          </cell>
          <cell r="W1301">
            <v>12</v>
          </cell>
          <cell r="X1301">
            <v>0</v>
          </cell>
          <cell r="Y1301">
            <v>0</v>
          </cell>
        </row>
        <row r="1302">
          <cell r="B1302">
            <v>883273</v>
          </cell>
          <cell r="C1302" t="str">
            <v>SANTA CRUZ  PUELLES, SEGUNDO FERNANDO</v>
          </cell>
          <cell r="D1302">
            <v>0</v>
          </cell>
          <cell r="E1302">
            <v>2915100</v>
          </cell>
          <cell r="F1302" t="str">
            <v>CONSTRUCCION CARRETERA CHONGOYAPE - LLAMA</v>
          </cell>
          <cell r="G1302">
            <v>40848</v>
          </cell>
          <cell r="H1302">
            <v>11</v>
          </cell>
          <cell r="I1302">
            <v>2011</v>
          </cell>
          <cell r="J1302" t="str">
            <v>CONSTRUCCION CARRETERA CHONGOYAPE - LLAMA</v>
          </cell>
          <cell r="K1302" t="str">
            <v>OBRA</v>
          </cell>
          <cell r="L1302" t="str">
            <v>O</v>
          </cell>
          <cell r="S1302">
            <v>0</v>
          </cell>
          <cell r="T1302">
            <v>0</v>
          </cell>
          <cell r="U1302">
            <v>2.5</v>
          </cell>
          <cell r="V1302">
            <v>0</v>
          </cell>
          <cell r="W1302">
            <v>2.5</v>
          </cell>
          <cell r="X1302">
            <v>0</v>
          </cell>
          <cell r="Y1302">
            <v>0</v>
          </cell>
        </row>
        <row r="1303">
          <cell r="B1303">
            <v>883122</v>
          </cell>
          <cell r="C1303" t="str">
            <v>SANTA CRUZ  SALAZAR, PIERCARLO SALVATORE</v>
          </cell>
          <cell r="D1303">
            <v>0</v>
          </cell>
          <cell r="E1303">
            <v>2930000</v>
          </cell>
          <cell r="F1303" t="str">
            <v>CONST Y PUEST EN MARCHA-PLANTA PUCAMARCA</v>
          </cell>
          <cell r="G1303">
            <v>40802</v>
          </cell>
          <cell r="H1303">
            <v>9</v>
          </cell>
          <cell r="I1303">
            <v>2011</v>
          </cell>
          <cell r="J1303" t="str">
            <v>CONST Y PUEST EN MARCHA-PLANTA PUCAMARCA</v>
          </cell>
          <cell r="K1303" t="str">
            <v>OBRA</v>
          </cell>
          <cell r="L1303" t="str">
            <v>E</v>
          </cell>
          <cell r="S1303">
            <v>0</v>
          </cell>
          <cell r="T1303">
            <v>0</v>
          </cell>
          <cell r="U1303">
            <v>6.25</v>
          </cell>
          <cell r="V1303">
            <v>0</v>
          </cell>
          <cell r="W1303">
            <v>6.25</v>
          </cell>
          <cell r="X1303">
            <v>0</v>
          </cell>
          <cell r="Y1303">
            <v>0</v>
          </cell>
        </row>
        <row r="1304">
          <cell r="B1304">
            <v>881099</v>
          </cell>
          <cell r="C1304" t="str">
            <v>SANTAMARIA  ACOSTA, DANTE WILDER</v>
          </cell>
          <cell r="D1304">
            <v>0</v>
          </cell>
          <cell r="E1304">
            <v>2935000</v>
          </cell>
          <cell r="F1304" t="str">
            <v>CONST IE JORGE PORTOCARRERO PACHACUTEC-VENTANILLA</v>
          </cell>
          <cell r="G1304">
            <v>40843</v>
          </cell>
          <cell r="H1304">
            <v>10</v>
          </cell>
          <cell r="I1304">
            <v>2011</v>
          </cell>
          <cell r="J1304" t="str">
            <v>CONST IE JORGE PORTOCARRERO PACHACUTEC-VENTANILLA</v>
          </cell>
          <cell r="K1304" t="str">
            <v>OBRA</v>
          </cell>
          <cell r="L1304" t="str">
            <v>E</v>
          </cell>
          <cell r="S1304">
            <v>0</v>
          </cell>
          <cell r="T1304">
            <v>0</v>
          </cell>
          <cell r="U1304">
            <v>2.83</v>
          </cell>
          <cell r="V1304">
            <v>0</v>
          </cell>
          <cell r="W1304">
            <v>2.83</v>
          </cell>
          <cell r="X1304">
            <v>0</v>
          </cell>
          <cell r="Y1304">
            <v>0</v>
          </cell>
        </row>
        <row r="1305">
          <cell r="B1305">
            <v>6588</v>
          </cell>
          <cell r="C1305" t="str">
            <v>SANTAMARIA  CHAPOÑAN, EDUAR ADANTI</v>
          </cell>
          <cell r="D1305">
            <v>0</v>
          </cell>
          <cell r="E1305">
            <v>2935000</v>
          </cell>
          <cell r="F1305" t="str">
            <v>CONST IE JORGE PORTOCARRERO PACHACUTEC-VENTANILLA</v>
          </cell>
          <cell r="G1305">
            <v>40854</v>
          </cell>
          <cell r="H1305">
            <v>11</v>
          </cell>
          <cell r="I1305">
            <v>2011</v>
          </cell>
          <cell r="J1305" t="str">
            <v>CONST IE JORGE PORTOCARRERO PACHACUTEC-VENTANILLA</v>
          </cell>
          <cell r="K1305" t="str">
            <v>OBRA</v>
          </cell>
          <cell r="L1305" t="str">
            <v>E</v>
          </cell>
          <cell r="S1305">
            <v>0</v>
          </cell>
          <cell r="T1305">
            <v>0</v>
          </cell>
          <cell r="U1305">
            <v>2</v>
          </cell>
          <cell r="V1305">
            <v>0</v>
          </cell>
          <cell r="W1305">
            <v>2</v>
          </cell>
          <cell r="X1305">
            <v>0</v>
          </cell>
          <cell r="Y1305">
            <v>0</v>
          </cell>
        </row>
        <row r="1306">
          <cell r="B1306">
            <v>881253</v>
          </cell>
          <cell r="C1306" t="str">
            <v>SANTANA  LLANOS, JOEL JHOSIMAR</v>
          </cell>
          <cell r="D1306">
            <v>0</v>
          </cell>
          <cell r="E1306">
            <v>2138000</v>
          </cell>
          <cell r="F1306" t="str">
            <v>MANTENIMIENTO DEL SISTEMA DE CALIDAD</v>
          </cell>
          <cell r="G1306">
            <v>40756</v>
          </cell>
          <cell r="H1306">
            <v>8</v>
          </cell>
          <cell r="I1306">
            <v>2011</v>
          </cell>
          <cell r="J1306" t="str">
            <v>MANTENIMIENTO DEL SISTEMA DE CALIDAD</v>
          </cell>
          <cell r="K1306" t="str">
            <v>SEDE CENTRAL</v>
          </cell>
          <cell r="L1306" t="str">
            <v>E</v>
          </cell>
          <cell r="S1306">
            <v>0</v>
          </cell>
          <cell r="T1306">
            <v>0</v>
          </cell>
          <cell r="U1306">
            <v>10</v>
          </cell>
          <cell r="V1306">
            <v>0</v>
          </cell>
          <cell r="W1306">
            <v>10</v>
          </cell>
          <cell r="X1306">
            <v>0</v>
          </cell>
          <cell r="Y1306">
            <v>0</v>
          </cell>
        </row>
        <row r="1307">
          <cell r="B1307">
            <v>881694</v>
          </cell>
          <cell r="C1307" t="str">
            <v>SANTILLAN  OROS, CLORINDA</v>
          </cell>
          <cell r="D1307">
            <v>30</v>
          </cell>
          <cell r="E1307">
            <v>2901000</v>
          </cell>
          <cell r="F1307" t="str">
            <v>CONS.CARR. ALFAMAYO - QUILLABAMBA</v>
          </cell>
          <cell r="G1307">
            <v>40422</v>
          </cell>
          <cell r="H1307">
            <v>9</v>
          </cell>
          <cell r="I1307">
            <v>2010</v>
          </cell>
          <cell r="J1307" t="str">
            <v>CONS.CARR. ALFAMAYO - QUILLABAMBA</v>
          </cell>
          <cell r="K1307" t="str">
            <v>OBRA</v>
          </cell>
          <cell r="L1307" t="str">
            <v>O</v>
          </cell>
          <cell r="Q1307">
            <v>30</v>
          </cell>
          <cell r="S1307">
            <v>30</v>
          </cell>
          <cell r="T1307">
            <v>30</v>
          </cell>
          <cell r="U1307">
            <v>7.5</v>
          </cell>
          <cell r="V1307">
            <v>0</v>
          </cell>
          <cell r="W1307">
            <v>37.5</v>
          </cell>
          <cell r="X1307">
            <v>0</v>
          </cell>
          <cell r="Y1307">
            <v>0</v>
          </cell>
        </row>
        <row r="1308">
          <cell r="B1308">
            <v>881630</v>
          </cell>
          <cell r="C1308" t="str">
            <v>SANTILLAN  RAMIREZ, PATRICIA LUZ</v>
          </cell>
          <cell r="D1308">
            <v>11</v>
          </cell>
          <cell r="E1308">
            <v>2122000</v>
          </cell>
          <cell r="F1308" t="str">
            <v>SERVICIOS DE GERENCIA DE PROYECTOS</v>
          </cell>
          <cell r="G1308">
            <v>40406</v>
          </cell>
          <cell r="H1308">
            <v>8</v>
          </cell>
          <cell r="I1308">
            <v>2010</v>
          </cell>
          <cell r="J1308" t="str">
            <v>SERVICIOS DE GERENCIA DE PROYECTOS</v>
          </cell>
          <cell r="K1308" t="str">
            <v>SEDE CENTRAL</v>
          </cell>
          <cell r="L1308" t="str">
            <v>E</v>
          </cell>
          <cell r="Q1308">
            <v>11</v>
          </cell>
          <cell r="S1308">
            <v>11</v>
          </cell>
          <cell r="T1308">
            <v>11</v>
          </cell>
          <cell r="U1308">
            <v>8.75</v>
          </cell>
          <cell r="V1308">
            <v>0</v>
          </cell>
          <cell r="W1308">
            <v>19.75</v>
          </cell>
          <cell r="X1308">
            <v>14</v>
          </cell>
          <cell r="Y1308">
            <v>5</v>
          </cell>
        </row>
        <row r="1309">
          <cell r="B1309">
            <v>470170</v>
          </cell>
          <cell r="C1309" t="str">
            <v>SANTILLAN  ROJAS, HUGO LUIS</v>
          </cell>
          <cell r="D1309">
            <v>0</v>
          </cell>
          <cell r="E1309">
            <v>2932000</v>
          </cell>
          <cell r="F1309" t="str">
            <v>CONST FASES II Y III CARRETERA TUCUSH</v>
          </cell>
          <cell r="G1309">
            <v>40794</v>
          </cell>
          <cell r="H1309">
            <v>9</v>
          </cell>
          <cell r="I1309">
            <v>2011</v>
          </cell>
          <cell r="J1309" t="str">
            <v>CONST FASES II Y III CARRETERA TUCUSH</v>
          </cell>
          <cell r="K1309" t="str">
            <v>OBRA</v>
          </cell>
          <cell r="L1309" t="str">
            <v>E</v>
          </cell>
          <cell r="S1309">
            <v>0</v>
          </cell>
          <cell r="T1309">
            <v>0</v>
          </cell>
          <cell r="U1309">
            <v>6.92</v>
          </cell>
          <cell r="V1309">
            <v>0</v>
          </cell>
          <cell r="W1309">
            <v>6.92</v>
          </cell>
          <cell r="X1309">
            <v>0</v>
          </cell>
          <cell r="Y1309">
            <v>0</v>
          </cell>
        </row>
        <row r="1310">
          <cell r="B1310">
            <v>881454</v>
          </cell>
          <cell r="C1310" t="str">
            <v>SANTISTEBAN  LLONTOP, CELESTINO</v>
          </cell>
          <cell r="D1310">
            <v>0</v>
          </cell>
          <cell r="E1310">
            <v>2915100</v>
          </cell>
          <cell r="F1310" t="str">
            <v>CONSTRUCCION CARRETERA CHONGOYAPE - LLAMA</v>
          </cell>
          <cell r="G1310">
            <v>40806</v>
          </cell>
          <cell r="H1310">
            <v>9</v>
          </cell>
          <cell r="I1310">
            <v>2011</v>
          </cell>
          <cell r="J1310" t="str">
            <v>CONSTRUCCION CARRETERA CHONGOYAPE - LLAMA</v>
          </cell>
          <cell r="K1310" t="str">
            <v>OBRA</v>
          </cell>
          <cell r="L1310" t="str">
            <v>E</v>
          </cell>
          <cell r="S1310">
            <v>0</v>
          </cell>
          <cell r="T1310">
            <v>0</v>
          </cell>
          <cell r="U1310">
            <v>5.92</v>
          </cell>
          <cell r="V1310">
            <v>0</v>
          </cell>
          <cell r="W1310">
            <v>5.92</v>
          </cell>
          <cell r="X1310">
            <v>0</v>
          </cell>
          <cell r="Y1310">
            <v>0</v>
          </cell>
        </row>
        <row r="1311">
          <cell r="B1311">
            <v>880801</v>
          </cell>
          <cell r="C1311" t="str">
            <v>SANTIVAÑEZ  PIMENTEL, MIGUEL ANGEL</v>
          </cell>
          <cell r="D1311">
            <v>0</v>
          </cell>
          <cell r="E1311">
            <v>2122000</v>
          </cell>
          <cell r="F1311" t="str">
            <v>SERVICIOS DE GERENCIA DE PROYECTOS</v>
          </cell>
          <cell r="G1311">
            <v>40802</v>
          </cell>
          <cell r="H1311">
            <v>9</v>
          </cell>
          <cell r="I1311">
            <v>2011</v>
          </cell>
          <cell r="J1311" t="str">
            <v>SERVICIOS DE GERENCIA DE PROYECTOS</v>
          </cell>
          <cell r="K1311" t="str">
            <v>SEDE CENTRAL</v>
          </cell>
          <cell r="L1311" t="str">
            <v>E</v>
          </cell>
          <cell r="S1311">
            <v>0</v>
          </cell>
          <cell r="T1311">
            <v>0</v>
          </cell>
          <cell r="U1311">
            <v>6.25</v>
          </cell>
          <cell r="V1311">
            <v>0</v>
          </cell>
          <cell r="W1311">
            <v>6.25</v>
          </cell>
          <cell r="X1311">
            <v>0</v>
          </cell>
          <cell r="Y1311">
            <v>0</v>
          </cell>
        </row>
        <row r="1312">
          <cell r="B1312">
            <v>6785</v>
          </cell>
          <cell r="C1312" t="str">
            <v>SARAVIA  MEDINA, MIGUEL ANGEL</v>
          </cell>
          <cell r="D1312">
            <v>16</v>
          </cell>
          <cell r="E1312">
            <v>2901000</v>
          </cell>
          <cell r="F1312" t="str">
            <v>CONS.CARR. ALFAMAYO - QUILLABAMBA</v>
          </cell>
          <cell r="G1312">
            <v>40422</v>
          </cell>
          <cell r="H1312">
            <v>9</v>
          </cell>
          <cell r="I1312">
            <v>2010</v>
          </cell>
          <cell r="J1312" t="str">
            <v>CONS.CARR. ALFAMAYO - QUILLABAMBA</v>
          </cell>
          <cell r="K1312" t="str">
            <v>OBRA</v>
          </cell>
          <cell r="L1312" t="str">
            <v>E</v>
          </cell>
          <cell r="Q1312">
            <v>16</v>
          </cell>
          <cell r="S1312">
            <v>16</v>
          </cell>
          <cell r="T1312">
            <v>16</v>
          </cell>
          <cell r="U1312">
            <v>7.5</v>
          </cell>
          <cell r="V1312">
            <v>0</v>
          </cell>
          <cell r="W1312">
            <v>23.5</v>
          </cell>
          <cell r="X1312">
            <v>14</v>
          </cell>
          <cell r="Y1312">
            <v>0</v>
          </cell>
        </row>
        <row r="1313">
          <cell r="B1313">
            <v>882763</v>
          </cell>
          <cell r="C1313" t="str">
            <v>SARCCO  VILLENA, SILVIA</v>
          </cell>
          <cell r="D1313">
            <v>0</v>
          </cell>
          <cell r="E1313">
            <v>2901000</v>
          </cell>
          <cell r="F1313" t="str">
            <v>CONS.CARR. ALFAMAYO - QUILLABAMBA</v>
          </cell>
          <cell r="G1313">
            <v>40666</v>
          </cell>
          <cell r="H1313">
            <v>5</v>
          </cell>
          <cell r="I1313">
            <v>2011</v>
          </cell>
          <cell r="J1313" t="str">
            <v>CONS.CARR. ALFAMAYO - QUILLABAMBA</v>
          </cell>
          <cell r="K1313" t="str">
            <v>OBRA</v>
          </cell>
          <cell r="L1313" t="str">
            <v>O</v>
          </cell>
          <cell r="S1313">
            <v>0</v>
          </cell>
          <cell r="T1313">
            <v>0</v>
          </cell>
          <cell r="U1313">
            <v>17.329999999999998</v>
          </cell>
          <cell r="V1313">
            <v>0</v>
          </cell>
          <cell r="W1313">
            <v>17.329999999999998</v>
          </cell>
          <cell r="X1313">
            <v>0</v>
          </cell>
          <cell r="Y1313">
            <v>0</v>
          </cell>
        </row>
        <row r="1314">
          <cell r="B1314">
            <v>883048</v>
          </cell>
          <cell r="C1314" t="str">
            <v>SARMIENTO  ANTICONA, JAMES ARTURO</v>
          </cell>
          <cell r="D1314">
            <v>0</v>
          </cell>
          <cell r="E1314">
            <v>2133000</v>
          </cell>
          <cell r="F1314" t="str">
            <v>ALMACEN CENTRAL DE VENTANILLA</v>
          </cell>
          <cell r="G1314">
            <v>40756</v>
          </cell>
          <cell r="H1314">
            <v>8</v>
          </cell>
          <cell r="I1314">
            <v>2011</v>
          </cell>
          <cell r="J1314" t="str">
            <v>ALMACEN CENTRAL DE VENTANILLA</v>
          </cell>
          <cell r="K1314" t="str">
            <v>OBRA</v>
          </cell>
          <cell r="L1314" t="str">
            <v>O</v>
          </cell>
          <cell r="S1314">
            <v>0</v>
          </cell>
          <cell r="T1314">
            <v>0</v>
          </cell>
          <cell r="U1314">
            <v>10</v>
          </cell>
          <cell r="V1314">
            <v>0</v>
          </cell>
          <cell r="W1314">
            <v>10</v>
          </cell>
          <cell r="X1314">
            <v>0</v>
          </cell>
          <cell r="Y1314">
            <v>0</v>
          </cell>
        </row>
        <row r="1315">
          <cell r="B1315">
            <v>882433</v>
          </cell>
          <cell r="C1315" t="str">
            <v>SCHENONE  CANO, MIGUEL ANGEL</v>
          </cell>
          <cell r="D1315">
            <v>0</v>
          </cell>
          <cell r="E1315">
            <v>2122000</v>
          </cell>
          <cell r="F1315" t="str">
            <v>SERVICIOS DE GERENCIA DE PROYECTOS</v>
          </cell>
          <cell r="G1315">
            <v>40609</v>
          </cell>
          <cell r="H1315">
            <v>3</v>
          </cell>
          <cell r="I1315">
            <v>2011</v>
          </cell>
          <cell r="J1315" t="str">
            <v>SERVICIOS DE GERENCIA DE PROYECTOS</v>
          </cell>
          <cell r="K1315" t="str">
            <v>SEDE CENTRAL</v>
          </cell>
          <cell r="L1315" t="str">
            <v>E</v>
          </cell>
          <cell r="S1315">
            <v>0</v>
          </cell>
          <cell r="T1315">
            <v>0</v>
          </cell>
          <cell r="U1315">
            <v>22</v>
          </cell>
          <cell r="V1315">
            <v>0</v>
          </cell>
          <cell r="W1315">
            <v>22</v>
          </cell>
          <cell r="X1315">
            <v>0</v>
          </cell>
          <cell r="Y1315">
            <v>0</v>
          </cell>
        </row>
        <row r="1316">
          <cell r="B1316">
            <v>501402</v>
          </cell>
          <cell r="C1316" t="str">
            <v>SCHETTINI  ONETTI, CARLO GONZALO</v>
          </cell>
          <cell r="D1316">
            <v>23</v>
          </cell>
          <cell r="E1316">
            <v>2132000</v>
          </cell>
          <cell r="F1316" t="str">
            <v>PROCURA/COMPRAS</v>
          </cell>
          <cell r="G1316">
            <v>39814</v>
          </cell>
          <cell r="H1316">
            <v>1</v>
          </cell>
          <cell r="I1316">
            <v>2009</v>
          </cell>
          <cell r="J1316" t="str">
            <v>PROCURA/COMPRAS</v>
          </cell>
          <cell r="K1316" t="str">
            <v>SEDE CENTRAL</v>
          </cell>
          <cell r="L1316" t="str">
            <v>E</v>
          </cell>
          <cell r="Q1316">
            <v>23</v>
          </cell>
          <cell r="S1316">
            <v>23</v>
          </cell>
          <cell r="T1316">
            <v>23</v>
          </cell>
          <cell r="U1316">
            <v>27.5</v>
          </cell>
          <cell r="V1316">
            <v>0</v>
          </cell>
          <cell r="W1316">
            <v>50.5</v>
          </cell>
          <cell r="X1316">
            <v>37</v>
          </cell>
          <cell r="Y1316">
            <v>0</v>
          </cell>
        </row>
        <row r="1317">
          <cell r="B1317">
            <v>6274</v>
          </cell>
          <cell r="C1317" t="str">
            <v>SCHWARZ  COSSU, JUAN DAVID</v>
          </cell>
          <cell r="D1317">
            <v>0</v>
          </cell>
          <cell r="E1317">
            <v>2930000</v>
          </cell>
          <cell r="F1317" t="str">
            <v>CONST Y PUEST EN MARCHA-PLANTA PUCAMARCA</v>
          </cell>
          <cell r="G1317">
            <v>40756</v>
          </cell>
          <cell r="H1317">
            <v>8</v>
          </cell>
          <cell r="I1317">
            <v>2011</v>
          </cell>
          <cell r="J1317" t="str">
            <v>CONST Y PUEST EN MARCHA-PLANTA PUCAMARCA</v>
          </cell>
          <cell r="K1317" t="str">
            <v>OBRA</v>
          </cell>
          <cell r="L1317" t="str">
            <v>E</v>
          </cell>
          <cell r="S1317">
            <v>0</v>
          </cell>
          <cell r="T1317">
            <v>0</v>
          </cell>
          <cell r="U1317">
            <v>10</v>
          </cell>
          <cell r="V1317">
            <v>0</v>
          </cell>
          <cell r="W1317">
            <v>10</v>
          </cell>
          <cell r="X1317">
            <v>0</v>
          </cell>
          <cell r="Y1317">
            <v>0</v>
          </cell>
        </row>
        <row r="1318">
          <cell r="B1318">
            <v>882606</v>
          </cell>
          <cell r="C1318" t="str">
            <v>SEGOVIA  QUIÑONEZ, CESAR MIGUEL</v>
          </cell>
          <cell r="D1318">
            <v>0</v>
          </cell>
          <cell r="E1318">
            <v>2901000</v>
          </cell>
          <cell r="F1318" t="str">
            <v>CONS.CARR. ALFAMAYO - QUILLABAMBA</v>
          </cell>
          <cell r="G1318">
            <v>40637</v>
          </cell>
          <cell r="H1318">
            <v>4</v>
          </cell>
          <cell r="I1318">
            <v>2011</v>
          </cell>
          <cell r="J1318" t="str">
            <v>CONS.CARR. ALFAMAYO - QUILLABAMBA</v>
          </cell>
          <cell r="K1318" t="str">
            <v>OBRA</v>
          </cell>
          <cell r="L1318" t="str">
            <v>O</v>
          </cell>
          <cell r="S1318">
            <v>0</v>
          </cell>
          <cell r="T1318">
            <v>0</v>
          </cell>
          <cell r="U1318">
            <v>19.75</v>
          </cell>
          <cell r="V1318">
            <v>0</v>
          </cell>
          <cell r="W1318">
            <v>19.75</v>
          </cell>
          <cell r="X1318">
            <v>0</v>
          </cell>
          <cell r="Y1318">
            <v>0</v>
          </cell>
        </row>
        <row r="1319">
          <cell r="B1319">
            <v>883129</v>
          </cell>
          <cell r="C1319" t="str">
            <v>SEGURA  GOMEZ DE LA BARRA, CARLOS GUILLERMO</v>
          </cell>
          <cell r="D1319">
            <v>0</v>
          </cell>
          <cell r="E1319">
            <v>2936000</v>
          </cell>
          <cell r="F1319" t="str">
            <v>CC-03B OBRAS MISCELANEAS-ANTAMINA</v>
          </cell>
          <cell r="G1319">
            <v>40848</v>
          </cell>
          <cell r="H1319">
            <v>11</v>
          </cell>
          <cell r="I1319">
            <v>2011</v>
          </cell>
          <cell r="J1319" t="str">
            <v>CC-03B OBRAS MISCELANEAS-ANTAMINA</v>
          </cell>
          <cell r="K1319" t="str">
            <v>OBRA</v>
          </cell>
          <cell r="L1319" t="str">
            <v>E</v>
          </cell>
          <cell r="S1319">
            <v>0</v>
          </cell>
          <cell r="T1319">
            <v>0</v>
          </cell>
          <cell r="U1319">
            <v>2.5</v>
          </cell>
          <cell r="V1319">
            <v>0</v>
          </cell>
          <cell r="W1319">
            <v>2.5</v>
          </cell>
          <cell r="X1319">
            <v>0</v>
          </cell>
          <cell r="Y1319">
            <v>0</v>
          </cell>
        </row>
        <row r="1320">
          <cell r="B1320">
            <v>882611</v>
          </cell>
          <cell r="C1320" t="str">
            <v>SELIS  MENDOZA, YURI EMERZON</v>
          </cell>
          <cell r="D1320">
            <v>0</v>
          </cell>
          <cell r="E1320">
            <v>2901000</v>
          </cell>
          <cell r="F1320" t="str">
            <v>CONS.CARR. ALFAMAYO - QUILLABAMBA</v>
          </cell>
          <cell r="G1320">
            <v>40634</v>
          </cell>
          <cell r="H1320">
            <v>4</v>
          </cell>
          <cell r="I1320">
            <v>2011</v>
          </cell>
          <cell r="J1320" t="str">
            <v>CONS.CARR. ALFAMAYO - QUILLABAMBA</v>
          </cell>
          <cell r="K1320" t="str">
            <v>OBRA</v>
          </cell>
          <cell r="L1320" t="str">
            <v>O</v>
          </cell>
          <cell r="S1320">
            <v>0</v>
          </cell>
          <cell r="T1320">
            <v>0</v>
          </cell>
          <cell r="U1320">
            <v>20</v>
          </cell>
          <cell r="V1320">
            <v>0</v>
          </cell>
          <cell r="W1320">
            <v>20</v>
          </cell>
          <cell r="X1320">
            <v>0</v>
          </cell>
          <cell r="Y1320">
            <v>0</v>
          </cell>
        </row>
        <row r="1321">
          <cell r="B1321">
            <v>882839</v>
          </cell>
          <cell r="C1321" t="str">
            <v>SEQUEIROS  QUISPE, GUADALUPE</v>
          </cell>
          <cell r="D1321">
            <v>0</v>
          </cell>
          <cell r="E1321">
            <v>2901000</v>
          </cell>
          <cell r="F1321" t="str">
            <v>CONS.CARR. ALFAMAYO - QUILLABAMBA</v>
          </cell>
          <cell r="G1321">
            <v>40696</v>
          </cell>
          <cell r="H1321">
            <v>6</v>
          </cell>
          <cell r="I1321">
            <v>2011</v>
          </cell>
          <cell r="J1321" t="str">
            <v>CONS.CARR. ALFAMAYO - QUILLABAMBA</v>
          </cell>
          <cell r="K1321" t="str">
            <v>OBRA</v>
          </cell>
          <cell r="L1321" t="str">
            <v>O</v>
          </cell>
          <cell r="S1321">
            <v>0</v>
          </cell>
          <cell r="T1321">
            <v>0</v>
          </cell>
          <cell r="U1321">
            <v>12.17</v>
          </cell>
          <cell r="V1321">
            <v>0</v>
          </cell>
          <cell r="W1321">
            <v>12.17</v>
          </cell>
          <cell r="X1321">
            <v>0</v>
          </cell>
          <cell r="Y1321">
            <v>33</v>
          </cell>
        </row>
        <row r="1322">
          <cell r="B1322">
            <v>5089</v>
          </cell>
          <cell r="C1322" t="str">
            <v>SERNA  VALENCIA, FRANS CRISTIAN</v>
          </cell>
          <cell r="D1322">
            <v>30</v>
          </cell>
          <cell r="E1322">
            <v>2901000</v>
          </cell>
          <cell r="F1322" t="str">
            <v>CONS.CARR. ALFAMAYO - QUILLABAMBA</v>
          </cell>
          <cell r="G1322">
            <v>40363</v>
          </cell>
          <cell r="H1322">
            <v>7</v>
          </cell>
          <cell r="I1322">
            <v>2010</v>
          </cell>
          <cell r="J1322" t="str">
            <v>CONS.CARR. ALFAMAYO - QUILLABAMBA</v>
          </cell>
          <cell r="K1322" t="str">
            <v>OBRA</v>
          </cell>
          <cell r="L1322" t="str">
            <v>E</v>
          </cell>
          <cell r="Q1322">
            <v>30</v>
          </cell>
          <cell r="S1322">
            <v>30</v>
          </cell>
          <cell r="T1322">
            <v>30</v>
          </cell>
          <cell r="U1322">
            <v>12.25</v>
          </cell>
          <cell r="V1322">
            <v>0</v>
          </cell>
          <cell r="W1322">
            <v>42.25</v>
          </cell>
          <cell r="X1322">
            <v>0</v>
          </cell>
          <cell r="Y1322">
            <v>0</v>
          </cell>
        </row>
        <row r="1323">
          <cell r="B1323">
            <v>880939</v>
          </cell>
          <cell r="C1323" t="str">
            <v>SERRANO  AQUINO, HENRY MANUEL</v>
          </cell>
          <cell r="D1323">
            <v>30</v>
          </cell>
          <cell r="E1323">
            <v>2908000</v>
          </cell>
          <cell r="F1323" t="str">
            <v>SERV. CONSERV. RED VIAL DEL CUSCO</v>
          </cell>
          <cell r="G1323">
            <v>40360</v>
          </cell>
          <cell r="H1323">
            <v>7</v>
          </cell>
          <cell r="I1323">
            <v>2010</v>
          </cell>
          <cell r="J1323" t="str">
            <v>SERV. CONSERV. RED VIAL DEL CUSCO</v>
          </cell>
          <cell r="K1323" t="str">
            <v>SEDE CENTRAL</v>
          </cell>
          <cell r="L1323" t="str">
            <v>G</v>
          </cell>
          <cell r="Q1323">
            <v>30</v>
          </cell>
          <cell r="S1323">
            <v>30</v>
          </cell>
          <cell r="T1323">
            <v>30</v>
          </cell>
          <cell r="U1323">
            <v>12.5</v>
          </cell>
          <cell r="V1323">
            <v>0</v>
          </cell>
          <cell r="W1323">
            <v>42.5</v>
          </cell>
          <cell r="X1323">
            <v>0</v>
          </cell>
          <cell r="Y1323">
            <v>0</v>
          </cell>
        </row>
        <row r="1324">
          <cell r="B1324">
            <v>950062</v>
          </cell>
          <cell r="C1324" t="str">
            <v>SERRANO  LOVATON, FREDY</v>
          </cell>
          <cell r="D1324">
            <v>30</v>
          </cell>
          <cell r="E1324">
            <v>2901000</v>
          </cell>
          <cell r="F1324" t="str">
            <v>CONS.CARR. ALFAMAYO - QUILLABAMBA</v>
          </cell>
          <cell r="G1324">
            <v>40484</v>
          </cell>
          <cell r="H1324">
            <v>11</v>
          </cell>
          <cell r="I1324">
            <v>2010</v>
          </cell>
          <cell r="J1324" t="str">
            <v>CONS.CARR. ALFAMAYO - QUILLABAMBA</v>
          </cell>
          <cell r="K1324" t="str">
            <v>OBRA</v>
          </cell>
          <cell r="L1324" t="str">
            <v>O</v>
          </cell>
          <cell r="Q1324">
            <v>30</v>
          </cell>
          <cell r="S1324">
            <v>30</v>
          </cell>
          <cell r="T1324">
            <v>30</v>
          </cell>
          <cell r="U1324">
            <v>2.42</v>
          </cell>
          <cell r="V1324">
            <v>0</v>
          </cell>
          <cell r="W1324">
            <v>32.42</v>
          </cell>
          <cell r="X1324">
            <v>0</v>
          </cell>
          <cell r="Y1324">
            <v>0</v>
          </cell>
        </row>
        <row r="1325">
          <cell r="B1325">
            <v>883044</v>
          </cell>
          <cell r="C1325" t="str">
            <v>SIADEN  SALAZAR, ARTURO ANTERO</v>
          </cell>
          <cell r="D1325">
            <v>0</v>
          </cell>
          <cell r="E1325">
            <v>2930800</v>
          </cell>
          <cell r="F1325" t="str">
            <v>CONS Y PUEST MARCHA-PLANTA PUCAMARCA EQUIPOS</v>
          </cell>
          <cell r="G1325">
            <v>40817</v>
          </cell>
          <cell r="H1325">
            <v>10</v>
          </cell>
          <cell r="I1325">
            <v>2011</v>
          </cell>
          <cell r="J1325" t="str">
            <v>CONS Y PUEST MARCHA-PLANTA PUCAMARCA EQUIPOS</v>
          </cell>
          <cell r="K1325" t="str">
            <v>OBRA</v>
          </cell>
          <cell r="L1325" t="str">
            <v>O</v>
          </cell>
          <cell r="S1325">
            <v>0</v>
          </cell>
          <cell r="T1325">
            <v>0</v>
          </cell>
          <cell r="U1325">
            <v>5</v>
          </cell>
          <cell r="V1325">
            <v>0</v>
          </cell>
          <cell r="W1325">
            <v>5</v>
          </cell>
          <cell r="X1325">
            <v>0</v>
          </cell>
          <cell r="Y1325">
            <v>0</v>
          </cell>
        </row>
        <row r="1326">
          <cell r="B1326">
            <v>880192</v>
          </cell>
          <cell r="C1326" t="str">
            <v>SIFUENTES  FERNANDEZ, LUIS ALFONSO</v>
          </cell>
          <cell r="D1326">
            <v>0</v>
          </cell>
          <cell r="E1326">
            <v>2918800</v>
          </cell>
          <cell r="F1326" t="str">
            <v>REHAB Y MEJOR CARRETERA EL DESCANSO-LANGUI EQUIPOS</v>
          </cell>
          <cell r="G1326">
            <v>40664</v>
          </cell>
          <cell r="H1326">
            <v>5</v>
          </cell>
          <cell r="I1326">
            <v>2011</v>
          </cell>
          <cell r="J1326" t="str">
            <v>REHAB Y MEJOR CARRETERA EL DESCANSO-LANGUI EQUIPOS</v>
          </cell>
          <cell r="K1326" t="str">
            <v>OBRA</v>
          </cell>
          <cell r="L1326" t="str">
            <v>E</v>
          </cell>
          <cell r="S1326">
            <v>0</v>
          </cell>
          <cell r="T1326">
            <v>0</v>
          </cell>
          <cell r="U1326">
            <v>17.5</v>
          </cell>
          <cell r="V1326">
            <v>0</v>
          </cell>
          <cell r="W1326">
            <v>17.5</v>
          </cell>
          <cell r="X1326">
            <v>0</v>
          </cell>
          <cell r="Y1326">
            <v>0</v>
          </cell>
        </row>
        <row r="1327">
          <cell r="B1327">
            <v>6347</v>
          </cell>
          <cell r="C1327" t="str">
            <v>SILVA  CUELLAR, GIOVANNI</v>
          </cell>
          <cell r="D1327">
            <v>30</v>
          </cell>
          <cell r="E1327">
            <v>2919000</v>
          </cell>
          <cell r="F1327" t="str">
            <v>SERV CONSERV CARRET PANAM SUR DESV ATICO</v>
          </cell>
          <cell r="G1327">
            <v>40513</v>
          </cell>
          <cell r="H1327">
            <v>12</v>
          </cell>
          <cell r="I1327">
            <v>2010</v>
          </cell>
          <cell r="J1327" t="str">
            <v>SERV CONSERV CARRET PANAM SUR DESV ATICO</v>
          </cell>
          <cell r="K1327" t="str">
            <v>OBRA</v>
          </cell>
          <cell r="L1327" t="str">
            <v>E</v>
          </cell>
          <cell r="Q1327">
            <v>30</v>
          </cell>
          <cell r="S1327">
            <v>30</v>
          </cell>
          <cell r="T1327">
            <v>30</v>
          </cell>
          <cell r="U1327">
            <v>0</v>
          </cell>
          <cell r="V1327">
            <v>0</v>
          </cell>
          <cell r="W1327">
            <v>30</v>
          </cell>
          <cell r="X1327">
            <v>0</v>
          </cell>
          <cell r="Y1327">
            <v>0</v>
          </cell>
        </row>
        <row r="1328">
          <cell r="B1328">
            <v>882724</v>
          </cell>
          <cell r="C1328" t="str">
            <v>SILVA  GUTIERREZ, MARTHA SOLEDAD</v>
          </cell>
          <cell r="D1328">
            <v>0</v>
          </cell>
          <cell r="E1328">
            <v>2918000</v>
          </cell>
          <cell r="F1328" t="str">
            <v>REHAB Y MEJORAM CARRETERA EL DESCANSO-LANGUI</v>
          </cell>
          <cell r="G1328">
            <v>40676</v>
          </cell>
          <cell r="H1328">
            <v>5</v>
          </cell>
          <cell r="I1328">
            <v>2011</v>
          </cell>
          <cell r="J1328" t="str">
            <v>REHAB Y MEJORAM CARRETERA EL DESCANSO-LANGUI</v>
          </cell>
          <cell r="K1328" t="str">
            <v>OBRA</v>
          </cell>
          <cell r="L1328" t="str">
            <v>O</v>
          </cell>
          <cell r="S1328">
            <v>0</v>
          </cell>
          <cell r="T1328">
            <v>0</v>
          </cell>
          <cell r="U1328">
            <v>16.5</v>
          </cell>
          <cell r="V1328">
            <v>0</v>
          </cell>
          <cell r="W1328">
            <v>16.5</v>
          </cell>
          <cell r="X1328">
            <v>0</v>
          </cell>
          <cell r="Y1328">
            <v>0</v>
          </cell>
        </row>
        <row r="1329">
          <cell r="B1329">
            <v>882645</v>
          </cell>
          <cell r="C1329" t="str">
            <v>SILVA  HUAMAN, ELOY GABRIEL</v>
          </cell>
          <cell r="D1329">
            <v>0</v>
          </cell>
          <cell r="E1329">
            <v>2932000</v>
          </cell>
          <cell r="F1329" t="str">
            <v>CONST FASES II Y III CARRETERA TUCUSH</v>
          </cell>
          <cell r="G1329">
            <v>40787</v>
          </cell>
          <cell r="H1329">
            <v>9</v>
          </cell>
          <cell r="I1329">
            <v>2011</v>
          </cell>
          <cell r="J1329" t="str">
            <v>CONST FASES II Y III CARRETERA TUCUSH</v>
          </cell>
          <cell r="K1329" t="str">
            <v>OBRA</v>
          </cell>
          <cell r="L1329" t="str">
            <v>O</v>
          </cell>
          <cell r="S1329">
            <v>0</v>
          </cell>
          <cell r="T1329">
            <v>0</v>
          </cell>
          <cell r="U1329">
            <v>7.5</v>
          </cell>
          <cell r="V1329">
            <v>0</v>
          </cell>
          <cell r="W1329">
            <v>7.5</v>
          </cell>
          <cell r="X1329">
            <v>0</v>
          </cell>
          <cell r="Y1329">
            <v>0</v>
          </cell>
        </row>
        <row r="1330">
          <cell r="B1330">
            <v>6739</v>
          </cell>
          <cell r="C1330" t="str">
            <v>SILVA  LAGO, OMAR GUSTAVO</v>
          </cell>
          <cell r="D1330">
            <v>0</v>
          </cell>
          <cell r="E1330">
            <v>2933000</v>
          </cell>
          <cell r="F1330" t="str">
            <v>REUBICACION LINEA BOMBEO SEEPAGE-ANTAMINA</v>
          </cell>
          <cell r="G1330">
            <v>40756</v>
          </cell>
          <cell r="H1330">
            <v>8</v>
          </cell>
          <cell r="I1330">
            <v>2011</v>
          </cell>
          <cell r="J1330" t="str">
            <v>REUBICACION LINEA BOMBEO SEEPAGE-ANTAMINA</v>
          </cell>
          <cell r="K1330" t="str">
            <v>OBRA</v>
          </cell>
          <cell r="L1330" t="str">
            <v>E</v>
          </cell>
          <cell r="S1330">
            <v>0</v>
          </cell>
          <cell r="T1330">
            <v>0</v>
          </cell>
          <cell r="U1330">
            <v>10</v>
          </cell>
          <cell r="V1330">
            <v>0</v>
          </cell>
          <cell r="W1330">
            <v>10</v>
          </cell>
          <cell r="X1330">
            <v>0</v>
          </cell>
          <cell r="Y1330">
            <v>0</v>
          </cell>
        </row>
        <row r="1331">
          <cell r="B1331">
            <v>661245</v>
          </cell>
          <cell r="C1331" t="str">
            <v>SILVA  MARIN, GUILLERMO ADAN</v>
          </cell>
          <cell r="D1331">
            <v>0</v>
          </cell>
          <cell r="E1331">
            <v>2932800</v>
          </cell>
          <cell r="F1331" t="str">
            <v>CONST FASES II Y III CARRETERA TUCUSH-EQUIPOS</v>
          </cell>
          <cell r="G1331">
            <v>40787</v>
          </cell>
          <cell r="H1331">
            <v>9</v>
          </cell>
          <cell r="I1331">
            <v>2011</v>
          </cell>
          <cell r="J1331" t="str">
            <v>CONST FASES II Y III CARRETERA TUCUSH-EQUIPOS</v>
          </cell>
          <cell r="K1331" t="str">
            <v>OBRA</v>
          </cell>
          <cell r="L1331" t="str">
            <v>O</v>
          </cell>
          <cell r="S1331">
            <v>0</v>
          </cell>
          <cell r="T1331">
            <v>0</v>
          </cell>
          <cell r="U1331">
            <v>7.5</v>
          </cell>
          <cell r="V1331">
            <v>0</v>
          </cell>
          <cell r="W1331">
            <v>7.5</v>
          </cell>
          <cell r="X1331">
            <v>0</v>
          </cell>
          <cell r="Y1331">
            <v>0</v>
          </cell>
        </row>
        <row r="1332">
          <cell r="B1332">
            <v>882752</v>
          </cell>
          <cell r="C1332" t="str">
            <v>SILVA  PEREZ, FRANKLIN CESAR</v>
          </cell>
          <cell r="D1332">
            <v>0</v>
          </cell>
          <cell r="E1332">
            <v>2915100</v>
          </cell>
          <cell r="F1332" t="str">
            <v>CONSTRUCCION CARRETERA CHONGOYAPE - LLAMA</v>
          </cell>
          <cell r="G1332">
            <v>40681</v>
          </cell>
          <cell r="H1332">
            <v>5</v>
          </cell>
          <cell r="I1332">
            <v>2011</v>
          </cell>
          <cell r="J1332" t="str">
            <v>CONSTRUCCION CARRETERA CHONGOYAPE - LLAMA</v>
          </cell>
          <cell r="K1332" t="str">
            <v>OBRA</v>
          </cell>
          <cell r="L1332" t="str">
            <v>O</v>
          </cell>
          <cell r="S1332">
            <v>0</v>
          </cell>
          <cell r="T1332">
            <v>0</v>
          </cell>
          <cell r="U1332">
            <v>16.079999999999998</v>
          </cell>
          <cell r="V1332">
            <v>0</v>
          </cell>
          <cell r="W1332">
            <v>16.079999999999998</v>
          </cell>
          <cell r="X1332">
            <v>0</v>
          </cell>
          <cell r="Y1332">
            <v>0</v>
          </cell>
        </row>
        <row r="1333">
          <cell r="B1333">
            <v>882690</v>
          </cell>
          <cell r="C1333" t="str">
            <v>SILVA  REQUEJO, RONAR</v>
          </cell>
          <cell r="D1333">
            <v>0</v>
          </cell>
          <cell r="E1333">
            <v>2915100</v>
          </cell>
          <cell r="F1333" t="str">
            <v>CONSTRUCCION CARRETERA CHONGOYAPE - LLAMA</v>
          </cell>
          <cell r="G1333">
            <v>40665</v>
          </cell>
          <cell r="H1333">
            <v>5</v>
          </cell>
          <cell r="I1333">
            <v>2011</v>
          </cell>
          <cell r="J1333" t="str">
            <v>CONSTRUCCION CARRETERA CHONGOYAPE - LLAMA</v>
          </cell>
          <cell r="K1333" t="str">
            <v>OBRA</v>
          </cell>
          <cell r="L1333" t="str">
            <v>O</v>
          </cell>
          <cell r="S1333">
            <v>0</v>
          </cell>
          <cell r="T1333">
            <v>0</v>
          </cell>
          <cell r="U1333">
            <v>17.420000000000002</v>
          </cell>
          <cell r="V1333">
            <v>0</v>
          </cell>
          <cell r="W1333">
            <v>17.420000000000002</v>
          </cell>
          <cell r="X1333">
            <v>0</v>
          </cell>
          <cell r="Y1333">
            <v>0</v>
          </cell>
        </row>
        <row r="1334">
          <cell r="B1334">
            <v>820060</v>
          </cell>
          <cell r="C1334" t="str">
            <v>SILVA  SATORNICIO, RUBEN MILHUAR</v>
          </cell>
          <cell r="D1334">
            <v>0</v>
          </cell>
          <cell r="E1334">
            <v>2924000</v>
          </cell>
          <cell r="F1334" t="str">
            <v>FAB Y MONT AMPLIA PLANT ATOCONGO CEMENTOS LIMA</v>
          </cell>
          <cell r="G1334">
            <v>40634</v>
          </cell>
          <cell r="H1334">
            <v>4</v>
          </cell>
          <cell r="I1334">
            <v>2011</v>
          </cell>
          <cell r="J1334" t="str">
            <v>FAB Y MONT AMPLIA PLANT ATOCONGO CEMENTOS LIMA</v>
          </cell>
          <cell r="K1334" t="str">
            <v>OBRA</v>
          </cell>
          <cell r="L1334" t="str">
            <v>E</v>
          </cell>
          <cell r="S1334">
            <v>0</v>
          </cell>
          <cell r="T1334">
            <v>0</v>
          </cell>
          <cell r="U1334">
            <v>20</v>
          </cell>
          <cell r="V1334">
            <v>0</v>
          </cell>
          <cell r="W1334">
            <v>20</v>
          </cell>
          <cell r="X1334">
            <v>0</v>
          </cell>
          <cell r="Y1334">
            <v>0</v>
          </cell>
        </row>
        <row r="1335">
          <cell r="B1335">
            <v>882707</v>
          </cell>
          <cell r="C1335" t="str">
            <v>SILVA  SILVA, SIXTO</v>
          </cell>
          <cell r="D1335">
            <v>0</v>
          </cell>
          <cell r="E1335">
            <v>2901000</v>
          </cell>
          <cell r="F1335" t="str">
            <v>CONS.CARR. ALFAMAYO - QUILLABAMBA</v>
          </cell>
          <cell r="G1335">
            <v>40664</v>
          </cell>
          <cell r="H1335">
            <v>5</v>
          </cell>
          <cell r="I1335">
            <v>2011</v>
          </cell>
          <cell r="J1335" t="str">
            <v>CONS.CARR. ALFAMAYO - QUILLABAMBA</v>
          </cell>
          <cell r="K1335" t="str">
            <v>OBRA</v>
          </cell>
          <cell r="L1335" t="str">
            <v>O</v>
          </cell>
          <cell r="S1335">
            <v>0</v>
          </cell>
          <cell r="T1335">
            <v>0</v>
          </cell>
          <cell r="U1335">
            <v>17.5</v>
          </cell>
          <cell r="V1335">
            <v>0</v>
          </cell>
          <cell r="W1335">
            <v>17.5</v>
          </cell>
          <cell r="X1335">
            <v>0</v>
          </cell>
          <cell r="Y1335">
            <v>0</v>
          </cell>
        </row>
        <row r="1336">
          <cell r="B1336">
            <v>882726</v>
          </cell>
          <cell r="C1336" t="str">
            <v>SILVA  TAIPE, BEATRIZ</v>
          </cell>
          <cell r="D1336">
            <v>0</v>
          </cell>
          <cell r="E1336">
            <v>2918000</v>
          </cell>
          <cell r="F1336" t="str">
            <v>REHAB Y MEJORAM CARRETERA EL DESCANSO-LANGUI</v>
          </cell>
          <cell r="G1336">
            <v>40673</v>
          </cell>
          <cell r="H1336">
            <v>5</v>
          </cell>
          <cell r="I1336">
            <v>2011</v>
          </cell>
          <cell r="J1336" t="str">
            <v>REHAB Y MEJORAM CARRETERA EL DESCANSO-LANGUI</v>
          </cell>
          <cell r="K1336" t="str">
            <v>OBRA</v>
          </cell>
          <cell r="L1336" t="str">
            <v>O</v>
          </cell>
          <cell r="S1336">
            <v>0</v>
          </cell>
          <cell r="T1336">
            <v>0</v>
          </cell>
          <cell r="U1336">
            <v>16.75</v>
          </cell>
          <cell r="V1336">
            <v>0</v>
          </cell>
          <cell r="W1336">
            <v>16.75</v>
          </cell>
          <cell r="X1336">
            <v>0</v>
          </cell>
          <cell r="Y1336">
            <v>0</v>
          </cell>
        </row>
        <row r="1337">
          <cell r="B1337">
            <v>883266</v>
          </cell>
          <cell r="C1337" t="str">
            <v>SILVA  TAPIA, WILSON GERMAN</v>
          </cell>
          <cell r="D1337">
            <v>0</v>
          </cell>
          <cell r="E1337">
            <v>2904000</v>
          </cell>
          <cell r="F1337" t="str">
            <v>MONT. MEC. PUEBLO VIEJO REP. DOMINICANA</v>
          </cell>
          <cell r="G1337">
            <v>40848</v>
          </cell>
          <cell r="H1337">
            <v>11</v>
          </cell>
          <cell r="I1337">
            <v>2011</v>
          </cell>
          <cell r="J1337" t="str">
            <v>MONT. MEC. PUEBLO VIEJO REP. DOMINICANA</v>
          </cell>
          <cell r="K1337" t="str">
            <v>OBRA</v>
          </cell>
          <cell r="L1337" t="str">
            <v>G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30</v>
          </cell>
        </row>
        <row r="1338">
          <cell r="B1338">
            <v>5732</v>
          </cell>
          <cell r="C1338" t="str">
            <v>SIVIRUERO  RAMOS, RONALD JAVIER</v>
          </cell>
          <cell r="D1338">
            <v>0</v>
          </cell>
          <cell r="E1338">
            <v>2903000</v>
          </cell>
          <cell r="F1338" t="str">
            <v>HOSPITAL GUILLERMO ALMENARA</v>
          </cell>
          <cell r="G1338">
            <v>40756</v>
          </cell>
          <cell r="H1338">
            <v>8</v>
          </cell>
          <cell r="I1338">
            <v>2011</v>
          </cell>
          <cell r="J1338" t="str">
            <v>HOSPITAL GUILLERMO ALMENARA</v>
          </cell>
          <cell r="K1338" t="str">
            <v>OBRA</v>
          </cell>
          <cell r="L1338" t="str">
            <v>E</v>
          </cell>
          <cell r="S1338">
            <v>0</v>
          </cell>
          <cell r="T1338">
            <v>0</v>
          </cell>
          <cell r="U1338">
            <v>10</v>
          </cell>
          <cell r="V1338">
            <v>0</v>
          </cell>
          <cell r="W1338">
            <v>10</v>
          </cell>
          <cell r="X1338">
            <v>0</v>
          </cell>
          <cell r="Y1338">
            <v>0</v>
          </cell>
        </row>
        <row r="1339">
          <cell r="B1339">
            <v>4272</v>
          </cell>
          <cell r="C1339" t="str">
            <v>SOLANO  GOMEZ, FELIX</v>
          </cell>
          <cell r="D1339">
            <v>0</v>
          </cell>
          <cell r="E1339">
            <v>2918000</v>
          </cell>
          <cell r="F1339" t="str">
            <v>REHAB Y MEJORAM CARRETERA EL DESCANSO-LANGUI</v>
          </cell>
          <cell r="G1339">
            <v>40814</v>
          </cell>
          <cell r="H1339">
            <v>9</v>
          </cell>
          <cell r="I1339">
            <v>2011</v>
          </cell>
          <cell r="J1339" t="str">
            <v>REHAB Y MEJORAM CARRETERA EL DESCANSO-LANGUI</v>
          </cell>
          <cell r="K1339" t="str">
            <v>OBRA</v>
          </cell>
          <cell r="L1339" t="str">
            <v>E</v>
          </cell>
          <cell r="S1339">
            <v>0</v>
          </cell>
          <cell r="T1339">
            <v>0</v>
          </cell>
          <cell r="U1339">
            <v>5.25</v>
          </cell>
          <cell r="V1339">
            <v>0</v>
          </cell>
          <cell r="W1339">
            <v>5.25</v>
          </cell>
          <cell r="X1339">
            <v>0</v>
          </cell>
          <cell r="Y1339">
            <v>0</v>
          </cell>
        </row>
        <row r="1340">
          <cell r="B1340">
            <v>882779</v>
          </cell>
          <cell r="C1340" t="str">
            <v>SOLANO  LEON, EMILIANO</v>
          </cell>
          <cell r="D1340">
            <v>0</v>
          </cell>
          <cell r="E1340">
            <v>2901000</v>
          </cell>
          <cell r="F1340" t="str">
            <v>CONS.CARR. ALFAMAYO - QUILLABAMBA</v>
          </cell>
          <cell r="G1340">
            <v>40664</v>
          </cell>
          <cell r="H1340">
            <v>5</v>
          </cell>
          <cell r="I1340">
            <v>2011</v>
          </cell>
          <cell r="J1340" t="str">
            <v>CONS.CARR. ALFAMAYO - QUILLABAMBA</v>
          </cell>
          <cell r="K1340" t="str">
            <v>OBRA</v>
          </cell>
          <cell r="L1340" t="str">
            <v>O</v>
          </cell>
          <cell r="S1340">
            <v>0</v>
          </cell>
          <cell r="T1340">
            <v>0</v>
          </cell>
          <cell r="U1340">
            <v>17.5</v>
          </cell>
          <cell r="V1340">
            <v>0</v>
          </cell>
          <cell r="W1340">
            <v>17.5</v>
          </cell>
          <cell r="X1340">
            <v>0</v>
          </cell>
          <cell r="Y1340">
            <v>0</v>
          </cell>
        </row>
        <row r="1341">
          <cell r="B1341">
            <v>882271</v>
          </cell>
          <cell r="C1341" t="str">
            <v>SOLIS  CHOQUEPURA, AQUILINA ALICIA</v>
          </cell>
          <cell r="D1341">
            <v>0</v>
          </cell>
          <cell r="E1341">
            <v>2918000</v>
          </cell>
          <cell r="F1341" t="str">
            <v>REHAB Y MEJORAM CARRETERA EL DESCANSO-LANGUI</v>
          </cell>
          <cell r="G1341">
            <v>40544</v>
          </cell>
          <cell r="H1341">
            <v>1</v>
          </cell>
          <cell r="I1341">
            <v>2011</v>
          </cell>
          <cell r="J1341" t="str">
            <v>REHAB Y MEJORAM CARRETERA EL DESCANSO-LANGUI</v>
          </cell>
          <cell r="K1341" t="str">
            <v>OBRA</v>
          </cell>
          <cell r="L1341" t="str">
            <v>O</v>
          </cell>
          <cell r="S1341">
            <v>0</v>
          </cell>
          <cell r="T1341">
            <v>0</v>
          </cell>
          <cell r="U1341">
            <v>27.5</v>
          </cell>
          <cell r="V1341">
            <v>0</v>
          </cell>
          <cell r="W1341">
            <v>27.5</v>
          </cell>
          <cell r="X1341">
            <v>0</v>
          </cell>
          <cell r="Y1341">
            <v>0</v>
          </cell>
        </row>
        <row r="1342">
          <cell r="B1342">
            <v>882591</v>
          </cell>
          <cell r="C1342" t="str">
            <v>SOLIS  JARA, HERIKA</v>
          </cell>
          <cell r="D1342">
            <v>0</v>
          </cell>
          <cell r="E1342">
            <v>2901000</v>
          </cell>
          <cell r="F1342" t="str">
            <v>CONS.CARR. ALFAMAYO - QUILLABAMBA</v>
          </cell>
          <cell r="G1342">
            <v>40653</v>
          </cell>
          <cell r="H1342">
            <v>4</v>
          </cell>
          <cell r="I1342">
            <v>2011</v>
          </cell>
          <cell r="J1342" t="str">
            <v>CONS.CARR. ALFAMAYO - QUILLABAMBA</v>
          </cell>
          <cell r="K1342" t="str">
            <v>OBRA</v>
          </cell>
          <cell r="L1342" t="str">
            <v>O</v>
          </cell>
          <cell r="S1342">
            <v>0</v>
          </cell>
          <cell r="T1342">
            <v>0</v>
          </cell>
          <cell r="U1342">
            <v>18.420000000000002</v>
          </cell>
          <cell r="V1342">
            <v>0</v>
          </cell>
          <cell r="W1342">
            <v>18.420000000000002</v>
          </cell>
          <cell r="X1342">
            <v>0</v>
          </cell>
          <cell r="Y1342">
            <v>0</v>
          </cell>
        </row>
        <row r="1343">
          <cell r="B1343">
            <v>882923</v>
          </cell>
          <cell r="C1343" t="str">
            <v>SOLORZANO  ARIZAPANA, ENRIQUE</v>
          </cell>
          <cell r="D1343">
            <v>0</v>
          </cell>
          <cell r="E1343">
            <v>2918000</v>
          </cell>
          <cell r="F1343" t="str">
            <v>REHAB Y MEJORAM CARRETERA EL DESCANSO-LANGUI</v>
          </cell>
          <cell r="G1343">
            <v>40713</v>
          </cell>
          <cell r="H1343">
            <v>6</v>
          </cell>
          <cell r="I1343">
            <v>2011</v>
          </cell>
          <cell r="J1343" t="str">
            <v>REHAB Y MEJORAM CARRETERA EL DESCANSO-LANGUI</v>
          </cell>
          <cell r="K1343" t="str">
            <v>OBRA</v>
          </cell>
          <cell r="L1343" t="str">
            <v>O</v>
          </cell>
          <cell r="S1343">
            <v>0</v>
          </cell>
          <cell r="T1343">
            <v>0</v>
          </cell>
          <cell r="U1343">
            <v>13.5</v>
          </cell>
          <cell r="V1343">
            <v>0</v>
          </cell>
          <cell r="W1343">
            <v>13.5</v>
          </cell>
          <cell r="X1343">
            <v>0</v>
          </cell>
          <cell r="Y1343">
            <v>0</v>
          </cell>
        </row>
        <row r="1344">
          <cell r="B1344">
            <v>882194</v>
          </cell>
          <cell r="C1344" t="str">
            <v>SOPLIN  MACEDO, JUAN CARLOS</v>
          </cell>
          <cell r="D1344">
            <v>0</v>
          </cell>
          <cell r="E1344">
            <v>2901000</v>
          </cell>
          <cell r="F1344" t="str">
            <v>CONS.CARR. ALFAMAYO - QUILLABAMBA</v>
          </cell>
          <cell r="G1344">
            <v>40555</v>
          </cell>
          <cell r="H1344">
            <v>1</v>
          </cell>
          <cell r="I1344">
            <v>2011</v>
          </cell>
          <cell r="J1344" t="str">
            <v>CONS.CARR. ALFAMAYO - QUILLABAMBA</v>
          </cell>
          <cell r="K1344" t="str">
            <v>OBRA</v>
          </cell>
          <cell r="L1344" t="str">
            <v>E</v>
          </cell>
          <cell r="S1344">
            <v>0</v>
          </cell>
          <cell r="T1344">
            <v>0</v>
          </cell>
          <cell r="U1344">
            <v>26.58</v>
          </cell>
          <cell r="V1344">
            <v>0</v>
          </cell>
          <cell r="W1344">
            <v>26.58</v>
          </cell>
          <cell r="X1344">
            <v>0</v>
          </cell>
          <cell r="Y1344">
            <v>0</v>
          </cell>
        </row>
        <row r="1345">
          <cell r="B1345">
            <v>4852</v>
          </cell>
          <cell r="C1345" t="str">
            <v>SORIA  MAMANI, VENANCIO HERADIO</v>
          </cell>
          <cell r="D1345">
            <v>0</v>
          </cell>
          <cell r="E1345">
            <v>2932000</v>
          </cell>
          <cell r="F1345" t="str">
            <v>CONST FASES II Y III CARRETERA TUCUSH</v>
          </cell>
          <cell r="G1345">
            <v>40787</v>
          </cell>
          <cell r="H1345">
            <v>9</v>
          </cell>
          <cell r="I1345">
            <v>2011</v>
          </cell>
          <cell r="J1345" t="str">
            <v>CONST FASES II Y III CARRETERA TUCUSH</v>
          </cell>
          <cell r="K1345" t="str">
            <v>OBRA</v>
          </cell>
          <cell r="L1345" t="str">
            <v>O</v>
          </cell>
          <cell r="S1345">
            <v>0</v>
          </cell>
          <cell r="T1345">
            <v>0</v>
          </cell>
          <cell r="U1345">
            <v>7.5</v>
          </cell>
          <cell r="V1345">
            <v>0</v>
          </cell>
          <cell r="W1345">
            <v>7.5</v>
          </cell>
          <cell r="X1345">
            <v>0</v>
          </cell>
          <cell r="Y1345">
            <v>0</v>
          </cell>
        </row>
        <row r="1346">
          <cell r="B1346">
            <v>6760</v>
          </cell>
          <cell r="C1346" t="str">
            <v>SORIANO  ALFARO, MARIA DE LOS MILAGROS</v>
          </cell>
          <cell r="D1346">
            <v>0</v>
          </cell>
          <cell r="E1346">
            <v>2111000</v>
          </cell>
          <cell r="F1346" t="str">
            <v>UNIDAD DE NEGOCIO/PROYECTOS INDUSTRIALES</v>
          </cell>
          <cell r="G1346">
            <v>40798</v>
          </cell>
          <cell r="H1346">
            <v>9</v>
          </cell>
          <cell r="I1346">
            <v>2011</v>
          </cell>
          <cell r="J1346" t="str">
            <v>UNIDAD DE NEGOCIO/PROYECTOS INDUSTRIALES</v>
          </cell>
          <cell r="K1346" t="str">
            <v>OBRA</v>
          </cell>
          <cell r="L1346" t="str">
            <v>E</v>
          </cell>
          <cell r="S1346">
            <v>0</v>
          </cell>
          <cell r="T1346">
            <v>0</v>
          </cell>
          <cell r="U1346">
            <v>6.58</v>
          </cell>
          <cell r="V1346">
            <v>0</v>
          </cell>
          <cell r="W1346">
            <v>6.58</v>
          </cell>
          <cell r="X1346">
            <v>0</v>
          </cell>
          <cell r="Y1346">
            <v>0</v>
          </cell>
        </row>
        <row r="1347">
          <cell r="B1347">
            <v>882365</v>
          </cell>
          <cell r="C1347" t="str">
            <v>SORIANO  GONZALES, LEANDRO ARTURO</v>
          </cell>
          <cell r="D1347">
            <v>0</v>
          </cell>
          <cell r="E1347">
            <v>2915100</v>
          </cell>
          <cell r="F1347" t="str">
            <v>CONSTRUCCION CARRETERA CHONGOYAPE - LLAMA</v>
          </cell>
          <cell r="G1347">
            <v>40575</v>
          </cell>
          <cell r="H1347">
            <v>2</v>
          </cell>
          <cell r="I1347">
            <v>2011</v>
          </cell>
          <cell r="J1347" t="str">
            <v>CONSTRUCCION CARRETERA CHONGOYAPE - LLAMA</v>
          </cell>
          <cell r="K1347" t="str">
            <v>OBRA</v>
          </cell>
          <cell r="L1347" t="str">
            <v>O</v>
          </cell>
          <cell r="S1347">
            <v>0</v>
          </cell>
          <cell r="T1347">
            <v>0</v>
          </cell>
          <cell r="U1347">
            <v>25</v>
          </cell>
          <cell r="V1347">
            <v>0</v>
          </cell>
          <cell r="W1347">
            <v>25</v>
          </cell>
          <cell r="X1347">
            <v>0</v>
          </cell>
          <cell r="Y1347">
            <v>0</v>
          </cell>
        </row>
        <row r="1348">
          <cell r="B1348">
            <v>881341</v>
          </cell>
          <cell r="C1348" t="str">
            <v>SOTO  AMASIFUEN, MARITZA</v>
          </cell>
          <cell r="D1348">
            <v>16</v>
          </cell>
          <cell r="E1348">
            <v>2070000</v>
          </cell>
          <cell r="F1348" t="str">
            <v>RECURSOS HUMANOS</v>
          </cell>
          <cell r="G1348">
            <v>40290</v>
          </cell>
          <cell r="H1348">
            <v>4</v>
          </cell>
          <cell r="I1348">
            <v>2010</v>
          </cell>
          <cell r="J1348" t="str">
            <v>RECURSOS HUMANOS</v>
          </cell>
          <cell r="K1348" t="str">
            <v>SEDE CENTRAL</v>
          </cell>
          <cell r="L1348" t="str">
            <v>E</v>
          </cell>
          <cell r="Q1348">
            <v>16</v>
          </cell>
          <cell r="S1348">
            <v>16</v>
          </cell>
          <cell r="T1348">
            <v>16</v>
          </cell>
          <cell r="U1348">
            <v>18.25</v>
          </cell>
          <cell r="V1348">
            <v>0</v>
          </cell>
          <cell r="W1348">
            <v>34.25</v>
          </cell>
          <cell r="X1348">
            <v>14</v>
          </cell>
          <cell r="Y1348">
            <v>0</v>
          </cell>
        </row>
        <row r="1349">
          <cell r="B1349">
            <v>4545</v>
          </cell>
          <cell r="C1349" t="str">
            <v>SOTO  BARZOLA, GENARO MARTIN</v>
          </cell>
          <cell r="D1349">
            <v>65</v>
          </cell>
          <cell r="E1349">
            <v>2138000</v>
          </cell>
          <cell r="F1349" t="str">
            <v>MANTENIMIENTO DEL SISTEMA DE CALIDAD</v>
          </cell>
          <cell r="G1349">
            <v>39173</v>
          </cell>
          <cell r="H1349">
            <v>4</v>
          </cell>
          <cell r="I1349">
            <v>2007</v>
          </cell>
          <cell r="J1349" t="str">
            <v>MANTENIMIENTO DEL SISTEMA DE CALIDAD</v>
          </cell>
          <cell r="K1349" t="str">
            <v>SEDE CENTRAL</v>
          </cell>
          <cell r="L1349" t="str">
            <v>E</v>
          </cell>
          <cell r="O1349">
            <v>5</v>
          </cell>
          <cell r="P1349">
            <v>30</v>
          </cell>
          <cell r="Q1349">
            <v>30</v>
          </cell>
          <cell r="S1349">
            <v>65</v>
          </cell>
          <cell r="T1349">
            <v>65</v>
          </cell>
          <cell r="U1349">
            <v>20</v>
          </cell>
          <cell r="V1349">
            <v>0</v>
          </cell>
          <cell r="W1349">
            <v>85</v>
          </cell>
          <cell r="X1349">
            <v>55</v>
          </cell>
          <cell r="Y1349">
            <v>0</v>
          </cell>
        </row>
        <row r="1350">
          <cell r="B1350">
            <v>880751</v>
          </cell>
          <cell r="C1350" t="str">
            <v>SOTO  POVIS, JOSE LUIS</v>
          </cell>
          <cell r="D1350">
            <v>0</v>
          </cell>
          <cell r="E1350">
            <v>2927000</v>
          </cell>
          <cell r="F1350" t="str">
            <v>CC-04 OBRAS CONCRETO AREA HUMEDA-TOROMOCHO</v>
          </cell>
          <cell r="G1350">
            <v>40779</v>
          </cell>
          <cell r="H1350">
            <v>8</v>
          </cell>
          <cell r="I1350">
            <v>2011</v>
          </cell>
          <cell r="J1350" t="str">
            <v>CC-04 OBRAS CONCRETO AREA HUMEDA-TOROMOCHO</v>
          </cell>
          <cell r="K1350" t="str">
            <v>OBRA</v>
          </cell>
          <cell r="L1350" t="str">
            <v>O</v>
          </cell>
          <cell r="S1350">
            <v>0</v>
          </cell>
          <cell r="T1350">
            <v>0</v>
          </cell>
          <cell r="U1350">
            <v>8.08</v>
          </cell>
          <cell r="V1350">
            <v>0</v>
          </cell>
          <cell r="W1350">
            <v>8.08</v>
          </cell>
          <cell r="X1350">
            <v>0</v>
          </cell>
          <cell r="Y1350">
            <v>0</v>
          </cell>
        </row>
        <row r="1351">
          <cell r="B1351">
            <v>5976</v>
          </cell>
          <cell r="C1351" t="str">
            <v>SOTO  RIVERA, MIGUEL ANGEL</v>
          </cell>
          <cell r="D1351">
            <v>0</v>
          </cell>
          <cell r="E1351">
            <v>2901000</v>
          </cell>
          <cell r="F1351" t="str">
            <v>CONS.CARR. ALFAMAYO - QUILLABAMBA</v>
          </cell>
          <cell r="G1351">
            <v>40787</v>
          </cell>
          <cell r="H1351">
            <v>9</v>
          </cell>
          <cell r="I1351">
            <v>2011</v>
          </cell>
          <cell r="J1351" t="str">
            <v>CONS.CARR. ALFAMAYO - QUILLABAMBA</v>
          </cell>
          <cell r="K1351" t="str">
            <v>OBRA</v>
          </cell>
          <cell r="L1351" t="str">
            <v>E</v>
          </cell>
          <cell r="S1351">
            <v>0</v>
          </cell>
          <cell r="T1351">
            <v>0</v>
          </cell>
          <cell r="U1351">
            <v>7.5</v>
          </cell>
          <cell r="V1351">
            <v>0</v>
          </cell>
          <cell r="W1351">
            <v>7.5</v>
          </cell>
          <cell r="X1351">
            <v>0</v>
          </cell>
          <cell r="Y1351">
            <v>0</v>
          </cell>
        </row>
        <row r="1352">
          <cell r="B1352">
            <v>880477</v>
          </cell>
          <cell r="C1352" t="str">
            <v>SOTO  ROMERO, CESAR EFRAIN</v>
          </cell>
          <cell r="D1352">
            <v>30</v>
          </cell>
          <cell r="E1352">
            <v>2901800</v>
          </cell>
          <cell r="F1352" t="str">
            <v>CONS. CARR. ALFAMAYO - QUILLABAMBA</v>
          </cell>
          <cell r="G1352">
            <v>40360</v>
          </cell>
          <cell r="H1352">
            <v>7</v>
          </cell>
          <cell r="I1352">
            <v>2010</v>
          </cell>
          <cell r="J1352" t="str">
            <v>CONS. CARR. ALFAMAYO - QUILLABAMBA</v>
          </cell>
          <cell r="K1352" t="str">
            <v>OBRA</v>
          </cell>
          <cell r="L1352" t="str">
            <v>O</v>
          </cell>
          <cell r="Q1352">
            <v>30</v>
          </cell>
          <cell r="S1352">
            <v>30</v>
          </cell>
          <cell r="T1352">
            <v>30</v>
          </cell>
          <cell r="U1352">
            <v>12.5</v>
          </cell>
          <cell r="V1352">
            <v>0</v>
          </cell>
          <cell r="W1352">
            <v>42.5</v>
          </cell>
          <cell r="X1352">
            <v>0</v>
          </cell>
          <cell r="Y1352">
            <v>0</v>
          </cell>
        </row>
        <row r="1353">
          <cell r="B1353">
            <v>6377</v>
          </cell>
          <cell r="C1353" t="str">
            <v>SOTOMAYOR  CHIPAO, JOSE ALFREDO</v>
          </cell>
          <cell r="D1353">
            <v>0</v>
          </cell>
          <cell r="E1353">
            <v>2082000</v>
          </cell>
          <cell r="F1353" t="str">
            <v>PRESUPUESTOS/LICITACIONES</v>
          </cell>
          <cell r="G1353">
            <v>40544</v>
          </cell>
          <cell r="H1353">
            <v>1</v>
          </cell>
          <cell r="I1353">
            <v>2011</v>
          </cell>
          <cell r="J1353" t="str">
            <v>PRESUPUESTOS/LICITACIONES</v>
          </cell>
          <cell r="K1353" t="str">
            <v>OBRA</v>
          </cell>
          <cell r="L1353" t="str">
            <v>E</v>
          </cell>
          <cell r="S1353">
            <v>0</v>
          </cell>
          <cell r="T1353">
            <v>0</v>
          </cell>
          <cell r="U1353">
            <v>27.5</v>
          </cell>
          <cell r="V1353">
            <v>0</v>
          </cell>
          <cell r="W1353">
            <v>27.5</v>
          </cell>
          <cell r="X1353">
            <v>0</v>
          </cell>
          <cell r="Y1353">
            <v>0</v>
          </cell>
        </row>
        <row r="1354">
          <cell r="B1354">
            <v>5390</v>
          </cell>
          <cell r="C1354" t="str">
            <v>SOTOMAYOR  GAMARRA, JOSE RODOLFO</v>
          </cell>
          <cell r="D1354">
            <v>0</v>
          </cell>
          <cell r="E1354">
            <v>2924000</v>
          </cell>
          <cell r="F1354" t="str">
            <v>FAB Y MONT AMPLIA PLANT ATOCONGO CEMENTOS LIMA</v>
          </cell>
          <cell r="G1354">
            <v>40664</v>
          </cell>
          <cell r="H1354">
            <v>5</v>
          </cell>
          <cell r="I1354">
            <v>2011</v>
          </cell>
          <cell r="J1354" t="str">
            <v>FAB Y MONT AMPLIA PLANT ATOCONGO CEMENTOS LIMA</v>
          </cell>
          <cell r="K1354" t="str">
            <v>OBRA</v>
          </cell>
          <cell r="L1354" t="str">
            <v>E</v>
          </cell>
          <cell r="S1354">
            <v>0</v>
          </cell>
          <cell r="T1354">
            <v>0</v>
          </cell>
          <cell r="U1354">
            <v>17.5</v>
          </cell>
          <cell r="V1354">
            <v>0</v>
          </cell>
          <cell r="W1354">
            <v>17.5</v>
          </cell>
          <cell r="X1354">
            <v>0</v>
          </cell>
          <cell r="Y1354">
            <v>0</v>
          </cell>
        </row>
        <row r="1355">
          <cell r="B1355">
            <v>881159</v>
          </cell>
          <cell r="C1355" t="str">
            <v>SUAREZ  PALENCIA, JUAN CARLOS</v>
          </cell>
          <cell r="D1355">
            <v>30</v>
          </cell>
          <cell r="E1355">
            <v>2908000</v>
          </cell>
          <cell r="F1355" t="str">
            <v>SERV. CONSERV. RED VIAL DEL CUSCO</v>
          </cell>
          <cell r="G1355">
            <v>40395</v>
          </cell>
          <cell r="H1355">
            <v>8</v>
          </cell>
          <cell r="I1355">
            <v>2010</v>
          </cell>
          <cell r="J1355" t="str">
            <v>SERV. CONSERV. RED VIAL DEL CUSCO</v>
          </cell>
          <cell r="K1355" t="str">
            <v>OBRA</v>
          </cell>
          <cell r="L1355" t="str">
            <v>E</v>
          </cell>
          <cell r="Q1355">
            <v>30</v>
          </cell>
          <cell r="S1355">
            <v>30</v>
          </cell>
          <cell r="T1355">
            <v>30</v>
          </cell>
          <cell r="U1355">
            <v>9.67</v>
          </cell>
          <cell r="V1355">
            <v>0</v>
          </cell>
          <cell r="W1355">
            <v>39.67</v>
          </cell>
          <cell r="X1355">
            <v>0</v>
          </cell>
          <cell r="Y1355">
            <v>0</v>
          </cell>
        </row>
        <row r="1356">
          <cell r="B1356">
            <v>3026</v>
          </cell>
          <cell r="C1356" t="str">
            <v>SUBAUSTE  LOPEZ, OSWALDO ANTONIO</v>
          </cell>
          <cell r="D1356">
            <v>0</v>
          </cell>
          <cell r="E1356">
            <v>2932000</v>
          </cell>
          <cell r="F1356" t="str">
            <v>CONST FASES II Y III CARRETERA TUCUSH</v>
          </cell>
          <cell r="G1356">
            <v>40794</v>
          </cell>
          <cell r="H1356">
            <v>9</v>
          </cell>
          <cell r="I1356">
            <v>2011</v>
          </cell>
          <cell r="J1356" t="str">
            <v>CONST FASES II Y III CARRETERA TUCUSH</v>
          </cell>
          <cell r="K1356" t="str">
            <v>OBRA</v>
          </cell>
          <cell r="L1356" t="str">
            <v>E</v>
          </cell>
          <cell r="S1356">
            <v>0</v>
          </cell>
          <cell r="T1356">
            <v>0</v>
          </cell>
          <cell r="U1356">
            <v>6.92</v>
          </cell>
          <cell r="V1356">
            <v>0</v>
          </cell>
          <cell r="W1356">
            <v>6.92</v>
          </cell>
          <cell r="X1356">
            <v>0</v>
          </cell>
          <cell r="Y1356">
            <v>0</v>
          </cell>
        </row>
        <row r="1357">
          <cell r="B1357">
            <v>1284</v>
          </cell>
          <cell r="C1357" t="str">
            <v>SUBAUSTE  URODE, REYNALDO ANTONIO</v>
          </cell>
          <cell r="D1357">
            <v>60</v>
          </cell>
          <cell r="E1357">
            <v>2082000</v>
          </cell>
          <cell r="F1357" t="str">
            <v>PRESUPUESTOS/LICITACIONES</v>
          </cell>
          <cell r="G1357">
            <v>39722</v>
          </cell>
          <cell r="H1357">
            <v>10</v>
          </cell>
          <cell r="I1357">
            <v>2008</v>
          </cell>
          <cell r="J1357" t="str">
            <v>PRESUPUESTOS/LICITACIONES</v>
          </cell>
          <cell r="K1357" t="str">
            <v>SEDE CENTRAL</v>
          </cell>
          <cell r="L1357" t="str">
            <v>G</v>
          </cell>
          <cell r="P1357">
            <v>30</v>
          </cell>
          <cell r="Q1357">
            <v>30</v>
          </cell>
          <cell r="S1357">
            <v>60</v>
          </cell>
          <cell r="T1357">
            <v>60</v>
          </cell>
          <cell r="U1357">
            <v>5</v>
          </cell>
          <cell r="V1357">
            <v>0</v>
          </cell>
          <cell r="W1357">
            <v>65</v>
          </cell>
          <cell r="X1357">
            <v>30</v>
          </cell>
          <cell r="Y1357">
            <v>0</v>
          </cell>
        </row>
        <row r="1358">
          <cell r="B1358">
            <v>882677</v>
          </cell>
          <cell r="C1358" t="str">
            <v>SUCAPUCA  ARDILES, JOSE URIEL</v>
          </cell>
          <cell r="D1358">
            <v>0</v>
          </cell>
          <cell r="E1358">
            <v>2915100</v>
          </cell>
          <cell r="F1358" t="str">
            <v>CONSTRUCCION CARRETERA CHONGOYAPE - LLAMA</v>
          </cell>
          <cell r="G1358">
            <v>40673</v>
          </cell>
          <cell r="H1358">
            <v>5</v>
          </cell>
          <cell r="I1358">
            <v>2011</v>
          </cell>
          <cell r="J1358" t="str">
            <v>CONSTRUCCION CARRETERA CHONGOYAPE - LLAMA</v>
          </cell>
          <cell r="K1358" t="str">
            <v>OBRA</v>
          </cell>
          <cell r="L1358" t="str">
            <v>G</v>
          </cell>
          <cell r="S1358">
            <v>0</v>
          </cell>
          <cell r="T1358">
            <v>0</v>
          </cell>
          <cell r="U1358">
            <v>16.75</v>
          </cell>
          <cell r="V1358">
            <v>0</v>
          </cell>
          <cell r="W1358">
            <v>16.75</v>
          </cell>
          <cell r="X1358">
            <v>0</v>
          </cell>
          <cell r="Y1358">
            <v>0</v>
          </cell>
        </row>
        <row r="1359">
          <cell r="B1359">
            <v>883108</v>
          </cell>
          <cell r="C1359" t="str">
            <v>SUCLLE  PORTUGAL, OSCAR JULIO</v>
          </cell>
          <cell r="D1359">
            <v>0</v>
          </cell>
          <cell r="E1359">
            <v>2919800</v>
          </cell>
          <cell r="F1359" t="str">
            <v>SERV CONSERV CARRET PANAM SUR DESV ATICO-EQUIPOS</v>
          </cell>
          <cell r="G1359">
            <v>40848</v>
          </cell>
          <cell r="H1359">
            <v>11</v>
          </cell>
          <cell r="I1359">
            <v>2011</v>
          </cell>
          <cell r="J1359" t="str">
            <v>SERV CONSERV CARRET PANAM SUR DESV ATICO-EQUIPOS</v>
          </cell>
          <cell r="K1359" t="str">
            <v>ALMACEN CENTRAL VENTANILLA</v>
          </cell>
          <cell r="L1359" t="str">
            <v>E</v>
          </cell>
          <cell r="S1359">
            <v>0</v>
          </cell>
          <cell r="T1359">
            <v>0</v>
          </cell>
          <cell r="U1359">
            <v>2.5</v>
          </cell>
          <cell r="V1359">
            <v>0</v>
          </cell>
          <cell r="W1359">
            <v>2.5</v>
          </cell>
          <cell r="X1359">
            <v>0</v>
          </cell>
          <cell r="Y1359">
            <v>0</v>
          </cell>
        </row>
        <row r="1360">
          <cell r="B1360">
            <v>881904</v>
          </cell>
          <cell r="C1360" t="str">
            <v>SULCA  VILLAR, WILLIAM NILO</v>
          </cell>
          <cell r="D1360">
            <v>30</v>
          </cell>
          <cell r="E1360">
            <v>2915100</v>
          </cell>
          <cell r="F1360" t="str">
            <v>CONSTRUCCION CARRETERA CHONGOYAPE - LLAMA</v>
          </cell>
          <cell r="G1360">
            <v>40483</v>
          </cell>
          <cell r="H1360">
            <v>11</v>
          </cell>
          <cell r="I1360">
            <v>2010</v>
          </cell>
          <cell r="J1360" t="str">
            <v>CONSTRUCCION CARRETERA CHONGOYAPE - LLAMA</v>
          </cell>
          <cell r="K1360" t="str">
            <v>OBRA</v>
          </cell>
          <cell r="L1360" t="str">
            <v>E</v>
          </cell>
          <cell r="Q1360">
            <v>30</v>
          </cell>
          <cell r="S1360">
            <v>30</v>
          </cell>
          <cell r="T1360">
            <v>30</v>
          </cell>
          <cell r="U1360">
            <v>2.5</v>
          </cell>
          <cell r="V1360">
            <v>0</v>
          </cell>
          <cell r="W1360">
            <v>32.5</v>
          </cell>
          <cell r="X1360">
            <v>0</v>
          </cell>
          <cell r="Y1360">
            <v>0</v>
          </cell>
        </row>
        <row r="1361">
          <cell r="B1361">
            <v>880520</v>
          </cell>
          <cell r="C1361" t="str">
            <v>SULLASI  RODRIGUEZ, JAIME</v>
          </cell>
          <cell r="D1361">
            <v>0</v>
          </cell>
          <cell r="E1361">
            <v>2901000</v>
          </cell>
          <cell r="F1361" t="str">
            <v>CONS.CARR. ALFAMAYO - QUILLABAMBA</v>
          </cell>
          <cell r="G1361">
            <v>40664</v>
          </cell>
          <cell r="H1361">
            <v>5</v>
          </cell>
          <cell r="I1361">
            <v>2011</v>
          </cell>
          <cell r="J1361" t="str">
            <v>CONS.CARR. ALFAMAYO - QUILLABAMBA</v>
          </cell>
          <cell r="K1361" t="str">
            <v>OBRA</v>
          </cell>
          <cell r="L1361" t="str">
            <v>O</v>
          </cell>
          <cell r="S1361">
            <v>0</v>
          </cell>
          <cell r="T1361">
            <v>0</v>
          </cell>
          <cell r="U1361">
            <v>17.5</v>
          </cell>
          <cell r="V1361">
            <v>0</v>
          </cell>
          <cell r="W1361">
            <v>17.5</v>
          </cell>
          <cell r="X1361">
            <v>0</v>
          </cell>
          <cell r="Y1361">
            <v>0</v>
          </cell>
        </row>
        <row r="1362">
          <cell r="B1362">
            <v>3250</v>
          </cell>
          <cell r="C1362" t="str">
            <v>SULLON  AYALA, WILBERTO</v>
          </cell>
          <cell r="D1362">
            <v>0</v>
          </cell>
          <cell r="E1362">
            <v>2134000</v>
          </cell>
          <cell r="F1362" t="str">
            <v>ALMACEN ZONA SUR</v>
          </cell>
          <cell r="G1362">
            <v>40725</v>
          </cell>
          <cell r="H1362">
            <v>7</v>
          </cell>
          <cell r="I1362">
            <v>2011</v>
          </cell>
          <cell r="J1362" t="str">
            <v>ALMACEN ZONA SUR</v>
          </cell>
          <cell r="K1362" t="str">
            <v>OBRA</v>
          </cell>
          <cell r="L1362" t="str">
            <v>E</v>
          </cell>
          <cell r="S1362">
            <v>0</v>
          </cell>
          <cell r="T1362">
            <v>0</v>
          </cell>
          <cell r="U1362">
            <v>12.5</v>
          </cell>
          <cell r="V1362">
            <v>0</v>
          </cell>
          <cell r="W1362">
            <v>12.5</v>
          </cell>
          <cell r="X1362">
            <v>0</v>
          </cell>
          <cell r="Y1362">
            <v>0</v>
          </cell>
        </row>
        <row r="1363">
          <cell r="B1363">
            <v>881162</v>
          </cell>
          <cell r="C1363" t="str">
            <v>SULLON  CHUMPITAZ, ALEX MARIO</v>
          </cell>
          <cell r="D1363">
            <v>0</v>
          </cell>
          <cell r="E1363">
            <v>2917000</v>
          </cell>
          <cell r="F1363" t="str">
            <v>REM INT DEL EXT SEDE CENTRAL,BANCO CONTINENTAL</v>
          </cell>
          <cell r="G1363">
            <v>40823</v>
          </cell>
          <cell r="H1363">
            <v>10</v>
          </cell>
          <cell r="I1363">
            <v>2011</v>
          </cell>
          <cell r="J1363" t="str">
            <v>REM INT DEL EXT SEDE CENTRAL,BANCO CONTINENTAL</v>
          </cell>
          <cell r="K1363" t="str">
            <v>OBRA</v>
          </cell>
          <cell r="L1363" t="str">
            <v>E</v>
          </cell>
          <cell r="S1363">
            <v>0</v>
          </cell>
          <cell r="T1363">
            <v>0</v>
          </cell>
          <cell r="U1363">
            <v>4.5</v>
          </cell>
          <cell r="V1363">
            <v>0</v>
          </cell>
          <cell r="W1363">
            <v>4.5</v>
          </cell>
          <cell r="X1363">
            <v>0</v>
          </cell>
          <cell r="Y1363">
            <v>0</v>
          </cell>
        </row>
        <row r="1364">
          <cell r="B1364">
            <v>882683</v>
          </cell>
          <cell r="C1364" t="str">
            <v>SUMA  PACCO, JUAN CARLOS</v>
          </cell>
          <cell r="D1364">
            <v>0</v>
          </cell>
          <cell r="E1364">
            <v>2901000</v>
          </cell>
          <cell r="F1364" t="str">
            <v>CONS.CARR. ALFAMAYO - QUILLABAMBA</v>
          </cell>
          <cell r="G1364">
            <v>40677</v>
          </cell>
          <cell r="H1364">
            <v>5</v>
          </cell>
          <cell r="I1364">
            <v>2011</v>
          </cell>
          <cell r="J1364" t="str">
            <v>CONS.CARR. ALFAMAYO - QUILLABAMBA</v>
          </cell>
          <cell r="K1364" t="str">
            <v>OBRA</v>
          </cell>
          <cell r="L1364" t="str">
            <v>O</v>
          </cell>
          <cell r="S1364">
            <v>0</v>
          </cell>
          <cell r="T1364">
            <v>0</v>
          </cell>
          <cell r="U1364">
            <v>16.420000000000002</v>
          </cell>
          <cell r="V1364">
            <v>0</v>
          </cell>
          <cell r="W1364">
            <v>16.420000000000002</v>
          </cell>
          <cell r="X1364">
            <v>0</v>
          </cell>
          <cell r="Y1364">
            <v>0</v>
          </cell>
        </row>
        <row r="1365">
          <cell r="B1365">
            <v>882314</v>
          </cell>
          <cell r="C1365" t="str">
            <v>SUQUILANDA  PACCO, LUIS ENRIQUE</v>
          </cell>
          <cell r="D1365">
            <v>0</v>
          </cell>
          <cell r="E1365">
            <v>2895000</v>
          </cell>
          <cell r="F1365" t="str">
            <v>NUEVO HOSPITAL REGIONAL ICA</v>
          </cell>
          <cell r="G1365">
            <v>40872</v>
          </cell>
          <cell r="H1365">
            <v>11</v>
          </cell>
          <cell r="I1365">
            <v>2011</v>
          </cell>
          <cell r="J1365" t="str">
            <v>NUEVO HOSPITAL REGIONAL ICA</v>
          </cell>
          <cell r="K1365" t="str">
            <v>OBRA</v>
          </cell>
          <cell r="L1365" t="str">
            <v>E</v>
          </cell>
          <cell r="S1365">
            <v>0</v>
          </cell>
          <cell r="T1365">
            <v>0</v>
          </cell>
          <cell r="U1365">
            <v>0.5</v>
          </cell>
          <cell r="V1365">
            <v>0</v>
          </cell>
          <cell r="W1365">
            <v>0.5</v>
          </cell>
          <cell r="X1365">
            <v>0</v>
          </cell>
          <cell r="Y1365">
            <v>0</v>
          </cell>
        </row>
        <row r="1366">
          <cell r="B1366">
            <v>882971</v>
          </cell>
          <cell r="C1366" t="str">
            <v>SUXE  POMPA, VICTOR DE LA ROSA</v>
          </cell>
          <cell r="D1366">
            <v>0</v>
          </cell>
          <cell r="E1366">
            <v>2915100</v>
          </cell>
          <cell r="F1366" t="str">
            <v>CONSTRUCCION CARRETERA CHONGOYAPE - LLAMA</v>
          </cell>
          <cell r="G1366">
            <v>40726</v>
          </cell>
          <cell r="H1366">
            <v>7</v>
          </cell>
          <cell r="I1366">
            <v>2011</v>
          </cell>
          <cell r="J1366" t="str">
            <v>CONSTRUCCION CARRETERA CHONGOYAPE - LLAMA</v>
          </cell>
          <cell r="K1366" t="str">
            <v>OBRA</v>
          </cell>
          <cell r="L1366" t="str">
            <v>O</v>
          </cell>
          <cell r="S1366">
            <v>0</v>
          </cell>
          <cell r="T1366">
            <v>0</v>
          </cell>
          <cell r="U1366">
            <v>12.42</v>
          </cell>
          <cell r="V1366">
            <v>0</v>
          </cell>
          <cell r="W1366">
            <v>12.42</v>
          </cell>
          <cell r="X1366">
            <v>0</v>
          </cell>
          <cell r="Y1366">
            <v>0</v>
          </cell>
        </row>
        <row r="1367">
          <cell r="B1367">
            <v>882248</v>
          </cell>
          <cell r="C1367" t="str">
            <v>SUYCO  ZAMBRANO, ERBERTO</v>
          </cell>
          <cell r="D1367">
            <v>0</v>
          </cell>
          <cell r="E1367">
            <v>2901000</v>
          </cell>
          <cell r="F1367" t="str">
            <v>CONS.CARR. ALFAMAYO - QUILLABAMBA</v>
          </cell>
          <cell r="G1367">
            <v>40563</v>
          </cell>
          <cell r="H1367">
            <v>1</v>
          </cell>
          <cell r="I1367">
            <v>2011</v>
          </cell>
          <cell r="J1367" t="str">
            <v>CONS.CARR. ALFAMAYO - QUILLABAMBA</v>
          </cell>
          <cell r="K1367" t="str">
            <v>OBRA</v>
          </cell>
          <cell r="L1367" t="str">
            <v>O</v>
          </cell>
          <cell r="S1367">
            <v>0</v>
          </cell>
          <cell r="T1367">
            <v>0</v>
          </cell>
          <cell r="U1367">
            <v>25.92</v>
          </cell>
          <cell r="V1367">
            <v>0</v>
          </cell>
          <cell r="W1367">
            <v>25.92</v>
          </cell>
          <cell r="X1367">
            <v>0</v>
          </cell>
          <cell r="Y1367">
            <v>0</v>
          </cell>
        </row>
        <row r="1368">
          <cell r="B1368">
            <v>881192</v>
          </cell>
          <cell r="C1368" t="str">
            <v>SVERKO  CABRALES, ANGEL MIRKO</v>
          </cell>
          <cell r="D1368">
            <v>0</v>
          </cell>
          <cell r="E1368">
            <v>2070000</v>
          </cell>
          <cell r="F1368" t="str">
            <v>RECURSOS HUMANOS</v>
          </cell>
          <cell r="G1368">
            <v>40862</v>
          </cell>
          <cell r="H1368">
            <v>11</v>
          </cell>
          <cell r="I1368">
            <v>2011</v>
          </cell>
          <cell r="J1368" t="str">
            <v>RECURSOS HUMANOS</v>
          </cell>
          <cell r="K1368" t="str">
            <v>OBRA</v>
          </cell>
          <cell r="L1368" t="str">
            <v>E</v>
          </cell>
          <cell r="S1368">
            <v>0</v>
          </cell>
          <cell r="T1368">
            <v>0</v>
          </cell>
          <cell r="U1368">
            <v>1.33</v>
          </cell>
          <cell r="V1368">
            <v>0</v>
          </cell>
          <cell r="W1368">
            <v>1.33</v>
          </cell>
          <cell r="X1368">
            <v>0</v>
          </cell>
          <cell r="Y1368">
            <v>0</v>
          </cell>
        </row>
        <row r="1369">
          <cell r="B1369">
            <v>881999</v>
          </cell>
          <cell r="C1369" t="str">
            <v>TACO  SULLCA, TIBURCIA</v>
          </cell>
          <cell r="D1369">
            <v>30</v>
          </cell>
          <cell r="E1369">
            <v>2901000</v>
          </cell>
          <cell r="F1369" t="str">
            <v>CONS.CARR. ALFAMAYO - QUILLABAMBA</v>
          </cell>
          <cell r="G1369">
            <v>40499</v>
          </cell>
          <cell r="H1369">
            <v>11</v>
          </cell>
          <cell r="I1369">
            <v>2010</v>
          </cell>
          <cell r="J1369" t="str">
            <v>CONS.CARR. ALFAMAYO - QUILLABAMBA</v>
          </cell>
          <cell r="K1369" t="str">
            <v>OBRA</v>
          </cell>
          <cell r="L1369" t="str">
            <v>O</v>
          </cell>
          <cell r="Q1369">
            <v>30</v>
          </cell>
          <cell r="S1369">
            <v>30</v>
          </cell>
          <cell r="T1369">
            <v>30</v>
          </cell>
          <cell r="U1369">
            <v>1.17</v>
          </cell>
          <cell r="V1369">
            <v>0</v>
          </cell>
          <cell r="W1369">
            <v>31.17</v>
          </cell>
          <cell r="X1369">
            <v>0</v>
          </cell>
          <cell r="Y1369">
            <v>0</v>
          </cell>
        </row>
        <row r="1370">
          <cell r="B1370">
            <v>883212</v>
          </cell>
          <cell r="C1370" t="str">
            <v>TAFUR  EDQUEN, NEIVER</v>
          </cell>
          <cell r="D1370">
            <v>0</v>
          </cell>
          <cell r="E1370">
            <v>2915100</v>
          </cell>
          <cell r="F1370" t="str">
            <v>CONSTRUCCION CARRETERA CHONGOYAPE - LLAMA</v>
          </cell>
          <cell r="G1370">
            <v>40827</v>
          </cell>
          <cell r="H1370">
            <v>10</v>
          </cell>
          <cell r="I1370">
            <v>2011</v>
          </cell>
          <cell r="J1370" t="str">
            <v>CONSTRUCCION CARRETERA CHONGOYAPE - LLAMA</v>
          </cell>
          <cell r="K1370" t="str">
            <v>OBRA</v>
          </cell>
          <cell r="L1370" t="str">
            <v>O</v>
          </cell>
          <cell r="S1370">
            <v>0</v>
          </cell>
          <cell r="T1370">
            <v>0</v>
          </cell>
          <cell r="U1370">
            <v>4.17</v>
          </cell>
          <cell r="V1370">
            <v>0</v>
          </cell>
          <cell r="W1370">
            <v>4.17</v>
          </cell>
          <cell r="X1370">
            <v>0</v>
          </cell>
          <cell r="Y1370">
            <v>0</v>
          </cell>
        </row>
        <row r="1371">
          <cell r="B1371">
            <v>883025</v>
          </cell>
          <cell r="C1371" t="str">
            <v>TAFUR  GARRO, NANCY MARIELA</v>
          </cell>
          <cell r="D1371">
            <v>0</v>
          </cell>
          <cell r="E1371">
            <v>2918000</v>
          </cell>
          <cell r="F1371" t="str">
            <v>REHAB Y MEJORAM CARRETERA EL DESCANSO-LANGUI</v>
          </cell>
          <cell r="G1371">
            <v>40763</v>
          </cell>
          <cell r="H1371">
            <v>8</v>
          </cell>
          <cell r="I1371">
            <v>2011</v>
          </cell>
          <cell r="J1371" t="str">
            <v>REHAB Y MEJORAM CARRETERA EL DESCANSO-LANGUI</v>
          </cell>
          <cell r="K1371" t="str">
            <v>OBRA</v>
          </cell>
          <cell r="L1371" t="str">
            <v>E</v>
          </cell>
          <cell r="S1371">
            <v>0</v>
          </cell>
          <cell r="T1371">
            <v>0</v>
          </cell>
          <cell r="U1371">
            <v>9.42</v>
          </cell>
          <cell r="V1371">
            <v>0</v>
          </cell>
          <cell r="W1371">
            <v>9.42</v>
          </cell>
          <cell r="X1371">
            <v>0</v>
          </cell>
          <cell r="Y1371">
            <v>0</v>
          </cell>
        </row>
        <row r="1372">
          <cell r="B1372">
            <v>882427</v>
          </cell>
          <cell r="C1372" t="str">
            <v>TAIPE  VARGAS, SONIA</v>
          </cell>
          <cell r="D1372">
            <v>0</v>
          </cell>
          <cell r="E1372">
            <v>2918000</v>
          </cell>
          <cell r="F1372" t="str">
            <v>REHAB Y MEJORAM CARRETERA EL DESCANSO-LANGUI</v>
          </cell>
          <cell r="G1372">
            <v>40582</v>
          </cell>
          <cell r="H1372">
            <v>2</v>
          </cell>
          <cell r="I1372">
            <v>2011</v>
          </cell>
          <cell r="J1372" t="str">
            <v>REHAB Y MEJORAM CARRETERA EL DESCANSO-LANGUI</v>
          </cell>
          <cell r="K1372" t="str">
            <v>OBRA</v>
          </cell>
          <cell r="L1372" t="str">
            <v>O</v>
          </cell>
          <cell r="S1372">
            <v>0</v>
          </cell>
          <cell r="T1372">
            <v>0</v>
          </cell>
          <cell r="U1372">
            <v>24.42</v>
          </cell>
          <cell r="V1372">
            <v>0</v>
          </cell>
          <cell r="W1372">
            <v>24.42</v>
          </cell>
          <cell r="X1372">
            <v>0</v>
          </cell>
          <cell r="Y1372">
            <v>0</v>
          </cell>
        </row>
        <row r="1373">
          <cell r="B1373">
            <v>902</v>
          </cell>
          <cell r="C1373" t="str">
            <v>TAKEDA  TAKEDA, JUAN MANUEL</v>
          </cell>
          <cell r="D1373">
            <v>120</v>
          </cell>
          <cell r="E1373">
            <v>2082000</v>
          </cell>
          <cell r="F1373" t="str">
            <v>PRESUPUESTOS/LICITACIONES</v>
          </cell>
          <cell r="G1373">
            <v>29080</v>
          </cell>
          <cell r="H1373">
            <v>8</v>
          </cell>
          <cell r="I1373">
            <v>1979</v>
          </cell>
          <cell r="J1373" t="str">
            <v>PRESUPUESTOS/LICITACIONES</v>
          </cell>
          <cell r="K1373" t="str">
            <v>SEDE CENTRAL</v>
          </cell>
          <cell r="L1373" t="str">
            <v>E</v>
          </cell>
          <cell r="N1373">
            <v>30</v>
          </cell>
          <cell r="O1373">
            <v>30</v>
          </cell>
          <cell r="P1373">
            <v>30</v>
          </cell>
          <cell r="Q1373">
            <v>30</v>
          </cell>
          <cell r="S1373">
            <v>120</v>
          </cell>
          <cell r="T1373">
            <v>120</v>
          </cell>
          <cell r="U1373">
            <v>9</v>
          </cell>
          <cell r="V1373">
            <v>0</v>
          </cell>
          <cell r="W1373">
            <v>129</v>
          </cell>
          <cell r="X1373">
            <v>840</v>
          </cell>
          <cell r="Y1373">
            <v>0</v>
          </cell>
        </row>
        <row r="1374">
          <cell r="B1374">
            <v>1368</v>
          </cell>
          <cell r="C1374" t="str">
            <v>TALAVERA  ALVA, WILSON ENRIQUE</v>
          </cell>
          <cell r="D1374">
            <v>0</v>
          </cell>
          <cell r="E1374">
            <v>2928000</v>
          </cell>
          <cell r="F1374" t="str">
            <v>EXTENSION DECANT TUNEL ANTAMINA</v>
          </cell>
          <cell r="G1374">
            <v>40634</v>
          </cell>
          <cell r="H1374">
            <v>4</v>
          </cell>
          <cell r="I1374">
            <v>2011</v>
          </cell>
          <cell r="J1374" t="str">
            <v>EXTENSION DECANT TUNEL ANTAMINA</v>
          </cell>
          <cell r="K1374" t="str">
            <v>OBRA</v>
          </cell>
          <cell r="L1374" t="str">
            <v>G</v>
          </cell>
          <cell r="S1374">
            <v>0</v>
          </cell>
          <cell r="T1374">
            <v>0</v>
          </cell>
          <cell r="U1374">
            <v>20</v>
          </cell>
          <cell r="V1374">
            <v>0</v>
          </cell>
          <cell r="W1374">
            <v>20</v>
          </cell>
          <cell r="X1374">
            <v>0</v>
          </cell>
          <cell r="Y1374">
            <v>0</v>
          </cell>
        </row>
        <row r="1375">
          <cell r="B1375">
            <v>881789</v>
          </cell>
          <cell r="C1375" t="str">
            <v>TALAVERA  DAVILA, ELVIS FRANCISCO</v>
          </cell>
          <cell r="D1375">
            <v>30</v>
          </cell>
          <cell r="E1375">
            <v>2927000</v>
          </cell>
          <cell r="F1375" t="str">
            <v>CC-04 OBRAS CONCRETO AREA HUMEDA-TOROMOCHO</v>
          </cell>
          <cell r="G1375">
            <v>40462</v>
          </cell>
          <cell r="H1375">
            <v>10</v>
          </cell>
          <cell r="I1375">
            <v>2010</v>
          </cell>
          <cell r="J1375" t="str">
            <v>CC-04 OBRAS CONCRETO AREA HUMEDA-TOROMOCHO</v>
          </cell>
          <cell r="K1375" t="str">
            <v>SEDE CENTRAL</v>
          </cell>
          <cell r="L1375" t="str">
            <v>G</v>
          </cell>
          <cell r="Q1375">
            <v>30</v>
          </cell>
          <cell r="S1375">
            <v>30</v>
          </cell>
          <cell r="T1375">
            <v>30</v>
          </cell>
          <cell r="U1375">
            <v>4.17</v>
          </cell>
          <cell r="V1375">
            <v>0</v>
          </cell>
          <cell r="W1375">
            <v>34.17</v>
          </cell>
          <cell r="X1375">
            <v>0</v>
          </cell>
          <cell r="Y1375">
            <v>0</v>
          </cell>
        </row>
        <row r="1376">
          <cell r="B1376">
            <v>882737</v>
          </cell>
          <cell r="C1376" t="str">
            <v>TALAVERA  FLORES, CARLOS AUGUSTO</v>
          </cell>
          <cell r="D1376">
            <v>0</v>
          </cell>
          <cell r="E1376">
            <v>2918000</v>
          </cell>
          <cell r="F1376" t="str">
            <v>REHAB Y MEJORAM CARRETERA EL DESCANSO-LANGUI</v>
          </cell>
          <cell r="G1376">
            <v>40672</v>
          </cell>
          <cell r="H1376">
            <v>5</v>
          </cell>
          <cell r="I1376">
            <v>2011</v>
          </cell>
          <cell r="J1376" t="str">
            <v>REHAB Y MEJORAM CARRETERA EL DESCANSO-LANGUI</v>
          </cell>
          <cell r="K1376" t="str">
            <v>OBRA</v>
          </cell>
          <cell r="L1376" t="str">
            <v>E</v>
          </cell>
          <cell r="S1376">
            <v>0</v>
          </cell>
          <cell r="T1376">
            <v>0</v>
          </cell>
          <cell r="U1376">
            <v>16.829999999999998</v>
          </cell>
          <cell r="V1376">
            <v>0</v>
          </cell>
          <cell r="W1376">
            <v>16.829999999999998</v>
          </cell>
          <cell r="X1376">
            <v>0</v>
          </cell>
          <cell r="Y1376">
            <v>0</v>
          </cell>
        </row>
        <row r="1377">
          <cell r="B1377">
            <v>2258</v>
          </cell>
          <cell r="C1377" t="str">
            <v>TAMAYO  CASTILLO, CRUZ AURELIA</v>
          </cell>
          <cell r="D1377">
            <v>30</v>
          </cell>
          <cell r="E1377">
            <v>2080000</v>
          </cell>
          <cell r="F1377" t="str">
            <v>MARKETING</v>
          </cell>
          <cell r="G1377">
            <v>40391</v>
          </cell>
          <cell r="H1377">
            <v>8</v>
          </cell>
          <cell r="I1377">
            <v>2010</v>
          </cell>
          <cell r="J1377" t="str">
            <v>MARKETING</v>
          </cell>
          <cell r="K1377" t="str">
            <v>SEDE CENTRAL</v>
          </cell>
          <cell r="L1377" t="str">
            <v>E</v>
          </cell>
          <cell r="Q1377">
            <v>30</v>
          </cell>
          <cell r="S1377">
            <v>30</v>
          </cell>
          <cell r="T1377">
            <v>30</v>
          </cell>
          <cell r="U1377">
            <v>10</v>
          </cell>
          <cell r="V1377">
            <v>0</v>
          </cell>
          <cell r="W1377">
            <v>40</v>
          </cell>
          <cell r="X1377">
            <v>0</v>
          </cell>
          <cell r="Y1377">
            <v>0</v>
          </cell>
        </row>
        <row r="1378">
          <cell r="B1378">
            <v>881886</v>
          </cell>
          <cell r="C1378" t="str">
            <v>TAPIA  ARELLAN, DEYVI CHARLES</v>
          </cell>
          <cell r="D1378">
            <v>30</v>
          </cell>
          <cell r="E1378">
            <v>2909000</v>
          </cell>
          <cell r="F1378" t="str">
            <v>MONT. ESTRUC. ELECTROMEC DE EQUIPOS-ANTAMINA</v>
          </cell>
          <cell r="G1378">
            <v>40452</v>
          </cell>
          <cell r="H1378">
            <v>10</v>
          </cell>
          <cell r="I1378">
            <v>2010</v>
          </cell>
          <cell r="J1378" t="str">
            <v>MONT. ESTRUC. ELECTROMEC DE EQUIPOS-ANTAMINA</v>
          </cell>
          <cell r="K1378" t="str">
            <v>OBRA</v>
          </cell>
          <cell r="L1378" t="str">
            <v>O</v>
          </cell>
          <cell r="Q1378">
            <v>30</v>
          </cell>
          <cell r="S1378">
            <v>30</v>
          </cell>
          <cell r="T1378">
            <v>30</v>
          </cell>
          <cell r="U1378">
            <v>5</v>
          </cell>
          <cell r="V1378">
            <v>0</v>
          </cell>
          <cell r="W1378">
            <v>35</v>
          </cell>
          <cell r="X1378">
            <v>0</v>
          </cell>
          <cell r="Y1378">
            <v>0</v>
          </cell>
        </row>
        <row r="1379">
          <cell r="B1379">
            <v>6273</v>
          </cell>
          <cell r="C1379" t="str">
            <v>TAPIA  CHAVEZ, JULIO MANUEL</v>
          </cell>
          <cell r="D1379">
            <v>0</v>
          </cell>
          <cell r="E1379">
            <v>2924000</v>
          </cell>
          <cell r="F1379" t="str">
            <v>FAB Y MONT AMPLIA PLANT ATOCONGO CEMENTOS LIMA</v>
          </cell>
          <cell r="G1379">
            <v>40591</v>
          </cell>
          <cell r="H1379">
            <v>2</v>
          </cell>
          <cell r="I1379">
            <v>2011</v>
          </cell>
          <cell r="J1379" t="str">
            <v>FAB Y MONT AMPLIA PLANT ATOCONGO CEMENTOS LIMA</v>
          </cell>
          <cell r="K1379" t="str">
            <v>OBRA</v>
          </cell>
          <cell r="L1379" t="str">
            <v>E</v>
          </cell>
          <cell r="S1379">
            <v>0</v>
          </cell>
          <cell r="T1379">
            <v>0</v>
          </cell>
          <cell r="U1379">
            <v>23.67</v>
          </cell>
          <cell r="V1379">
            <v>0</v>
          </cell>
          <cell r="W1379">
            <v>23.67</v>
          </cell>
          <cell r="X1379">
            <v>0</v>
          </cell>
          <cell r="Y1379">
            <v>0</v>
          </cell>
        </row>
        <row r="1380">
          <cell r="B1380">
            <v>6730</v>
          </cell>
          <cell r="C1380" t="str">
            <v>TARAZONA  PALOMINO, IRINA KARINA</v>
          </cell>
          <cell r="D1380">
            <v>30</v>
          </cell>
          <cell r="E1380">
            <v>2903000</v>
          </cell>
          <cell r="F1380" t="str">
            <v>HOSPITAL GUILLERMO ALMENARA</v>
          </cell>
          <cell r="G1380">
            <v>40391</v>
          </cell>
          <cell r="H1380">
            <v>8</v>
          </cell>
          <cell r="I1380">
            <v>2010</v>
          </cell>
          <cell r="J1380" t="str">
            <v>HOSPITAL GUILLERMO ALMENARA</v>
          </cell>
          <cell r="K1380" t="str">
            <v>OBRA</v>
          </cell>
          <cell r="L1380" t="str">
            <v>E</v>
          </cell>
          <cell r="Q1380">
            <v>30</v>
          </cell>
          <cell r="S1380">
            <v>30</v>
          </cell>
          <cell r="T1380">
            <v>30</v>
          </cell>
          <cell r="U1380">
            <v>10</v>
          </cell>
          <cell r="V1380">
            <v>0</v>
          </cell>
          <cell r="W1380">
            <v>40</v>
          </cell>
          <cell r="X1380">
            <v>0</v>
          </cell>
          <cell r="Y1380">
            <v>0</v>
          </cell>
        </row>
        <row r="1381">
          <cell r="B1381">
            <v>881588</v>
          </cell>
          <cell r="C1381" t="str">
            <v>TASAYCO  ARNAO, DINO MIGUEL</v>
          </cell>
          <cell r="D1381">
            <v>9</v>
          </cell>
          <cell r="E1381">
            <v>2122000</v>
          </cell>
          <cell r="F1381" t="str">
            <v>SERVICIOS DE GERENCIA DE PROYECTOS</v>
          </cell>
          <cell r="G1381">
            <v>40392</v>
          </cell>
          <cell r="H1381">
            <v>8</v>
          </cell>
          <cell r="I1381">
            <v>2010</v>
          </cell>
          <cell r="J1381" t="str">
            <v>SERVICIOS DE GERENCIA DE PROYECTOS</v>
          </cell>
          <cell r="K1381" t="str">
            <v>SEDE CENTRAL</v>
          </cell>
          <cell r="L1381" t="str">
            <v>E</v>
          </cell>
          <cell r="Q1381">
            <v>9</v>
          </cell>
          <cell r="S1381">
            <v>9</v>
          </cell>
          <cell r="T1381">
            <v>9</v>
          </cell>
          <cell r="U1381">
            <v>9.92</v>
          </cell>
          <cell r="V1381">
            <v>0</v>
          </cell>
          <cell r="W1381">
            <v>18.920000000000002</v>
          </cell>
          <cell r="X1381">
            <v>21</v>
          </cell>
          <cell r="Y1381">
            <v>0</v>
          </cell>
        </row>
        <row r="1382">
          <cell r="B1382">
            <v>883203</v>
          </cell>
          <cell r="C1382" t="str">
            <v>TASILLA  DURAND, ALFREDO</v>
          </cell>
          <cell r="D1382">
            <v>0</v>
          </cell>
          <cell r="E1382">
            <v>2936000</v>
          </cell>
          <cell r="F1382" t="str">
            <v>CC-03B OBRAS MISCELANEAS-ANTAMINA</v>
          </cell>
          <cell r="G1382">
            <v>40854</v>
          </cell>
          <cell r="H1382">
            <v>11</v>
          </cell>
          <cell r="I1382">
            <v>2011</v>
          </cell>
          <cell r="J1382" t="str">
            <v>CC-03B OBRAS MISCELANEAS-ANTAMINA</v>
          </cell>
          <cell r="K1382" t="str">
            <v>OBRA</v>
          </cell>
          <cell r="L1382" t="str">
            <v>O</v>
          </cell>
          <cell r="S1382">
            <v>0</v>
          </cell>
          <cell r="T1382">
            <v>0</v>
          </cell>
          <cell r="U1382">
            <v>2</v>
          </cell>
          <cell r="V1382">
            <v>0</v>
          </cell>
          <cell r="W1382">
            <v>2</v>
          </cell>
          <cell r="X1382">
            <v>0</v>
          </cell>
          <cell r="Y1382">
            <v>0</v>
          </cell>
        </row>
        <row r="1383">
          <cell r="B1383">
            <v>883104</v>
          </cell>
          <cell r="C1383" t="str">
            <v>TAVARA  FLORES, CESAR MARTIN</v>
          </cell>
          <cell r="D1383">
            <v>0</v>
          </cell>
          <cell r="E1383">
            <v>2915100</v>
          </cell>
          <cell r="F1383" t="str">
            <v>CONSTRUCCION CARRETERA CHONGOYAPE - LLAMA</v>
          </cell>
          <cell r="G1383">
            <v>40794</v>
          </cell>
          <cell r="H1383">
            <v>9</v>
          </cell>
          <cell r="I1383">
            <v>2011</v>
          </cell>
          <cell r="J1383" t="str">
            <v>CONSTRUCCION CARRETERA CHONGOYAPE - LLAMA</v>
          </cell>
          <cell r="K1383" t="str">
            <v>OBRA</v>
          </cell>
          <cell r="L1383" t="str">
            <v>O</v>
          </cell>
          <cell r="S1383">
            <v>0</v>
          </cell>
          <cell r="T1383">
            <v>0</v>
          </cell>
          <cell r="U1383">
            <v>6.92</v>
          </cell>
          <cell r="V1383">
            <v>0</v>
          </cell>
          <cell r="W1383">
            <v>6.92</v>
          </cell>
          <cell r="X1383">
            <v>0</v>
          </cell>
          <cell r="Y1383">
            <v>0</v>
          </cell>
        </row>
        <row r="1384">
          <cell r="B1384">
            <v>290</v>
          </cell>
          <cell r="C1384" t="str">
            <v>TAVERA  SALAZAR, JOSE MIGUEL</v>
          </cell>
          <cell r="D1384">
            <v>58</v>
          </cell>
          <cell r="E1384">
            <v>2122000</v>
          </cell>
          <cell r="F1384" t="str">
            <v>SERVICIOS DE GERENCIA DE PROYECTOS</v>
          </cell>
          <cell r="G1384">
            <v>27498</v>
          </cell>
          <cell r="H1384">
            <v>4</v>
          </cell>
          <cell r="I1384">
            <v>1975</v>
          </cell>
          <cell r="J1384" t="str">
            <v>SERVICIOS DE GERENCIA DE PROYECTOS</v>
          </cell>
          <cell r="K1384" t="str">
            <v>OBRA</v>
          </cell>
          <cell r="L1384" t="str">
            <v>G</v>
          </cell>
          <cell r="P1384">
            <v>28</v>
          </cell>
          <cell r="Q1384">
            <v>30</v>
          </cell>
          <cell r="S1384">
            <v>58</v>
          </cell>
          <cell r="T1384">
            <v>58</v>
          </cell>
          <cell r="U1384">
            <v>18.920000000000002</v>
          </cell>
          <cell r="V1384">
            <v>0</v>
          </cell>
          <cell r="W1384">
            <v>76.92</v>
          </cell>
          <cell r="X1384">
            <v>1022</v>
          </cell>
          <cell r="Y1384">
            <v>0</v>
          </cell>
        </row>
        <row r="1385">
          <cell r="B1385">
            <v>882755</v>
          </cell>
          <cell r="C1385" t="str">
            <v>TECOCHA  BRAVO, GABBY ANACECILIA</v>
          </cell>
          <cell r="D1385">
            <v>0</v>
          </cell>
          <cell r="E1385">
            <v>2915100</v>
          </cell>
          <cell r="F1385" t="str">
            <v>CONSTRUCCION CARRETERA CHONGOYAPE - LLAMA</v>
          </cell>
          <cell r="G1385">
            <v>40672</v>
          </cell>
          <cell r="H1385">
            <v>5</v>
          </cell>
          <cell r="I1385">
            <v>2011</v>
          </cell>
          <cell r="J1385" t="str">
            <v>CONSTRUCCION CARRETERA CHONGOYAPE - LLAMA</v>
          </cell>
          <cell r="K1385" t="str">
            <v>OBRA</v>
          </cell>
          <cell r="L1385" t="str">
            <v>O</v>
          </cell>
          <cell r="S1385">
            <v>0</v>
          </cell>
          <cell r="T1385">
            <v>0</v>
          </cell>
          <cell r="U1385">
            <v>16.829999999999998</v>
          </cell>
          <cell r="V1385">
            <v>0</v>
          </cell>
          <cell r="W1385">
            <v>16.829999999999998</v>
          </cell>
          <cell r="X1385">
            <v>0</v>
          </cell>
          <cell r="Y1385">
            <v>0</v>
          </cell>
        </row>
        <row r="1386">
          <cell r="B1386">
            <v>880473</v>
          </cell>
          <cell r="C1386" t="str">
            <v>TEJADA  GOMEZ, BERARDO DANIEL</v>
          </cell>
          <cell r="D1386">
            <v>0</v>
          </cell>
          <cell r="E1386">
            <v>2923000</v>
          </cell>
          <cell r="F1386" t="str">
            <v>ELEV PRESA RELAV FASE IV-PRODUC MAT ANTAMINA</v>
          </cell>
          <cell r="G1386">
            <v>40552</v>
          </cell>
          <cell r="H1386">
            <v>1</v>
          </cell>
          <cell r="I1386">
            <v>2011</v>
          </cell>
          <cell r="J1386" t="str">
            <v>ELEV PRESA RELAV FASE IV-PRODUC MAT ANTAMINA</v>
          </cell>
          <cell r="K1386" t="str">
            <v>OBRA</v>
          </cell>
          <cell r="L1386" t="str">
            <v>O</v>
          </cell>
          <cell r="S1386">
            <v>0</v>
          </cell>
          <cell r="T1386">
            <v>0</v>
          </cell>
          <cell r="U1386">
            <v>26.83</v>
          </cell>
          <cell r="V1386">
            <v>0</v>
          </cell>
          <cell r="W1386">
            <v>26.83</v>
          </cell>
          <cell r="X1386">
            <v>0</v>
          </cell>
          <cell r="Y1386">
            <v>0</v>
          </cell>
        </row>
        <row r="1387">
          <cell r="B1387">
            <v>6741</v>
          </cell>
          <cell r="C1387" t="str">
            <v>TELLO  RODRIGUEZ, WILLIAM ALEX</v>
          </cell>
          <cell r="D1387">
            <v>30</v>
          </cell>
          <cell r="E1387">
            <v>2901000</v>
          </cell>
          <cell r="F1387" t="str">
            <v>CONS.CARR. ALFAMAYO - QUILLABAMBA</v>
          </cell>
          <cell r="G1387">
            <v>40330</v>
          </cell>
          <cell r="H1387">
            <v>6</v>
          </cell>
          <cell r="I1387">
            <v>2010</v>
          </cell>
          <cell r="J1387" t="str">
            <v>CONS.CARR. ALFAMAYO - QUILLABAMBA</v>
          </cell>
          <cell r="K1387" t="str">
            <v>OBRA</v>
          </cell>
          <cell r="L1387" t="str">
            <v>E</v>
          </cell>
          <cell r="Q1387">
            <v>30</v>
          </cell>
          <cell r="S1387">
            <v>30</v>
          </cell>
          <cell r="T1387">
            <v>30</v>
          </cell>
          <cell r="U1387">
            <v>15</v>
          </cell>
          <cell r="V1387">
            <v>0</v>
          </cell>
          <cell r="W1387">
            <v>45</v>
          </cell>
          <cell r="X1387">
            <v>0</v>
          </cell>
          <cell r="Y1387">
            <v>0</v>
          </cell>
        </row>
        <row r="1388">
          <cell r="B1388">
            <v>881014</v>
          </cell>
          <cell r="C1388" t="str">
            <v>TEPO  CASTILLO, DIONICIO ADALBERTO</v>
          </cell>
          <cell r="D1388">
            <v>0</v>
          </cell>
          <cell r="E1388">
            <v>2929000</v>
          </cell>
          <cell r="F1388" t="str">
            <v>CC-05 MONT ESTRUC Y ELECT DE EQUI-REEM ANTAMINA</v>
          </cell>
          <cell r="G1388">
            <v>40793</v>
          </cell>
          <cell r="H1388">
            <v>9</v>
          </cell>
          <cell r="I1388">
            <v>2011</v>
          </cell>
          <cell r="J1388" t="str">
            <v>CC-05 MONT ESTRUC Y ELECT DE EQUI-REEM ANTAMINA</v>
          </cell>
          <cell r="K1388" t="str">
            <v>OBRA</v>
          </cell>
          <cell r="L1388" t="str">
            <v>E</v>
          </cell>
          <cell r="S1388">
            <v>0</v>
          </cell>
          <cell r="T1388">
            <v>0</v>
          </cell>
          <cell r="U1388">
            <v>7</v>
          </cell>
          <cell r="V1388">
            <v>0</v>
          </cell>
          <cell r="W1388">
            <v>7</v>
          </cell>
          <cell r="X1388">
            <v>0</v>
          </cell>
          <cell r="Y1388">
            <v>0</v>
          </cell>
        </row>
        <row r="1389">
          <cell r="B1389">
            <v>6478</v>
          </cell>
          <cell r="C1389" t="str">
            <v>TERAN  BRIONES, LUIS JASPHER</v>
          </cell>
          <cell r="D1389">
            <v>0</v>
          </cell>
          <cell r="E1389">
            <v>2936000</v>
          </cell>
          <cell r="F1389" t="str">
            <v>CC-03B OBRAS MISCELANEAS-ANTAMINA</v>
          </cell>
          <cell r="G1389">
            <v>40832</v>
          </cell>
          <cell r="H1389">
            <v>10</v>
          </cell>
          <cell r="I1389">
            <v>2011</v>
          </cell>
          <cell r="J1389" t="str">
            <v>CC-03B OBRAS MISCELANEAS-ANTAMINA</v>
          </cell>
          <cell r="K1389" t="str">
            <v>OBRA</v>
          </cell>
          <cell r="L1389" t="str">
            <v>E</v>
          </cell>
          <cell r="S1389">
            <v>0</v>
          </cell>
          <cell r="T1389">
            <v>0</v>
          </cell>
          <cell r="U1389">
            <v>3.75</v>
          </cell>
          <cell r="V1389">
            <v>0</v>
          </cell>
          <cell r="W1389">
            <v>3.75</v>
          </cell>
          <cell r="X1389">
            <v>0</v>
          </cell>
          <cell r="Y1389">
            <v>0</v>
          </cell>
        </row>
        <row r="1390">
          <cell r="B1390">
            <v>881001</v>
          </cell>
          <cell r="C1390" t="str">
            <v>TERRONES  MOSTACERO, HUGO RAMON</v>
          </cell>
          <cell r="D1390">
            <v>0</v>
          </cell>
          <cell r="E1390">
            <v>2924000</v>
          </cell>
          <cell r="F1390" t="str">
            <v>FAB Y MONT AMPLIA PLANT ATOCONGO CEMENTOS LIMA</v>
          </cell>
          <cell r="G1390">
            <v>40695</v>
          </cell>
          <cell r="H1390">
            <v>6</v>
          </cell>
          <cell r="I1390">
            <v>2011</v>
          </cell>
          <cell r="J1390" t="str">
            <v>FAB Y MONT AMPLIA PLANT ATOCONGO CEMENTOS LIMA</v>
          </cell>
          <cell r="K1390" t="str">
            <v>OBRA</v>
          </cell>
          <cell r="L1390" t="str">
            <v>E</v>
          </cell>
          <cell r="S1390">
            <v>0</v>
          </cell>
          <cell r="T1390">
            <v>0</v>
          </cell>
          <cell r="U1390">
            <v>15</v>
          </cell>
          <cell r="V1390">
            <v>0</v>
          </cell>
          <cell r="W1390">
            <v>15</v>
          </cell>
          <cell r="X1390">
            <v>0</v>
          </cell>
          <cell r="Y1390">
            <v>0</v>
          </cell>
        </row>
        <row r="1391">
          <cell r="B1391">
            <v>881922</v>
          </cell>
          <cell r="C1391" t="str">
            <v>TERRY  ELORREAGA, ALFREDO JAVIER FERNANDO</v>
          </cell>
          <cell r="D1391">
            <v>30</v>
          </cell>
          <cell r="E1391">
            <v>2910000</v>
          </cell>
          <cell r="F1391" t="str">
            <v>REMODELACION IE SAN JOSE - CHICLAYO</v>
          </cell>
          <cell r="G1391">
            <v>40483</v>
          </cell>
          <cell r="H1391">
            <v>11</v>
          </cell>
          <cell r="I1391">
            <v>2010</v>
          </cell>
          <cell r="J1391" t="str">
            <v>REMODELACION IE SAN JOSE - CHICLAYO</v>
          </cell>
          <cell r="K1391" t="str">
            <v>SEDE CENTRAL</v>
          </cell>
          <cell r="L1391" t="str">
            <v>G</v>
          </cell>
          <cell r="Q1391">
            <v>30</v>
          </cell>
          <cell r="S1391">
            <v>30</v>
          </cell>
          <cell r="T1391">
            <v>30</v>
          </cell>
          <cell r="U1391">
            <v>2.5</v>
          </cell>
          <cell r="V1391">
            <v>0</v>
          </cell>
          <cell r="W1391">
            <v>32.5</v>
          </cell>
          <cell r="X1391">
            <v>0</v>
          </cell>
          <cell r="Y1391">
            <v>0</v>
          </cell>
        </row>
        <row r="1392">
          <cell r="B1392">
            <v>882299</v>
          </cell>
          <cell r="C1392" t="str">
            <v>TESEN  PUSE, ROMAN</v>
          </cell>
          <cell r="D1392">
            <v>0</v>
          </cell>
          <cell r="E1392">
            <v>2915800</v>
          </cell>
          <cell r="F1392" t="str">
            <v>CONS CARRETERA CHONGOYAPE - LLAMA EQUIPOS</v>
          </cell>
          <cell r="G1392">
            <v>40550</v>
          </cell>
          <cell r="H1392">
            <v>1</v>
          </cell>
          <cell r="I1392">
            <v>2011</v>
          </cell>
          <cell r="J1392" t="str">
            <v>CONS CARRETERA CHONGOYAPE - LLAMA EQUIPOS</v>
          </cell>
          <cell r="K1392" t="str">
            <v>OBRA</v>
          </cell>
          <cell r="L1392" t="str">
            <v>O</v>
          </cell>
          <cell r="S1392">
            <v>0</v>
          </cell>
          <cell r="T1392">
            <v>0</v>
          </cell>
          <cell r="U1392">
            <v>27</v>
          </cell>
          <cell r="V1392">
            <v>0</v>
          </cell>
          <cell r="W1392">
            <v>27</v>
          </cell>
          <cell r="X1392">
            <v>0</v>
          </cell>
          <cell r="Y1392">
            <v>0</v>
          </cell>
        </row>
        <row r="1393">
          <cell r="B1393">
            <v>883087</v>
          </cell>
          <cell r="C1393" t="str">
            <v>TICLAVILCA  PAREDES, EFRAIN ANTONIO</v>
          </cell>
          <cell r="D1393">
            <v>0</v>
          </cell>
          <cell r="E1393">
            <v>2932000</v>
          </cell>
          <cell r="F1393" t="str">
            <v>CONST FASES II Y III CARRETERA TUCUSH</v>
          </cell>
          <cell r="G1393">
            <v>40787</v>
          </cell>
          <cell r="H1393">
            <v>9</v>
          </cell>
          <cell r="I1393">
            <v>2011</v>
          </cell>
          <cell r="J1393" t="str">
            <v>CONST FASES II Y III CARRETERA TUCUSH</v>
          </cell>
          <cell r="K1393" t="str">
            <v>OBRA</v>
          </cell>
          <cell r="L1393" t="str">
            <v>E</v>
          </cell>
          <cell r="S1393">
            <v>0</v>
          </cell>
          <cell r="T1393">
            <v>0</v>
          </cell>
          <cell r="U1393">
            <v>7.5</v>
          </cell>
          <cell r="V1393">
            <v>0</v>
          </cell>
          <cell r="W1393">
            <v>7.5</v>
          </cell>
          <cell r="X1393">
            <v>0</v>
          </cell>
          <cell r="Y1393">
            <v>0</v>
          </cell>
        </row>
        <row r="1394">
          <cell r="B1394">
            <v>882328</v>
          </cell>
          <cell r="C1394" t="str">
            <v>TICONA  NUÑEZ, JUAN CARLOS</v>
          </cell>
          <cell r="D1394">
            <v>0</v>
          </cell>
          <cell r="E1394">
            <v>2918000</v>
          </cell>
          <cell r="F1394" t="str">
            <v>REHAB Y MEJORAM CARRETERA EL DESCANSO-LANGUI</v>
          </cell>
          <cell r="G1394">
            <v>40575</v>
          </cell>
          <cell r="H1394">
            <v>2</v>
          </cell>
          <cell r="I1394">
            <v>2011</v>
          </cell>
          <cell r="J1394" t="str">
            <v>REHAB Y MEJORAM CARRETERA EL DESCANSO-LANGUI</v>
          </cell>
          <cell r="K1394" t="str">
            <v>OBRA</v>
          </cell>
          <cell r="L1394" t="str">
            <v>E</v>
          </cell>
          <cell r="S1394">
            <v>0</v>
          </cell>
          <cell r="T1394">
            <v>0</v>
          </cell>
          <cell r="U1394">
            <v>25</v>
          </cell>
          <cell r="V1394">
            <v>0</v>
          </cell>
          <cell r="W1394">
            <v>25</v>
          </cell>
          <cell r="X1394">
            <v>0</v>
          </cell>
          <cell r="Y1394">
            <v>0</v>
          </cell>
        </row>
        <row r="1395">
          <cell r="B1395">
            <v>883168</v>
          </cell>
          <cell r="C1395" t="str">
            <v>TICONA  PINTO, CARLOS EDSON</v>
          </cell>
          <cell r="D1395">
            <v>0</v>
          </cell>
          <cell r="E1395">
            <v>2924000</v>
          </cell>
          <cell r="F1395" t="str">
            <v>FAB Y MONT AMPLIA PLANT ATOCONGO CEMENTOS LIMA</v>
          </cell>
          <cell r="G1395">
            <v>40820</v>
          </cell>
          <cell r="H1395">
            <v>10</v>
          </cell>
          <cell r="I1395">
            <v>2011</v>
          </cell>
          <cell r="J1395" t="str">
            <v>FAB Y MONT AMPLIA PLANT ATOCONGO CEMENTOS LIMA</v>
          </cell>
          <cell r="K1395" t="str">
            <v>OBRA</v>
          </cell>
          <cell r="L1395" t="str">
            <v>E</v>
          </cell>
          <cell r="S1395">
            <v>0</v>
          </cell>
          <cell r="T1395">
            <v>0</v>
          </cell>
          <cell r="U1395">
            <v>4.75</v>
          </cell>
          <cell r="V1395">
            <v>0</v>
          </cell>
          <cell r="W1395">
            <v>4.75</v>
          </cell>
          <cell r="X1395">
            <v>0</v>
          </cell>
          <cell r="Y1395">
            <v>0</v>
          </cell>
        </row>
        <row r="1396">
          <cell r="B1396">
            <v>882709</v>
          </cell>
          <cell r="C1396" t="str">
            <v>TICONA  TARCO, TONIO</v>
          </cell>
          <cell r="D1396">
            <v>0</v>
          </cell>
          <cell r="E1396">
            <v>2901000</v>
          </cell>
          <cell r="F1396" t="str">
            <v>CONS.CARR. ALFAMAYO - QUILLABAMBA</v>
          </cell>
          <cell r="G1396">
            <v>40672</v>
          </cell>
          <cell r="H1396">
            <v>5</v>
          </cell>
          <cell r="I1396">
            <v>2011</v>
          </cell>
          <cell r="J1396" t="str">
            <v>CONS.CARR. ALFAMAYO - QUILLABAMBA</v>
          </cell>
          <cell r="K1396" t="str">
            <v>OBRA</v>
          </cell>
          <cell r="L1396" t="str">
            <v>O</v>
          </cell>
          <cell r="S1396">
            <v>0</v>
          </cell>
          <cell r="T1396">
            <v>0</v>
          </cell>
          <cell r="U1396">
            <v>16.829999999999998</v>
          </cell>
          <cell r="V1396">
            <v>0</v>
          </cell>
          <cell r="W1396">
            <v>16.829999999999998</v>
          </cell>
          <cell r="X1396">
            <v>0</v>
          </cell>
          <cell r="Y1396">
            <v>0</v>
          </cell>
        </row>
        <row r="1397">
          <cell r="B1397">
            <v>883205</v>
          </cell>
          <cell r="C1397" t="str">
            <v>TICONA  X, ALBERTO GUILLERMO</v>
          </cell>
          <cell r="D1397">
            <v>0</v>
          </cell>
          <cell r="E1397">
            <v>2930000</v>
          </cell>
          <cell r="F1397" t="str">
            <v>CONST Y PUEST EN MARCHA-PLANTA PUCAMARCA</v>
          </cell>
          <cell r="G1397">
            <v>40836</v>
          </cell>
          <cell r="H1397">
            <v>10</v>
          </cell>
          <cell r="I1397">
            <v>2011</v>
          </cell>
          <cell r="J1397" t="str">
            <v>CONST Y PUEST EN MARCHA-PLANTA PUCAMARCA</v>
          </cell>
          <cell r="K1397" t="str">
            <v>OBRA</v>
          </cell>
          <cell r="L1397" t="str">
            <v>O</v>
          </cell>
          <cell r="S1397">
            <v>0</v>
          </cell>
          <cell r="T1397">
            <v>0</v>
          </cell>
          <cell r="U1397">
            <v>3.42</v>
          </cell>
          <cell r="V1397">
            <v>0</v>
          </cell>
          <cell r="W1397">
            <v>3.42</v>
          </cell>
          <cell r="X1397">
            <v>0</v>
          </cell>
          <cell r="Y1397">
            <v>0</v>
          </cell>
        </row>
        <row r="1398">
          <cell r="B1398">
            <v>883052</v>
          </cell>
          <cell r="C1398" t="str">
            <v>TIMANA  TESEN, JULIO CESAR</v>
          </cell>
          <cell r="D1398">
            <v>0</v>
          </cell>
          <cell r="E1398">
            <v>2915100</v>
          </cell>
          <cell r="F1398" t="str">
            <v>CONSTRUCCION CARRETERA CHONGOYAPE - LLAMA</v>
          </cell>
          <cell r="G1398">
            <v>40770</v>
          </cell>
          <cell r="H1398">
            <v>8</v>
          </cell>
          <cell r="I1398">
            <v>2011</v>
          </cell>
          <cell r="J1398" t="str">
            <v>CONSTRUCCION CARRETERA CHONGOYAPE - LLAMA</v>
          </cell>
          <cell r="K1398" t="str">
            <v>OBRA</v>
          </cell>
          <cell r="L1398" t="str">
            <v>O</v>
          </cell>
          <cell r="S1398">
            <v>0</v>
          </cell>
          <cell r="T1398">
            <v>0</v>
          </cell>
          <cell r="U1398">
            <v>8.83</v>
          </cell>
          <cell r="V1398">
            <v>0</v>
          </cell>
          <cell r="W1398">
            <v>8.83</v>
          </cell>
          <cell r="X1398">
            <v>0</v>
          </cell>
          <cell r="Y1398">
            <v>0</v>
          </cell>
        </row>
        <row r="1399">
          <cell r="B1399">
            <v>883215</v>
          </cell>
          <cell r="C1399" t="str">
            <v>TIMOTEO  RIMARI, GREGORI</v>
          </cell>
          <cell r="D1399">
            <v>0</v>
          </cell>
          <cell r="E1399">
            <v>2915100</v>
          </cell>
          <cell r="F1399" t="str">
            <v>CONSTRUCCION CARRETERA CHONGOYAPE - LLAMA</v>
          </cell>
          <cell r="G1399">
            <v>40827</v>
          </cell>
          <cell r="H1399">
            <v>10</v>
          </cell>
          <cell r="I1399">
            <v>2011</v>
          </cell>
          <cell r="J1399" t="str">
            <v>CONSTRUCCION CARRETERA CHONGOYAPE - LLAMA</v>
          </cell>
          <cell r="K1399" t="str">
            <v>OBRA</v>
          </cell>
          <cell r="L1399" t="str">
            <v>O</v>
          </cell>
          <cell r="S1399">
            <v>0</v>
          </cell>
          <cell r="T1399">
            <v>0</v>
          </cell>
          <cell r="U1399">
            <v>4.17</v>
          </cell>
          <cell r="V1399">
            <v>0</v>
          </cell>
          <cell r="W1399">
            <v>4.17</v>
          </cell>
          <cell r="X1399">
            <v>0</v>
          </cell>
          <cell r="Y1399">
            <v>0</v>
          </cell>
        </row>
        <row r="1400">
          <cell r="B1400">
            <v>882656</v>
          </cell>
          <cell r="C1400" t="str">
            <v>TITO  CHIRI, JAIME JULIAN</v>
          </cell>
          <cell r="D1400">
            <v>0</v>
          </cell>
          <cell r="E1400">
            <v>2932000</v>
          </cell>
          <cell r="F1400" t="str">
            <v>CONST FASES II Y III CARRETERA TUCUSH</v>
          </cell>
          <cell r="G1400">
            <v>40794</v>
          </cell>
          <cell r="H1400">
            <v>9</v>
          </cell>
          <cell r="I1400">
            <v>2011</v>
          </cell>
          <cell r="J1400" t="str">
            <v>CONST FASES II Y III CARRETERA TUCUSH</v>
          </cell>
          <cell r="K1400" t="str">
            <v>OBRA</v>
          </cell>
          <cell r="L1400" t="str">
            <v>E</v>
          </cell>
          <cell r="S1400">
            <v>0</v>
          </cell>
          <cell r="T1400">
            <v>0</v>
          </cell>
          <cell r="U1400">
            <v>6.92</v>
          </cell>
          <cell r="V1400">
            <v>0</v>
          </cell>
          <cell r="W1400">
            <v>6.92</v>
          </cell>
          <cell r="X1400">
            <v>0</v>
          </cell>
          <cell r="Y1400">
            <v>0</v>
          </cell>
        </row>
        <row r="1401">
          <cell r="B1401">
            <v>883103</v>
          </cell>
          <cell r="C1401" t="str">
            <v>TORO  VASQUEZ, AUREA VIOLETA</v>
          </cell>
          <cell r="D1401">
            <v>0</v>
          </cell>
          <cell r="E1401">
            <v>2915100</v>
          </cell>
          <cell r="F1401" t="str">
            <v>CONSTRUCCION CARRETERA CHONGOYAPE - LLAMA</v>
          </cell>
          <cell r="G1401">
            <v>40795</v>
          </cell>
          <cell r="H1401">
            <v>9</v>
          </cell>
          <cell r="I1401">
            <v>2011</v>
          </cell>
          <cell r="J1401" t="str">
            <v>CONSTRUCCION CARRETERA CHONGOYAPE - LLAMA</v>
          </cell>
          <cell r="K1401" t="str">
            <v>OBRA</v>
          </cell>
          <cell r="L1401" t="str">
            <v>O</v>
          </cell>
          <cell r="S1401">
            <v>0</v>
          </cell>
          <cell r="T1401">
            <v>0</v>
          </cell>
          <cell r="U1401">
            <v>6.83</v>
          </cell>
          <cell r="V1401">
            <v>0</v>
          </cell>
          <cell r="W1401">
            <v>6.83</v>
          </cell>
          <cell r="X1401">
            <v>0</v>
          </cell>
          <cell r="Y1401">
            <v>0</v>
          </cell>
        </row>
        <row r="1402">
          <cell r="B1402">
            <v>882669</v>
          </cell>
          <cell r="C1402" t="str">
            <v>TORREJON  CHAUPIS, JUNIOR</v>
          </cell>
          <cell r="D1402">
            <v>0</v>
          </cell>
          <cell r="E1402">
            <v>2909000</v>
          </cell>
          <cell r="F1402" t="str">
            <v>MONT. ESTRUC. ELECTROMEC DE EQUIPOS-ANTAMINA</v>
          </cell>
          <cell r="G1402">
            <v>40670</v>
          </cell>
          <cell r="H1402">
            <v>5</v>
          </cell>
          <cell r="I1402">
            <v>2011</v>
          </cell>
          <cell r="J1402" t="str">
            <v>MONT. ESTRUC. ELECTROMEC DE EQUIPOS-ANTAMINA</v>
          </cell>
          <cell r="K1402" t="str">
            <v>OBRA</v>
          </cell>
          <cell r="L1402" t="str">
            <v>E</v>
          </cell>
          <cell r="S1402">
            <v>0</v>
          </cell>
          <cell r="T1402">
            <v>0</v>
          </cell>
          <cell r="U1402">
            <v>17</v>
          </cell>
          <cell r="V1402">
            <v>0</v>
          </cell>
          <cell r="W1402">
            <v>17</v>
          </cell>
          <cell r="X1402">
            <v>0</v>
          </cell>
          <cell r="Y1402">
            <v>0</v>
          </cell>
        </row>
        <row r="1403">
          <cell r="B1403">
            <v>881037</v>
          </cell>
          <cell r="C1403" t="str">
            <v>TORREL  CAHUANA, JOSE FRANCISCO</v>
          </cell>
          <cell r="D1403">
            <v>0</v>
          </cell>
          <cell r="E1403">
            <v>2927000</v>
          </cell>
          <cell r="F1403" t="str">
            <v>CC-04 OBRAS CONCRETO AREA HUMEDA-TOROMOCHO</v>
          </cell>
          <cell r="G1403">
            <v>40834</v>
          </cell>
          <cell r="H1403">
            <v>10</v>
          </cell>
          <cell r="I1403">
            <v>2011</v>
          </cell>
          <cell r="J1403" t="str">
            <v>CC-04 OBRAS CONCRETO AREA HUMEDA-TOROMOCHO</v>
          </cell>
          <cell r="K1403" t="str">
            <v>OBRA</v>
          </cell>
          <cell r="L1403" t="str">
            <v>E</v>
          </cell>
          <cell r="S1403">
            <v>0</v>
          </cell>
          <cell r="T1403">
            <v>0</v>
          </cell>
          <cell r="U1403">
            <v>3.58</v>
          </cell>
          <cell r="V1403">
            <v>0</v>
          </cell>
          <cell r="W1403">
            <v>3.58</v>
          </cell>
          <cell r="X1403">
            <v>0</v>
          </cell>
          <cell r="Y1403">
            <v>0</v>
          </cell>
        </row>
        <row r="1404">
          <cell r="B1404">
            <v>883153</v>
          </cell>
          <cell r="C1404" t="str">
            <v>TORRES  AGUIRRE, AMERICO</v>
          </cell>
          <cell r="D1404">
            <v>0</v>
          </cell>
          <cell r="E1404">
            <v>2937000</v>
          </cell>
          <cell r="F1404" t="str">
            <v>ELEV PRES RELA FASE IV:RELL FILT,TRANS Y CONS-ANTA</v>
          </cell>
          <cell r="G1404">
            <v>40862</v>
          </cell>
          <cell r="H1404">
            <v>11</v>
          </cell>
          <cell r="I1404">
            <v>2011</v>
          </cell>
          <cell r="J1404" t="str">
            <v>ELEV PRES RELA FASE IV:RELL FILT,TRANS Y CONS-ANTA</v>
          </cell>
          <cell r="K1404" t="str">
            <v>OBRA</v>
          </cell>
          <cell r="L1404" t="str">
            <v>O</v>
          </cell>
          <cell r="S1404">
            <v>0</v>
          </cell>
          <cell r="T1404">
            <v>0</v>
          </cell>
          <cell r="U1404">
            <v>1.33</v>
          </cell>
          <cell r="V1404">
            <v>0</v>
          </cell>
          <cell r="W1404">
            <v>1.33</v>
          </cell>
          <cell r="X1404">
            <v>0</v>
          </cell>
          <cell r="Y1404">
            <v>0</v>
          </cell>
        </row>
        <row r="1405">
          <cell r="B1405">
            <v>3581</v>
          </cell>
          <cell r="C1405" t="str">
            <v>TORRES  AGUIRRE, JOSE MIGUEL</v>
          </cell>
          <cell r="D1405">
            <v>73</v>
          </cell>
          <cell r="E1405">
            <v>2082000</v>
          </cell>
          <cell r="F1405" t="str">
            <v>PRESUPUESTOS/LICITACIONES</v>
          </cell>
          <cell r="G1405">
            <v>39173</v>
          </cell>
          <cell r="H1405">
            <v>4</v>
          </cell>
          <cell r="I1405">
            <v>2007</v>
          </cell>
          <cell r="J1405" t="str">
            <v>PRESUPUESTOS/LICITACIONES</v>
          </cell>
          <cell r="K1405" t="str">
            <v>SEDE CENTRAL</v>
          </cell>
          <cell r="L1405" t="str">
            <v>G</v>
          </cell>
          <cell r="O1405">
            <v>13</v>
          </cell>
          <cell r="P1405">
            <v>30</v>
          </cell>
          <cell r="Q1405">
            <v>30</v>
          </cell>
          <cell r="S1405">
            <v>73</v>
          </cell>
          <cell r="T1405">
            <v>73</v>
          </cell>
          <cell r="U1405">
            <v>20</v>
          </cell>
          <cell r="V1405">
            <v>0</v>
          </cell>
          <cell r="W1405">
            <v>93</v>
          </cell>
          <cell r="X1405">
            <v>47</v>
          </cell>
          <cell r="Y1405">
            <v>0</v>
          </cell>
        </row>
        <row r="1406">
          <cell r="B1406">
            <v>881169</v>
          </cell>
          <cell r="C1406" t="str">
            <v>TORRES  AMPUERO, LUIS ALBERTO</v>
          </cell>
          <cell r="D1406">
            <v>0</v>
          </cell>
          <cell r="E1406">
            <v>2933000</v>
          </cell>
          <cell r="F1406" t="str">
            <v>REUBICACION LINEA BOMBEO SEEPAGE-ANTAMINA</v>
          </cell>
          <cell r="G1406">
            <v>40844</v>
          </cell>
          <cell r="H1406">
            <v>10</v>
          </cell>
          <cell r="I1406">
            <v>2011</v>
          </cell>
          <cell r="J1406" t="str">
            <v>REUBICACION LINEA BOMBEO SEEPAGE-ANTAMINA</v>
          </cell>
          <cell r="K1406" t="str">
            <v>OBRA</v>
          </cell>
          <cell r="L1406" t="str">
            <v>E</v>
          </cell>
          <cell r="S1406">
            <v>0</v>
          </cell>
          <cell r="T1406">
            <v>0</v>
          </cell>
          <cell r="U1406">
            <v>2.75</v>
          </cell>
          <cell r="V1406">
            <v>0</v>
          </cell>
          <cell r="W1406">
            <v>2.75</v>
          </cell>
          <cell r="X1406">
            <v>0</v>
          </cell>
          <cell r="Y1406">
            <v>0</v>
          </cell>
        </row>
        <row r="1407">
          <cell r="B1407">
            <v>881116</v>
          </cell>
          <cell r="C1407" t="str">
            <v>TORRES  APARCANA, VICTOR DANIEL</v>
          </cell>
          <cell r="D1407">
            <v>16</v>
          </cell>
          <cell r="E1407">
            <v>2122000</v>
          </cell>
          <cell r="F1407" t="str">
            <v>SERVICIOS DE GERENCIA DE PROYECTOS</v>
          </cell>
          <cell r="G1407">
            <v>40336</v>
          </cell>
          <cell r="H1407">
            <v>6</v>
          </cell>
          <cell r="I1407">
            <v>2010</v>
          </cell>
          <cell r="J1407" t="str">
            <v>SERVICIOS DE GERENCIA DE PROYECTOS</v>
          </cell>
          <cell r="K1407" t="str">
            <v>OBRA</v>
          </cell>
          <cell r="L1407" t="str">
            <v>E</v>
          </cell>
          <cell r="Q1407">
            <v>16</v>
          </cell>
          <cell r="S1407">
            <v>16</v>
          </cell>
          <cell r="T1407">
            <v>16</v>
          </cell>
          <cell r="U1407">
            <v>14.5</v>
          </cell>
          <cell r="V1407">
            <v>0</v>
          </cell>
          <cell r="W1407">
            <v>30.5</v>
          </cell>
          <cell r="X1407">
            <v>14</v>
          </cell>
          <cell r="Y1407">
            <v>0</v>
          </cell>
        </row>
        <row r="1408">
          <cell r="B1408">
            <v>881995</v>
          </cell>
          <cell r="C1408" t="str">
            <v>TORRES  AVILES, ROMULO HUGO</v>
          </cell>
          <cell r="D1408">
            <v>30</v>
          </cell>
          <cell r="E1408">
            <v>2901000</v>
          </cell>
          <cell r="F1408" t="str">
            <v>CONS.CARR. ALFAMAYO - QUILLABAMBA</v>
          </cell>
          <cell r="G1408">
            <v>40495</v>
          </cell>
          <cell r="H1408">
            <v>11</v>
          </cell>
          <cell r="I1408">
            <v>2010</v>
          </cell>
          <cell r="J1408" t="str">
            <v>CONS.CARR. ALFAMAYO - QUILLABAMBA</v>
          </cell>
          <cell r="K1408" t="str">
            <v>OBRA</v>
          </cell>
          <cell r="L1408" t="str">
            <v>O</v>
          </cell>
          <cell r="Q1408">
            <v>30</v>
          </cell>
          <cell r="S1408">
            <v>30</v>
          </cell>
          <cell r="T1408">
            <v>30</v>
          </cell>
          <cell r="U1408">
            <v>1.5</v>
          </cell>
          <cell r="V1408">
            <v>0</v>
          </cell>
          <cell r="W1408">
            <v>31.5</v>
          </cell>
          <cell r="X1408">
            <v>0</v>
          </cell>
          <cell r="Y1408">
            <v>0</v>
          </cell>
        </row>
        <row r="1409">
          <cell r="B1409">
            <v>881929</v>
          </cell>
          <cell r="C1409" t="str">
            <v>TORRES  CAMPOS, OMAR PAUL</v>
          </cell>
          <cell r="D1409">
            <v>0</v>
          </cell>
          <cell r="E1409">
            <v>2930000</v>
          </cell>
          <cell r="F1409" t="str">
            <v>CONST Y PUEST EN MARCHA-PLANTA PUCAMARCA</v>
          </cell>
          <cell r="G1409">
            <v>40787</v>
          </cell>
          <cell r="H1409">
            <v>9</v>
          </cell>
          <cell r="I1409">
            <v>2011</v>
          </cell>
          <cell r="J1409" t="str">
            <v>CONST Y PUEST EN MARCHA-PLANTA PUCAMARCA</v>
          </cell>
          <cell r="K1409" t="str">
            <v>OBRA</v>
          </cell>
          <cell r="L1409" t="str">
            <v>O</v>
          </cell>
          <cell r="S1409">
            <v>0</v>
          </cell>
          <cell r="T1409">
            <v>0</v>
          </cell>
          <cell r="U1409">
            <v>7.5</v>
          </cell>
          <cell r="V1409">
            <v>0</v>
          </cell>
          <cell r="W1409">
            <v>7.5</v>
          </cell>
          <cell r="X1409">
            <v>0</v>
          </cell>
          <cell r="Y1409">
            <v>0</v>
          </cell>
        </row>
        <row r="1410">
          <cell r="B1410">
            <v>880845</v>
          </cell>
          <cell r="C1410" t="str">
            <v>TORRES  HUAMAN, CESAR AUGUSTO</v>
          </cell>
          <cell r="D1410">
            <v>0</v>
          </cell>
          <cell r="E1410">
            <v>2116000</v>
          </cell>
          <cell r="F1410" t="str">
            <v>SEGURIDAD, SALUD Y  AMBIENTE</v>
          </cell>
          <cell r="G1410">
            <v>40725</v>
          </cell>
          <cell r="H1410">
            <v>7</v>
          </cell>
          <cell r="I1410">
            <v>2011</v>
          </cell>
          <cell r="J1410" t="str">
            <v>SEGURIDAD, SALUD Y  AMBIENTE</v>
          </cell>
          <cell r="K1410" t="str">
            <v>OBRA</v>
          </cell>
          <cell r="L1410" t="str">
            <v>E</v>
          </cell>
          <cell r="S1410">
            <v>0</v>
          </cell>
          <cell r="T1410">
            <v>0</v>
          </cell>
          <cell r="U1410">
            <v>12.5</v>
          </cell>
          <cell r="V1410">
            <v>0</v>
          </cell>
          <cell r="W1410">
            <v>12.5</v>
          </cell>
          <cell r="X1410">
            <v>0</v>
          </cell>
          <cell r="Y1410">
            <v>0</v>
          </cell>
        </row>
        <row r="1411">
          <cell r="B1411">
            <v>881459</v>
          </cell>
          <cell r="C1411" t="str">
            <v>TORRES  LARA, JOSE ANIBAL</v>
          </cell>
          <cell r="D1411">
            <v>30</v>
          </cell>
          <cell r="E1411">
            <v>2908000</v>
          </cell>
          <cell r="F1411" t="str">
            <v>SERV. CONSERV. RED VIAL DEL CUSCO</v>
          </cell>
          <cell r="G1411">
            <v>40375</v>
          </cell>
          <cell r="H1411">
            <v>7</v>
          </cell>
          <cell r="I1411">
            <v>2010</v>
          </cell>
          <cell r="J1411" t="str">
            <v>SERV. CONSERV. RED VIAL DEL CUSCO</v>
          </cell>
          <cell r="K1411" t="str">
            <v>OBRA</v>
          </cell>
          <cell r="L1411" t="str">
            <v>E</v>
          </cell>
          <cell r="Q1411">
            <v>30</v>
          </cell>
          <cell r="S1411">
            <v>30</v>
          </cell>
          <cell r="T1411">
            <v>30</v>
          </cell>
          <cell r="U1411">
            <v>11.25</v>
          </cell>
          <cell r="V1411">
            <v>0</v>
          </cell>
          <cell r="W1411">
            <v>41.25</v>
          </cell>
          <cell r="X1411">
            <v>0</v>
          </cell>
          <cell r="Y1411">
            <v>0</v>
          </cell>
        </row>
        <row r="1412">
          <cell r="B1412">
            <v>881245</v>
          </cell>
          <cell r="C1412" t="str">
            <v>TORRES  QUIROZ, MARCIA PAULA</v>
          </cell>
          <cell r="D1412">
            <v>-8</v>
          </cell>
          <cell r="E1412">
            <v>2090000</v>
          </cell>
          <cell r="F1412" t="str">
            <v>ADMINISTRACION Y FINANZAS</v>
          </cell>
          <cell r="G1412">
            <v>40544</v>
          </cell>
          <cell r="H1412">
            <v>1</v>
          </cell>
          <cell r="I1412">
            <v>2011</v>
          </cell>
          <cell r="J1412" t="str">
            <v>ADMINISTRACION Y FINANZAS</v>
          </cell>
          <cell r="K1412" t="str">
            <v>SEDE CENTRAL</v>
          </cell>
          <cell r="L1412" t="str">
            <v>E</v>
          </cell>
          <cell r="R1412">
            <v>-8</v>
          </cell>
          <cell r="S1412">
            <v>-8</v>
          </cell>
          <cell r="T1412">
            <v>-8</v>
          </cell>
          <cell r="U1412">
            <v>27.5</v>
          </cell>
          <cell r="V1412">
            <v>0</v>
          </cell>
          <cell r="W1412">
            <v>19.5</v>
          </cell>
          <cell r="X1412">
            <v>8</v>
          </cell>
          <cell r="Y1412">
            <v>0</v>
          </cell>
        </row>
        <row r="1413">
          <cell r="B1413">
            <v>882151</v>
          </cell>
          <cell r="C1413" t="str">
            <v>TORRES  RIOJA, EULA</v>
          </cell>
          <cell r="D1413">
            <v>0</v>
          </cell>
          <cell r="E1413">
            <v>2915100</v>
          </cell>
          <cell r="F1413" t="str">
            <v>CONSTRUCCION CARRETERA CHONGOYAPE - LLAMA</v>
          </cell>
          <cell r="G1413">
            <v>40528</v>
          </cell>
          <cell r="H1413">
            <v>12</v>
          </cell>
          <cell r="I1413">
            <v>2010</v>
          </cell>
          <cell r="J1413" t="str">
            <v>CONSTRUCCION CARRETERA CHONGOYAPE - LLAMA</v>
          </cell>
          <cell r="K1413" t="str">
            <v>OBRA</v>
          </cell>
          <cell r="L1413" t="str">
            <v>O</v>
          </cell>
          <cell r="S1413">
            <v>0</v>
          </cell>
          <cell r="T1413">
            <v>0</v>
          </cell>
          <cell r="U1413">
            <v>28.75</v>
          </cell>
          <cell r="V1413">
            <v>0</v>
          </cell>
          <cell r="W1413">
            <v>28.75</v>
          </cell>
          <cell r="X1413">
            <v>0</v>
          </cell>
          <cell r="Y1413">
            <v>0</v>
          </cell>
        </row>
        <row r="1414">
          <cell r="B1414">
            <v>881583</v>
          </cell>
          <cell r="C1414" t="str">
            <v>TORRES  RIVERO, GIANFRANCO ESTEBAN</v>
          </cell>
          <cell r="D1414">
            <v>0</v>
          </cell>
          <cell r="E1414">
            <v>2915100</v>
          </cell>
          <cell r="F1414" t="str">
            <v>CONSTRUCCION CARRETERA CHONGOYAPE - LLAMA</v>
          </cell>
          <cell r="G1414">
            <v>40725</v>
          </cell>
          <cell r="H1414">
            <v>7</v>
          </cell>
          <cell r="I1414">
            <v>2011</v>
          </cell>
          <cell r="J1414" t="str">
            <v>CONSTRUCCION CARRETERA CHONGOYAPE - LLAMA</v>
          </cell>
          <cell r="K1414" t="str">
            <v>SEDE CENTRAL</v>
          </cell>
          <cell r="L1414" t="str">
            <v>E</v>
          </cell>
          <cell r="S1414">
            <v>0</v>
          </cell>
          <cell r="T1414">
            <v>0</v>
          </cell>
          <cell r="U1414">
            <v>12.5</v>
          </cell>
          <cell r="V1414">
            <v>0</v>
          </cell>
          <cell r="W1414">
            <v>12.5</v>
          </cell>
          <cell r="X1414">
            <v>0</v>
          </cell>
          <cell r="Y1414">
            <v>0</v>
          </cell>
        </row>
        <row r="1415">
          <cell r="B1415">
            <v>882692</v>
          </cell>
          <cell r="C1415" t="str">
            <v>TORRES  SANCHEZ, JORGE LUIS</v>
          </cell>
          <cell r="D1415">
            <v>0</v>
          </cell>
          <cell r="E1415">
            <v>2915100</v>
          </cell>
          <cell r="F1415" t="str">
            <v>CONSTRUCCION CARRETERA CHONGOYAPE - LLAMA</v>
          </cell>
          <cell r="G1415">
            <v>40669</v>
          </cell>
          <cell r="H1415">
            <v>5</v>
          </cell>
          <cell r="I1415">
            <v>2011</v>
          </cell>
          <cell r="J1415" t="str">
            <v>CONSTRUCCION CARRETERA CHONGOYAPE - LLAMA</v>
          </cell>
          <cell r="K1415" t="str">
            <v>OBRA</v>
          </cell>
          <cell r="L1415" t="str">
            <v>O</v>
          </cell>
          <cell r="S1415">
            <v>0</v>
          </cell>
          <cell r="T1415">
            <v>0</v>
          </cell>
          <cell r="U1415">
            <v>17.079999999999998</v>
          </cell>
          <cell r="V1415">
            <v>0</v>
          </cell>
          <cell r="W1415">
            <v>17.079999999999998</v>
          </cell>
          <cell r="X1415">
            <v>0</v>
          </cell>
          <cell r="Y1415">
            <v>0</v>
          </cell>
        </row>
        <row r="1416">
          <cell r="B1416">
            <v>882154</v>
          </cell>
          <cell r="C1416" t="str">
            <v>TORRES  SANCHEZ, OSIAS</v>
          </cell>
          <cell r="D1416">
            <v>0</v>
          </cell>
          <cell r="E1416">
            <v>2915100</v>
          </cell>
          <cell r="F1416" t="str">
            <v>CONSTRUCCION CARRETERA CHONGOYAPE - LLAMA</v>
          </cell>
          <cell r="G1416">
            <v>40522</v>
          </cell>
          <cell r="H1416">
            <v>12</v>
          </cell>
          <cell r="I1416">
            <v>2010</v>
          </cell>
          <cell r="J1416" t="str">
            <v>CONSTRUCCION CARRETERA CHONGOYAPE - LLAMA</v>
          </cell>
          <cell r="K1416" t="str">
            <v>OBRA</v>
          </cell>
          <cell r="L1416" t="str">
            <v>O</v>
          </cell>
          <cell r="S1416">
            <v>0</v>
          </cell>
          <cell r="T1416">
            <v>0</v>
          </cell>
          <cell r="U1416">
            <v>29.25</v>
          </cell>
          <cell r="V1416">
            <v>0</v>
          </cell>
          <cell r="W1416">
            <v>29.25</v>
          </cell>
          <cell r="X1416">
            <v>0</v>
          </cell>
          <cell r="Y1416">
            <v>0</v>
          </cell>
        </row>
        <row r="1417">
          <cell r="B1417">
            <v>883041</v>
          </cell>
          <cell r="C1417" t="str">
            <v>TORRES  TELLES, ISABEL KIMBERLY</v>
          </cell>
          <cell r="D1417">
            <v>0</v>
          </cell>
          <cell r="E1417">
            <v>2091000</v>
          </cell>
          <cell r="F1417" t="str">
            <v>SISTEMAS DE INFORMACION</v>
          </cell>
          <cell r="G1417">
            <v>40777</v>
          </cell>
          <cell r="H1417">
            <v>8</v>
          </cell>
          <cell r="I1417">
            <v>2011</v>
          </cell>
          <cell r="J1417" t="str">
            <v>SISTEMAS DE INFORMACION</v>
          </cell>
          <cell r="K1417" t="str">
            <v>SEDE CENTRAL</v>
          </cell>
          <cell r="L1417" t="str">
            <v>E</v>
          </cell>
          <cell r="S1417">
            <v>0</v>
          </cell>
          <cell r="T1417">
            <v>0</v>
          </cell>
          <cell r="U1417">
            <v>8.25</v>
          </cell>
          <cell r="V1417">
            <v>0</v>
          </cell>
          <cell r="W1417">
            <v>8.25</v>
          </cell>
          <cell r="X1417">
            <v>0</v>
          </cell>
          <cell r="Y1417">
            <v>0</v>
          </cell>
        </row>
        <row r="1418">
          <cell r="B1418">
            <v>882550</v>
          </cell>
          <cell r="C1418" t="str">
            <v>TORRES  VILELA, ANALILLIAN CARMEN</v>
          </cell>
          <cell r="D1418">
            <v>0</v>
          </cell>
          <cell r="E1418">
            <v>2060000</v>
          </cell>
          <cell r="F1418" t="str">
            <v>ADMINISTRACION SEDE CENTRAL</v>
          </cell>
          <cell r="G1418">
            <v>40651</v>
          </cell>
          <cell r="H1418">
            <v>4</v>
          </cell>
          <cell r="I1418">
            <v>2011</v>
          </cell>
          <cell r="J1418" t="str">
            <v>ADMINISTRACION SEDE CENTRAL</v>
          </cell>
          <cell r="K1418" t="str">
            <v>SEDE CENTRAL</v>
          </cell>
          <cell r="L1418" t="str">
            <v>E</v>
          </cell>
          <cell r="S1418">
            <v>0</v>
          </cell>
          <cell r="T1418">
            <v>0</v>
          </cell>
          <cell r="U1418">
            <v>18.579999999999998</v>
          </cell>
          <cell r="V1418">
            <v>0</v>
          </cell>
          <cell r="W1418">
            <v>18.579999999999998</v>
          </cell>
          <cell r="X1418">
            <v>0</v>
          </cell>
          <cell r="Y1418">
            <v>0</v>
          </cell>
        </row>
        <row r="1419">
          <cell r="B1419">
            <v>881362</v>
          </cell>
          <cell r="C1419" t="str">
            <v>TOTORA  HUAYTA, NESTOR SANDRO</v>
          </cell>
          <cell r="D1419">
            <v>0</v>
          </cell>
          <cell r="E1419">
            <v>2929000</v>
          </cell>
          <cell r="F1419" t="str">
            <v>CC-05 MONT ESTRUC Y ELECT DE EQUI-REEM ANTAMINA</v>
          </cell>
          <cell r="G1419">
            <v>40756</v>
          </cell>
          <cell r="H1419">
            <v>8</v>
          </cell>
          <cell r="I1419">
            <v>2011</v>
          </cell>
          <cell r="J1419" t="str">
            <v>CC-05 MONT ESTRUC Y ELECT DE EQUI-REEM ANTAMINA</v>
          </cell>
          <cell r="K1419" t="str">
            <v>OBRA</v>
          </cell>
          <cell r="L1419" t="str">
            <v>E</v>
          </cell>
          <cell r="S1419">
            <v>0</v>
          </cell>
          <cell r="T1419">
            <v>0</v>
          </cell>
          <cell r="U1419">
            <v>10</v>
          </cell>
          <cell r="V1419">
            <v>0</v>
          </cell>
          <cell r="W1419">
            <v>10</v>
          </cell>
          <cell r="X1419">
            <v>0</v>
          </cell>
          <cell r="Y1419">
            <v>0</v>
          </cell>
        </row>
        <row r="1420">
          <cell r="B1420">
            <v>881906</v>
          </cell>
          <cell r="C1420" t="str">
            <v>TOTORA  HUAYTA, RUTH MARLENE</v>
          </cell>
          <cell r="D1420">
            <v>0</v>
          </cell>
          <cell r="E1420">
            <v>2116000</v>
          </cell>
          <cell r="F1420" t="str">
            <v>SEGURIDAD, SALUD Y  AMBIENTE</v>
          </cell>
          <cell r="G1420">
            <v>40756</v>
          </cell>
          <cell r="H1420">
            <v>8</v>
          </cell>
          <cell r="I1420">
            <v>2011</v>
          </cell>
          <cell r="J1420" t="str">
            <v>SEGURIDAD, SALUD Y  AMBIENTE</v>
          </cell>
          <cell r="K1420" t="str">
            <v>OBRA</v>
          </cell>
          <cell r="L1420" t="str">
            <v>E</v>
          </cell>
          <cell r="S1420">
            <v>0</v>
          </cell>
          <cell r="T1420">
            <v>0</v>
          </cell>
          <cell r="U1420">
            <v>10</v>
          </cell>
          <cell r="V1420">
            <v>0</v>
          </cell>
          <cell r="W1420">
            <v>10</v>
          </cell>
          <cell r="X1420">
            <v>0</v>
          </cell>
          <cell r="Y1420">
            <v>0</v>
          </cell>
        </row>
        <row r="1421">
          <cell r="B1421">
            <v>881224</v>
          </cell>
          <cell r="C1421" t="str">
            <v>TRAVERSO  CARHUAMACA, ANTONIO</v>
          </cell>
          <cell r="D1421">
            <v>0</v>
          </cell>
          <cell r="E1421">
            <v>2082000</v>
          </cell>
          <cell r="F1421" t="str">
            <v>PRESUPUESTOS/LICITACIONES</v>
          </cell>
          <cell r="G1421">
            <v>40156</v>
          </cell>
          <cell r="H1421">
            <v>12</v>
          </cell>
          <cell r="I1421">
            <v>2009</v>
          </cell>
          <cell r="J1421" t="str">
            <v>PRESUPUESTOS/LICITACIONES</v>
          </cell>
          <cell r="K1421" t="str">
            <v>SEDE CENTRAL</v>
          </cell>
          <cell r="L1421" t="str">
            <v>E</v>
          </cell>
          <cell r="S1421">
            <v>0</v>
          </cell>
          <cell r="T1421">
            <v>0</v>
          </cell>
          <cell r="U1421">
            <v>29.33</v>
          </cell>
          <cell r="V1421">
            <v>0</v>
          </cell>
          <cell r="W1421">
            <v>29.33</v>
          </cell>
          <cell r="X1421">
            <v>30</v>
          </cell>
          <cell r="Y1421">
            <v>0</v>
          </cell>
        </row>
        <row r="1422">
          <cell r="B1422">
            <v>881002</v>
          </cell>
          <cell r="C1422" t="str">
            <v>TRAVEZAÑO  COLQUE, VICTOR RAUL</v>
          </cell>
          <cell r="D1422">
            <v>0</v>
          </cell>
          <cell r="E1422">
            <v>2915100</v>
          </cell>
          <cell r="F1422" t="str">
            <v>CONSTRUCCION CARRETERA CHONGOYAPE - LLAMA</v>
          </cell>
          <cell r="G1422">
            <v>40576</v>
          </cell>
          <cell r="H1422">
            <v>2</v>
          </cell>
          <cell r="I1422">
            <v>2011</v>
          </cell>
          <cell r="J1422" t="str">
            <v>CONSTRUCCION CARRETERA CHONGOYAPE - LLAMA</v>
          </cell>
          <cell r="K1422" t="str">
            <v>OBRA</v>
          </cell>
          <cell r="L1422" t="str">
            <v>E</v>
          </cell>
          <cell r="S1422">
            <v>0</v>
          </cell>
          <cell r="T1422">
            <v>0</v>
          </cell>
          <cell r="U1422">
            <v>24.92</v>
          </cell>
          <cell r="V1422">
            <v>0</v>
          </cell>
          <cell r="W1422">
            <v>24.92</v>
          </cell>
          <cell r="X1422">
            <v>0</v>
          </cell>
          <cell r="Y1422">
            <v>0</v>
          </cell>
        </row>
        <row r="1423">
          <cell r="B1423">
            <v>883221</v>
          </cell>
          <cell r="C1423" t="str">
            <v>TRAVEZAÑO  TULLUME, EDWIN</v>
          </cell>
          <cell r="D1423">
            <v>0</v>
          </cell>
          <cell r="E1423">
            <v>2915100</v>
          </cell>
          <cell r="F1423" t="str">
            <v>CONSTRUCCION CARRETERA CHONGOYAPE - LLAMA</v>
          </cell>
          <cell r="G1423">
            <v>40834</v>
          </cell>
          <cell r="H1423">
            <v>10</v>
          </cell>
          <cell r="I1423">
            <v>2011</v>
          </cell>
          <cell r="J1423" t="str">
            <v>CONSTRUCCION CARRETERA CHONGOYAPE - LLAMA</v>
          </cell>
          <cell r="K1423" t="str">
            <v>OBRA</v>
          </cell>
          <cell r="L1423" t="str">
            <v>O</v>
          </cell>
          <cell r="S1423">
            <v>0</v>
          </cell>
          <cell r="T1423">
            <v>0</v>
          </cell>
          <cell r="U1423">
            <v>3.58</v>
          </cell>
          <cell r="V1423">
            <v>0</v>
          </cell>
          <cell r="W1423">
            <v>3.58</v>
          </cell>
          <cell r="X1423">
            <v>0</v>
          </cell>
          <cell r="Y1423">
            <v>0</v>
          </cell>
        </row>
        <row r="1424">
          <cell r="B1424">
            <v>5919</v>
          </cell>
          <cell r="C1424" t="str">
            <v>TREJO  TORRES, BILLY EDUARDO</v>
          </cell>
          <cell r="D1424">
            <v>30</v>
          </cell>
          <cell r="E1424">
            <v>2110000</v>
          </cell>
          <cell r="F1424" t="str">
            <v>GERENCIA DE GESTION DE OPERACIONES</v>
          </cell>
          <cell r="G1424">
            <v>40483</v>
          </cell>
          <cell r="H1424">
            <v>11</v>
          </cell>
          <cell r="I1424">
            <v>2010</v>
          </cell>
          <cell r="J1424" t="str">
            <v>GERENCIA DE GESTION DE OPERACIONES</v>
          </cell>
          <cell r="K1424" t="str">
            <v>OBRA</v>
          </cell>
          <cell r="L1424" t="str">
            <v>E</v>
          </cell>
          <cell r="Q1424">
            <v>30</v>
          </cell>
          <cell r="S1424">
            <v>30</v>
          </cell>
          <cell r="T1424">
            <v>30</v>
          </cell>
          <cell r="U1424">
            <v>2.5</v>
          </cell>
          <cell r="V1424">
            <v>0</v>
          </cell>
          <cell r="W1424">
            <v>32.5</v>
          </cell>
          <cell r="X1424">
            <v>0</v>
          </cell>
          <cell r="Y1424">
            <v>0</v>
          </cell>
        </row>
        <row r="1425">
          <cell r="B1425">
            <v>883180</v>
          </cell>
          <cell r="C1425" t="str">
            <v>TRELLES  LINO, OSCAR ERNESTO</v>
          </cell>
          <cell r="D1425">
            <v>0</v>
          </cell>
          <cell r="E1425">
            <v>2070000</v>
          </cell>
          <cell r="F1425" t="str">
            <v>RECURSOS HUMANOS</v>
          </cell>
          <cell r="G1425">
            <v>40829</v>
          </cell>
          <cell r="H1425">
            <v>10</v>
          </cell>
          <cell r="I1425">
            <v>2011</v>
          </cell>
          <cell r="J1425" t="str">
            <v>RECURSOS HUMANOS</v>
          </cell>
          <cell r="K1425" t="str">
            <v>SEDE CENTRAL</v>
          </cell>
          <cell r="L1425" t="str">
            <v>E</v>
          </cell>
          <cell r="S1425">
            <v>0</v>
          </cell>
          <cell r="T1425">
            <v>0</v>
          </cell>
          <cell r="U1425">
            <v>4</v>
          </cell>
          <cell r="V1425">
            <v>0</v>
          </cell>
          <cell r="W1425">
            <v>4</v>
          </cell>
          <cell r="X1425">
            <v>0</v>
          </cell>
          <cell r="Y1425">
            <v>0</v>
          </cell>
        </row>
        <row r="1426">
          <cell r="B1426">
            <v>6225</v>
          </cell>
          <cell r="C1426" t="str">
            <v>TRINIDAD  PADILLA, RANDALL EDSON</v>
          </cell>
          <cell r="D1426">
            <v>-9</v>
          </cell>
          <cell r="E1426">
            <v>2122000</v>
          </cell>
          <cell r="F1426" t="str">
            <v>SERVICIOS DE GERENCIA DE PROYECTOS</v>
          </cell>
          <cell r="G1426">
            <v>40756</v>
          </cell>
          <cell r="H1426">
            <v>8</v>
          </cell>
          <cell r="I1426">
            <v>2011</v>
          </cell>
          <cell r="J1426" t="str">
            <v>SERVICIOS DE GERENCIA DE PROYECTOS</v>
          </cell>
          <cell r="K1426" t="str">
            <v>OBRA</v>
          </cell>
          <cell r="L1426" t="str">
            <v>E</v>
          </cell>
          <cell r="R1426">
            <v>-9</v>
          </cell>
          <cell r="S1426">
            <v>-9</v>
          </cell>
          <cell r="T1426">
            <v>-9</v>
          </cell>
          <cell r="U1426">
            <v>10</v>
          </cell>
          <cell r="V1426">
            <v>0</v>
          </cell>
          <cell r="W1426">
            <v>1</v>
          </cell>
          <cell r="X1426">
            <v>9</v>
          </cell>
          <cell r="Y1426">
            <v>0</v>
          </cell>
        </row>
        <row r="1427">
          <cell r="B1427">
            <v>882912</v>
          </cell>
          <cell r="C1427" t="str">
            <v>TRUJILLO  AGUIRRE, JULIO CESAR</v>
          </cell>
          <cell r="D1427">
            <v>0</v>
          </cell>
          <cell r="E1427">
            <v>2918000</v>
          </cell>
          <cell r="F1427" t="str">
            <v>REHAB Y MEJORAM CARRETERA EL DESCANSO-LANGUI</v>
          </cell>
          <cell r="G1427">
            <v>40707</v>
          </cell>
          <cell r="H1427">
            <v>6</v>
          </cell>
          <cell r="I1427">
            <v>2011</v>
          </cell>
          <cell r="J1427" t="str">
            <v>REHAB Y MEJORAM CARRETERA EL DESCANSO-LANGUI</v>
          </cell>
          <cell r="K1427" t="str">
            <v>OBRA</v>
          </cell>
          <cell r="L1427" t="str">
            <v>O</v>
          </cell>
          <cell r="S1427">
            <v>0</v>
          </cell>
          <cell r="T1427">
            <v>0</v>
          </cell>
          <cell r="U1427">
            <v>14</v>
          </cell>
          <cell r="V1427">
            <v>0</v>
          </cell>
          <cell r="W1427">
            <v>14</v>
          </cell>
          <cell r="X1427">
            <v>0</v>
          </cell>
          <cell r="Y1427">
            <v>0</v>
          </cell>
        </row>
        <row r="1428">
          <cell r="B1428">
            <v>881212</v>
          </cell>
          <cell r="C1428" t="str">
            <v>TRUJILLO  ARAUJO, HUGO</v>
          </cell>
          <cell r="D1428">
            <v>0</v>
          </cell>
          <cell r="E1428">
            <v>2915100</v>
          </cell>
          <cell r="F1428" t="str">
            <v>CONSTRUCCION CARRETERA CHONGOYAPE - LLAMA</v>
          </cell>
          <cell r="G1428">
            <v>40821</v>
          </cell>
          <cell r="H1428">
            <v>10</v>
          </cell>
          <cell r="I1428">
            <v>2011</v>
          </cell>
          <cell r="J1428" t="str">
            <v>CONSTRUCCION CARRETERA CHONGOYAPE - LLAMA</v>
          </cell>
          <cell r="K1428" t="str">
            <v>OBRA</v>
          </cell>
          <cell r="L1428" t="str">
            <v>E</v>
          </cell>
          <cell r="S1428">
            <v>0</v>
          </cell>
          <cell r="T1428">
            <v>0</v>
          </cell>
          <cell r="U1428">
            <v>4.67</v>
          </cell>
          <cell r="V1428">
            <v>0</v>
          </cell>
          <cell r="W1428">
            <v>4.67</v>
          </cell>
          <cell r="X1428">
            <v>0</v>
          </cell>
          <cell r="Y1428">
            <v>0</v>
          </cell>
        </row>
        <row r="1429">
          <cell r="B1429">
            <v>883109</v>
          </cell>
          <cell r="C1429" t="str">
            <v>TTITO  LLANOS, SINTIA</v>
          </cell>
          <cell r="D1429">
            <v>0</v>
          </cell>
          <cell r="E1429">
            <v>2932000</v>
          </cell>
          <cell r="F1429" t="str">
            <v>CONST FASES II Y III CARRETERA TUCUSH</v>
          </cell>
          <cell r="G1429">
            <v>40818</v>
          </cell>
          <cell r="H1429">
            <v>10</v>
          </cell>
          <cell r="I1429">
            <v>2011</v>
          </cell>
          <cell r="J1429" t="str">
            <v>CONST FASES II Y III CARRETERA TUCUSH</v>
          </cell>
          <cell r="K1429" t="str">
            <v>OBRA</v>
          </cell>
          <cell r="L1429" t="str">
            <v>E</v>
          </cell>
          <cell r="S1429">
            <v>0</v>
          </cell>
          <cell r="T1429">
            <v>0</v>
          </cell>
          <cell r="U1429">
            <v>4.92</v>
          </cell>
          <cell r="V1429">
            <v>0</v>
          </cell>
          <cell r="W1429">
            <v>4.92</v>
          </cell>
          <cell r="X1429">
            <v>0</v>
          </cell>
          <cell r="Y1429">
            <v>0</v>
          </cell>
        </row>
        <row r="1430">
          <cell r="B1430">
            <v>882848</v>
          </cell>
          <cell r="C1430" t="str">
            <v>TTITO  NAVARRO, INES ZULMA</v>
          </cell>
          <cell r="D1430">
            <v>0</v>
          </cell>
          <cell r="E1430">
            <v>2901000</v>
          </cell>
          <cell r="F1430" t="str">
            <v>CONS.CARR. ALFAMAYO - QUILLABAMBA</v>
          </cell>
          <cell r="G1430">
            <v>40695</v>
          </cell>
          <cell r="H1430">
            <v>6</v>
          </cell>
          <cell r="I1430">
            <v>2011</v>
          </cell>
          <cell r="J1430" t="str">
            <v>CONS.CARR. ALFAMAYO - QUILLABAMBA</v>
          </cell>
          <cell r="K1430" t="str">
            <v>OBRA</v>
          </cell>
          <cell r="L1430" t="str">
            <v>O</v>
          </cell>
          <cell r="S1430">
            <v>0</v>
          </cell>
          <cell r="T1430">
            <v>0</v>
          </cell>
          <cell r="U1430">
            <v>15</v>
          </cell>
          <cell r="V1430">
            <v>0</v>
          </cell>
          <cell r="W1430">
            <v>15</v>
          </cell>
          <cell r="X1430">
            <v>0</v>
          </cell>
          <cell r="Y1430">
            <v>0</v>
          </cell>
        </row>
        <row r="1431">
          <cell r="B1431">
            <v>883148</v>
          </cell>
          <cell r="C1431" t="str">
            <v>TUERO  ASTOCONDOR, JORGE LUIS</v>
          </cell>
          <cell r="D1431">
            <v>0</v>
          </cell>
          <cell r="E1431">
            <v>2928000</v>
          </cell>
          <cell r="F1431" t="str">
            <v>EXTENSION DECANT TUNEL ANTAMINA</v>
          </cell>
          <cell r="G1431">
            <v>40848</v>
          </cell>
          <cell r="H1431">
            <v>11</v>
          </cell>
          <cell r="I1431">
            <v>2011</v>
          </cell>
          <cell r="J1431" t="str">
            <v>EXTENSION DECANT TUNEL ANTAMINA</v>
          </cell>
          <cell r="K1431" t="str">
            <v>OBRA</v>
          </cell>
          <cell r="L1431" t="str">
            <v>O</v>
          </cell>
          <cell r="S1431">
            <v>0</v>
          </cell>
          <cell r="T1431">
            <v>0</v>
          </cell>
          <cell r="U1431">
            <v>2.5</v>
          </cell>
          <cell r="V1431">
            <v>0</v>
          </cell>
          <cell r="W1431">
            <v>2.5</v>
          </cell>
          <cell r="X1431">
            <v>0</v>
          </cell>
          <cell r="Y1431">
            <v>0</v>
          </cell>
        </row>
        <row r="1432">
          <cell r="B1432">
            <v>882999</v>
          </cell>
          <cell r="C1432" t="str">
            <v>TUME  GARCIA, LUIS GILBERTO</v>
          </cell>
          <cell r="D1432">
            <v>0</v>
          </cell>
          <cell r="E1432">
            <v>2915800</v>
          </cell>
          <cell r="F1432" t="str">
            <v>CONS CARRETERA CHONGOYAPE - LLAMA EQUIPOS</v>
          </cell>
          <cell r="G1432">
            <v>40725</v>
          </cell>
          <cell r="H1432">
            <v>7</v>
          </cell>
          <cell r="I1432">
            <v>2011</v>
          </cell>
          <cell r="J1432" t="str">
            <v>CONS CARRETERA CHONGOYAPE - LLAMA EQUIPOS</v>
          </cell>
          <cell r="K1432" t="str">
            <v>OBRA</v>
          </cell>
          <cell r="L1432" t="str">
            <v>O</v>
          </cell>
          <cell r="S1432">
            <v>0</v>
          </cell>
          <cell r="T1432">
            <v>0</v>
          </cell>
          <cell r="U1432">
            <v>12.5</v>
          </cell>
          <cell r="V1432">
            <v>0</v>
          </cell>
          <cell r="W1432">
            <v>12.5</v>
          </cell>
          <cell r="X1432">
            <v>0</v>
          </cell>
          <cell r="Y1432">
            <v>0</v>
          </cell>
        </row>
        <row r="1433">
          <cell r="B1433">
            <v>882564</v>
          </cell>
          <cell r="C1433" t="str">
            <v>TUMI  CONDORI, TEOFILO</v>
          </cell>
          <cell r="D1433">
            <v>0</v>
          </cell>
          <cell r="E1433">
            <v>2918000</v>
          </cell>
          <cell r="F1433" t="str">
            <v>REHAB Y MEJORAM CARRETERA EL DESCANSO-LANGUI</v>
          </cell>
          <cell r="G1433">
            <v>40634</v>
          </cell>
          <cell r="H1433">
            <v>4</v>
          </cell>
          <cell r="I1433">
            <v>2011</v>
          </cell>
          <cell r="J1433" t="str">
            <v>REHAB Y MEJORAM CARRETERA EL DESCANSO-LANGUI</v>
          </cell>
          <cell r="K1433" t="str">
            <v>OBRA</v>
          </cell>
          <cell r="L1433" t="str">
            <v>E</v>
          </cell>
          <cell r="S1433">
            <v>0</v>
          </cell>
          <cell r="T1433">
            <v>0</v>
          </cell>
          <cell r="U1433">
            <v>20</v>
          </cell>
          <cell r="V1433">
            <v>0</v>
          </cell>
          <cell r="W1433">
            <v>20</v>
          </cell>
          <cell r="X1433">
            <v>0</v>
          </cell>
          <cell r="Y1433">
            <v>0</v>
          </cell>
        </row>
        <row r="1434">
          <cell r="B1434">
            <v>883085</v>
          </cell>
          <cell r="C1434" t="str">
            <v>TURIN  MARIN, PIERO NOE</v>
          </cell>
          <cell r="D1434">
            <v>0</v>
          </cell>
          <cell r="E1434">
            <v>2930000</v>
          </cell>
          <cell r="F1434" t="str">
            <v>CONST Y PUEST EN MARCHA-PLANTA PUCAMARCA</v>
          </cell>
          <cell r="G1434">
            <v>40787</v>
          </cell>
          <cell r="H1434">
            <v>9</v>
          </cell>
          <cell r="I1434">
            <v>2011</v>
          </cell>
          <cell r="J1434" t="str">
            <v>CONST Y PUEST EN MARCHA-PLANTA PUCAMARCA</v>
          </cell>
          <cell r="K1434" t="str">
            <v>OBRA</v>
          </cell>
          <cell r="L1434" t="str">
            <v>E</v>
          </cell>
          <cell r="S1434">
            <v>0</v>
          </cell>
          <cell r="T1434">
            <v>0</v>
          </cell>
          <cell r="U1434">
            <v>7.5</v>
          </cell>
          <cell r="V1434">
            <v>0</v>
          </cell>
          <cell r="W1434">
            <v>7.5</v>
          </cell>
          <cell r="X1434">
            <v>0</v>
          </cell>
          <cell r="Y1434">
            <v>0</v>
          </cell>
        </row>
        <row r="1435">
          <cell r="B1435">
            <v>881503</v>
          </cell>
          <cell r="C1435" t="str">
            <v>TURPO  GALINDO, MARCO ANTONIO</v>
          </cell>
          <cell r="D1435">
            <v>30</v>
          </cell>
          <cell r="E1435">
            <v>2908000</v>
          </cell>
          <cell r="F1435" t="str">
            <v>SERV. CONSERV. RED VIAL DEL CUSCO</v>
          </cell>
          <cell r="G1435">
            <v>40370</v>
          </cell>
          <cell r="H1435">
            <v>7</v>
          </cell>
          <cell r="I1435">
            <v>2010</v>
          </cell>
          <cell r="J1435" t="str">
            <v>SERV. CONSERV. RED VIAL DEL CUSCO</v>
          </cell>
          <cell r="K1435" t="str">
            <v>OBRA</v>
          </cell>
          <cell r="L1435" t="str">
            <v>O</v>
          </cell>
          <cell r="Q1435">
            <v>30</v>
          </cell>
          <cell r="S1435">
            <v>30</v>
          </cell>
          <cell r="T1435">
            <v>30</v>
          </cell>
          <cell r="U1435">
            <v>11.67</v>
          </cell>
          <cell r="V1435">
            <v>0</v>
          </cell>
          <cell r="W1435">
            <v>41.67</v>
          </cell>
          <cell r="X1435">
            <v>0</v>
          </cell>
          <cell r="Y1435">
            <v>0</v>
          </cell>
        </row>
        <row r="1436">
          <cell r="B1436">
            <v>880433</v>
          </cell>
          <cell r="C1436" t="str">
            <v>TURPO  RAMOS, JONATHAN</v>
          </cell>
          <cell r="D1436">
            <v>0</v>
          </cell>
          <cell r="E1436">
            <v>2932800</v>
          </cell>
          <cell r="F1436" t="str">
            <v>CONST FASES II Y III CARRETERA TUCUSH-EQUIPOS</v>
          </cell>
          <cell r="G1436">
            <v>40868</v>
          </cell>
          <cell r="H1436">
            <v>11</v>
          </cell>
          <cell r="I1436">
            <v>2011</v>
          </cell>
          <cell r="J1436" t="str">
            <v>CONST FASES II Y III CARRETERA TUCUSH-EQUIPOS</v>
          </cell>
          <cell r="K1436" t="str">
            <v>OBRA</v>
          </cell>
          <cell r="L1436" t="str">
            <v>O</v>
          </cell>
          <cell r="S1436">
            <v>0</v>
          </cell>
          <cell r="T1436">
            <v>0</v>
          </cell>
          <cell r="U1436">
            <v>0.83</v>
          </cell>
          <cell r="V1436">
            <v>0</v>
          </cell>
          <cell r="W1436">
            <v>0.83</v>
          </cell>
          <cell r="X1436">
            <v>0</v>
          </cell>
          <cell r="Y1436">
            <v>0</v>
          </cell>
        </row>
        <row r="1437">
          <cell r="B1437">
            <v>660042</v>
          </cell>
          <cell r="C1437" t="str">
            <v>UBILLUS  SOLIS, ALFREDO VALERIO</v>
          </cell>
          <cell r="D1437">
            <v>0</v>
          </cell>
          <cell r="E1437">
            <v>2135000</v>
          </cell>
          <cell r="F1437" t="str">
            <v>PROCURA/EQUIPOS</v>
          </cell>
          <cell r="G1437">
            <v>39818</v>
          </cell>
          <cell r="H1437">
            <v>1</v>
          </cell>
          <cell r="I1437">
            <v>2009</v>
          </cell>
          <cell r="J1437" t="str">
            <v>PROCURA/EQUIPOS</v>
          </cell>
          <cell r="K1437" t="str">
            <v>ALMACEN CENTRAL VENTANILLA</v>
          </cell>
          <cell r="L1437" t="str">
            <v>E</v>
          </cell>
          <cell r="S1437">
            <v>0</v>
          </cell>
          <cell r="T1437">
            <v>0</v>
          </cell>
          <cell r="U1437">
            <v>27.17</v>
          </cell>
          <cell r="V1437">
            <v>0</v>
          </cell>
          <cell r="W1437">
            <v>27.17</v>
          </cell>
          <cell r="X1437">
            <v>60</v>
          </cell>
          <cell r="Y1437">
            <v>0</v>
          </cell>
        </row>
        <row r="1438">
          <cell r="B1438">
            <v>882232</v>
          </cell>
          <cell r="C1438" t="str">
            <v>ULLOA  CARRASCO, JACINTO PABLO</v>
          </cell>
          <cell r="D1438">
            <v>0</v>
          </cell>
          <cell r="E1438">
            <v>2915100</v>
          </cell>
          <cell r="F1438" t="str">
            <v>CONSTRUCCION CARRETERA CHONGOYAPE - LLAMA</v>
          </cell>
          <cell r="G1438">
            <v>40695</v>
          </cell>
          <cell r="H1438">
            <v>6</v>
          </cell>
          <cell r="I1438">
            <v>2011</v>
          </cell>
          <cell r="J1438" t="str">
            <v>CONSTRUCCION CARRETERA CHONGOYAPE - LLAMA</v>
          </cell>
          <cell r="K1438" t="str">
            <v>OBRA</v>
          </cell>
          <cell r="L1438" t="str">
            <v>E</v>
          </cell>
          <cell r="S1438">
            <v>0</v>
          </cell>
          <cell r="T1438">
            <v>0</v>
          </cell>
          <cell r="U1438">
            <v>15</v>
          </cell>
          <cell r="V1438">
            <v>0</v>
          </cell>
          <cell r="W1438">
            <v>15</v>
          </cell>
          <cell r="X1438">
            <v>0</v>
          </cell>
          <cell r="Y1438">
            <v>0</v>
          </cell>
        </row>
        <row r="1439">
          <cell r="B1439">
            <v>880576</v>
          </cell>
          <cell r="C1439" t="str">
            <v>UMAYASI  CCALLO, LORENZO SANTOS</v>
          </cell>
          <cell r="D1439">
            <v>30</v>
          </cell>
          <cell r="E1439">
            <v>2901000</v>
          </cell>
          <cell r="F1439" t="str">
            <v>CONS.CARR. ALFAMAYO - QUILLABAMBA</v>
          </cell>
          <cell r="G1439">
            <v>40316</v>
          </cell>
          <cell r="H1439">
            <v>5</v>
          </cell>
          <cell r="I1439">
            <v>2010</v>
          </cell>
          <cell r="J1439" t="str">
            <v>CONS.CARR. ALFAMAYO - QUILLABAMBA</v>
          </cell>
          <cell r="K1439" t="str">
            <v>OBRA</v>
          </cell>
          <cell r="L1439" t="str">
            <v>O</v>
          </cell>
          <cell r="Q1439">
            <v>30</v>
          </cell>
          <cell r="S1439">
            <v>30</v>
          </cell>
          <cell r="T1439">
            <v>30</v>
          </cell>
          <cell r="U1439">
            <v>16.079999999999998</v>
          </cell>
          <cell r="V1439">
            <v>0</v>
          </cell>
          <cell r="W1439">
            <v>46.08</v>
          </cell>
          <cell r="X1439">
            <v>0</v>
          </cell>
          <cell r="Y1439">
            <v>0</v>
          </cell>
        </row>
        <row r="1440">
          <cell r="B1440">
            <v>881627</v>
          </cell>
          <cell r="C1440" t="str">
            <v>UNTIVEROS  CHAVEZ, CARLOS FIDEL</v>
          </cell>
          <cell r="D1440">
            <v>15</v>
          </cell>
          <cell r="E1440">
            <v>2122000</v>
          </cell>
          <cell r="F1440" t="str">
            <v>SERVICIOS DE GERENCIA DE PROYECTOS</v>
          </cell>
          <cell r="G1440">
            <v>40406</v>
          </cell>
          <cell r="H1440">
            <v>8</v>
          </cell>
          <cell r="I1440">
            <v>2010</v>
          </cell>
          <cell r="J1440" t="str">
            <v>SERVICIOS DE GERENCIA DE PROYECTOS</v>
          </cell>
          <cell r="K1440" t="str">
            <v>SEDE CENTRAL</v>
          </cell>
          <cell r="L1440" t="str">
            <v>G</v>
          </cell>
          <cell r="Q1440">
            <v>15</v>
          </cell>
          <cell r="S1440">
            <v>15</v>
          </cell>
          <cell r="T1440">
            <v>15</v>
          </cell>
          <cell r="U1440">
            <v>8.75</v>
          </cell>
          <cell r="V1440">
            <v>0</v>
          </cell>
          <cell r="W1440">
            <v>23.75</v>
          </cell>
          <cell r="X1440">
            <v>15</v>
          </cell>
          <cell r="Y1440">
            <v>0</v>
          </cell>
        </row>
        <row r="1441">
          <cell r="B1441">
            <v>883040</v>
          </cell>
          <cell r="C1441" t="str">
            <v>URBINA  CHAFFO, ROSSANA</v>
          </cell>
          <cell r="D1441">
            <v>0</v>
          </cell>
          <cell r="E1441">
            <v>2090000</v>
          </cell>
          <cell r="F1441" t="str">
            <v>ADMINISTRACION Y FINANZAS</v>
          </cell>
          <cell r="G1441">
            <v>40777</v>
          </cell>
          <cell r="H1441">
            <v>8</v>
          </cell>
          <cell r="I1441">
            <v>2011</v>
          </cell>
          <cell r="J1441" t="str">
            <v>ADMINISTRACION Y FINANZAS</v>
          </cell>
          <cell r="K1441" t="str">
            <v>SEDE CENTRAL</v>
          </cell>
          <cell r="L1441" t="str">
            <v>E</v>
          </cell>
          <cell r="S1441">
            <v>0</v>
          </cell>
          <cell r="T1441">
            <v>0</v>
          </cell>
          <cell r="U1441">
            <v>8.25</v>
          </cell>
          <cell r="V1441">
            <v>0</v>
          </cell>
          <cell r="W1441">
            <v>8.25</v>
          </cell>
          <cell r="X1441">
            <v>0</v>
          </cell>
          <cell r="Y1441">
            <v>0</v>
          </cell>
        </row>
        <row r="1442">
          <cell r="B1442">
            <v>882492</v>
          </cell>
          <cell r="C1442" t="str">
            <v>UREÑA  GAMARRA, JORGE EDUARDO</v>
          </cell>
          <cell r="D1442">
            <v>0</v>
          </cell>
          <cell r="E1442">
            <v>2901000</v>
          </cell>
          <cell r="F1442" t="str">
            <v>CONS.CARR. ALFAMAYO - QUILLABAMBA</v>
          </cell>
          <cell r="G1442">
            <v>40619</v>
          </cell>
          <cell r="H1442">
            <v>3</v>
          </cell>
          <cell r="I1442">
            <v>2011</v>
          </cell>
          <cell r="J1442" t="str">
            <v>CONS.CARR. ALFAMAYO - QUILLABAMBA</v>
          </cell>
          <cell r="K1442" t="str">
            <v>OBRA</v>
          </cell>
          <cell r="L1442" t="str">
            <v>E</v>
          </cell>
          <cell r="S1442">
            <v>0</v>
          </cell>
          <cell r="T1442">
            <v>0</v>
          </cell>
          <cell r="U1442">
            <v>21.17</v>
          </cell>
          <cell r="V1442">
            <v>0</v>
          </cell>
          <cell r="W1442">
            <v>21.17</v>
          </cell>
          <cell r="X1442">
            <v>0</v>
          </cell>
          <cell r="Y1442">
            <v>0</v>
          </cell>
        </row>
        <row r="1443">
          <cell r="B1443">
            <v>3690</v>
          </cell>
          <cell r="C1443" t="str">
            <v>URIBE  PAREDES, BRUNA LUZ</v>
          </cell>
          <cell r="D1443">
            <v>30</v>
          </cell>
          <cell r="E1443">
            <v>2090000</v>
          </cell>
          <cell r="F1443" t="str">
            <v>ADMINISTRACION Y FINANZAS</v>
          </cell>
          <cell r="G1443">
            <v>39173</v>
          </cell>
          <cell r="H1443">
            <v>4</v>
          </cell>
          <cell r="I1443">
            <v>2007</v>
          </cell>
          <cell r="J1443" t="str">
            <v>ADMINISTRACION Y FINANZAS</v>
          </cell>
          <cell r="K1443" t="str">
            <v>SEDE CENTRAL</v>
          </cell>
          <cell r="L1443" t="str">
            <v>E</v>
          </cell>
          <cell r="Q1443">
            <v>30</v>
          </cell>
          <cell r="S1443">
            <v>30</v>
          </cell>
          <cell r="T1443">
            <v>30</v>
          </cell>
          <cell r="U1443">
            <v>20</v>
          </cell>
          <cell r="V1443">
            <v>0</v>
          </cell>
          <cell r="W1443">
            <v>50</v>
          </cell>
          <cell r="X1443">
            <v>90</v>
          </cell>
          <cell r="Y1443">
            <v>0</v>
          </cell>
        </row>
        <row r="1444">
          <cell r="B1444">
            <v>6628</v>
          </cell>
          <cell r="C1444" t="str">
            <v>URQUIZO  ALEGRE, JUAN SAMUEL</v>
          </cell>
          <cell r="D1444">
            <v>0</v>
          </cell>
          <cell r="E1444">
            <v>2924000</v>
          </cell>
          <cell r="F1444" t="str">
            <v>FAB Y MONT AMPLIA PLANT ATOCONGO CEMENTOS LIMA</v>
          </cell>
          <cell r="G1444">
            <v>40590</v>
          </cell>
          <cell r="H1444">
            <v>2</v>
          </cell>
          <cell r="I1444">
            <v>2011</v>
          </cell>
          <cell r="J1444" t="str">
            <v>FAB Y MONT AMPLIA PLANT ATOCONGO CEMENTOS LIMA</v>
          </cell>
          <cell r="K1444" t="str">
            <v>OBRA</v>
          </cell>
          <cell r="L1444" t="str">
            <v>E</v>
          </cell>
          <cell r="S1444">
            <v>0</v>
          </cell>
          <cell r="T1444">
            <v>0</v>
          </cell>
          <cell r="U1444">
            <v>23.75</v>
          </cell>
          <cell r="V1444">
            <v>0</v>
          </cell>
          <cell r="W1444">
            <v>23.75</v>
          </cell>
          <cell r="X1444">
            <v>0</v>
          </cell>
          <cell r="Y1444">
            <v>0</v>
          </cell>
        </row>
        <row r="1445">
          <cell r="B1445">
            <v>882506</v>
          </cell>
          <cell r="C1445" t="str">
            <v>USCA  CURAMPA, VERONICA</v>
          </cell>
          <cell r="D1445">
            <v>0</v>
          </cell>
          <cell r="E1445">
            <v>2901000</v>
          </cell>
          <cell r="F1445" t="str">
            <v>CONS.CARR. ALFAMAYO - QUILLABAMBA</v>
          </cell>
          <cell r="G1445">
            <v>40618</v>
          </cell>
          <cell r="H1445">
            <v>3</v>
          </cell>
          <cell r="I1445">
            <v>2011</v>
          </cell>
          <cell r="J1445" t="str">
            <v>CONS.CARR. ALFAMAYO - QUILLABAMBA</v>
          </cell>
          <cell r="K1445" t="str">
            <v>OBRA</v>
          </cell>
          <cell r="L1445" t="str">
            <v>O</v>
          </cell>
          <cell r="S1445">
            <v>0</v>
          </cell>
          <cell r="T1445">
            <v>0</v>
          </cell>
          <cell r="U1445">
            <v>21.25</v>
          </cell>
          <cell r="V1445">
            <v>0</v>
          </cell>
          <cell r="W1445">
            <v>21.25</v>
          </cell>
          <cell r="X1445">
            <v>0</v>
          </cell>
          <cell r="Y1445">
            <v>0</v>
          </cell>
        </row>
        <row r="1446">
          <cell r="B1446">
            <v>883259</v>
          </cell>
          <cell r="C1446" t="str">
            <v>VALDEZ  ALCANTARA, DANIEL AUGUSTO</v>
          </cell>
          <cell r="D1446">
            <v>0</v>
          </cell>
          <cell r="E1446">
            <v>2927000</v>
          </cell>
          <cell r="F1446" t="str">
            <v>CC-04 OBRAS CONCRETO AREA HUMEDA-TOROMOCHO</v>
          </cell>
          <cell r="G1446">
            <v>40864</v>
          </cell>
          <cell r="H1446">
            <v>11</v>
          </cell>
          <cell r="I1446">
            <v>2011</v>
          </cell>
          <cell r="J1446" t="str">
            <v>CC-04 OBRAS CONCRETO AREA HUMEDA-TOROMOCHO</v>
          </cell>
          <cell r="K1446" t="str">
            <v>OBRA</v>
          </cell>
          <cell r="L1446" t="str">
            <v>E</v>
          </cell>
          <cell r="S1446">
            <v>0</v>
          </cell>
          <cell r="T1446">
            <v>0</v>
          </cell>
          <cell r="U1446">
            <v>1.17</v>
          </cell>
          <cell r="V1446">
            <v>0</v>
          </cell>
          <cell r="W1446">
            <v>1.17</v>
          </cell>
          <cell r="X1446">
            <v>0</v>
          </cell>
          <cell r="Y1446">
            <v>0</v>
          </cell>
        </row>
        <row r="1447">
          <cell r="B1447">
            <v>2623</v>
          </cell>
          <cell r="C1447" t="str">
            <v>VALDEZ  TORERO, FERNANDO RAUL</v>
          </cell>
          <cell r="D1447">
            <v>49</v>
          </cell>
          <cell r="E1447">
            <v>2012000</v>
          </cell>
          <cell r="F1447" t="str">
            <v>PLANEAMIENTO FINANCIERO</v>
          </cell>
          <cell r="G1447">
            <v>33117</v>
          </cell>
          <cell r="H1447">
            <v>9</v>
          </cell>
          <cell r="I1447">
            <v>1990</v>
          </cell>
          <cell r="J1447" t="str">
            <v>PLANEAMIENTO FINANCIERO</v>
          </cell>
          <cell r="K1447" t="str">
            <v>SEDE CENTRAL</v>
          </cell>
          <cell r="L1447" t="str">
            <v>G</v>
          </cell>
          <cell r="P1447">
            <v>19</v>
          </cell>
          <cell r="Q1447">
            <v>30</v>
          </cell>
          <cell r="S1447">
            <v>49</v>
          </cell>
          <cell r="T1447">
            <v>49</v>
          </cell>
          <cell r="U1447">
            <v>7.5</v>
          </cell>
          <cell r="V1447">
            <v>0</v>
          </cell>
          <cell r="W1447">
            <v>56.5</v>
          </cell>
          <cell r="X1447">
            <v>581</v>
          </cell>
          <cell r="Y1447">
            <v>0</v>
          </cell>
        </row>
        <row r="1448">
          <cell r="B1448">
            <v>881155</v>
          </cell>
          <cell r="C1448" t="str">
            <v>VALDEZ  TORRES, JAVIER DAVID</v>
          </cell>
          <cell r="D1448">
            <v>0</v>
          </cell>
          <cell r="E1448">
            <v>2930000</v>
          </cell>
          <cell r="F1448" t="str">
            <v>CONST Y PUEST EN MARCHA-PLANTA PUCAMARCA</v>
          </cell>
          <cell r="G1448">
            <v>40850</v>
          </cell>
          <cell r="H1448">
            <v>11</v>
          </cell>
          <cell r="I1448">
            <v>2011</v>
          </cell>
          <cell r="J1448" t="str">
            <v>CONST Y PUEST EN MARCHA-PLANTA PUCAMARCA</v>
          </cell>
          <cell r="K1448" t="str">
            <v>OBRA</v>
          </cell>
          <cell r="L1448" t="str">
            <v>O</v>
          </cell>
          <cell r="S1448">
            <v>0</v>
          </cell>
          <cell r="T1448">
            <v>0</v>
          </cell>
          <cell r="U1448">
            <v>2.33</v>
          </cell>
          <cell r="V1448">
            <v>0</v>
          </cell>
          <cell r="W1448">
            <v>2.33</v>
          </cell>
          <cell r="X1448">
            <v>0</v>
          </cell>
          <cell r="Y1448">
            <v>0</v>
          </cell>
        </row>
        <row r="1449">
          <cell r="B1449">
            <v>881623</v>
          </cell>
          <cell r="C1449" t="str">
            <v>VALDIVIA  DIAZ, WILLIAM</v>
          </cell>
          <cell r="D1449">
            <v>30</v>
          </cell>
          <cell r="E1449">
            <v>2909000</v>
          </cell>
          <cell r="F1449" t="str">
            <v>MONT. ESTRUC. ELECTROMEC DE EQUIPOS-ANTAMINA</v>
          </cell>
          <cell r="G1449">
            <v>40402</v>
          </cell>
          <cell r="H1449">
            <v>8</v>
          </cell>
          <cell r="I1449">
            <v>2010</v>
          </cell>
          <cell r="J1449" t="str">
            <v>MONT. ESTRUC. ELECTROMEC DE EQUIPOS-ANTAMINA</v>
          </cell>
          <cell r="K1449" t="str">
            <v>OBRA</v>
          </cell>
          <cell r="L1449" t="str">
            <v>E</v>
          </cell>
          <cell r="Q1449">
            <v>30</v>
          </cell>
          <cell r="S1449">
            <v>30</v>
          </cell>
          <cell r="T1449">
            <v>30</v>
          </cell>
          <cell r="U1449">
            <v>9.08</v>
          </cell>
          <cell r="V1449">
            <v>0</v>
          </cell>
          <cell r="W1449">
            <v>39.08</v>
          </cell>
          <cell r="X1449">
            <v>0</v>
          </cell>
          <cell r="Y1449">
            <v>0</v>
          </cell>
        </row>
        <row r="1450">
          <cell r="B1450">
            <v>881565</v>
          </cell>
          <cell r="C1450" t="str">
            <v>VALDIVIEZO  FLORES, PERCY JAMIR</v>
          </cell>
          <cell r="D1450">
            <v>0</v>
          </cell>
          <cell r="E1450">
            <v>2924000</v>
          </cell>
          <cell r="F1450" t="str">
            <v>FAB Y MONT AMPLIA PLANT ATOCONGO CEMENTOS LIMA</v>
          </cell>
          <cell r="G1450">
            <v>40603</v>
          </cell>
          <cell r="H1450">
            <v>3</v>
          </cell>
          <cell r="I1450">
            <v>2011</v>
          </cell>
          <cell r="J1450" t="str">
            <v>FAB Y MONT AMPLIA PLANT ATOCONGO CEMENTOS LIMA</v>
          </cell>
          <cell r="K1450" t="str">
            <v>OBRA</v>
          </cell>
          <cell r="L1450" t="str">
            <v>E</v>
          </cell>
          <cell r="S1450">
            <v>0</v>
          </cell>
          <cell r="T1450">
            <v>0</v>
          </cell>
          <cell r="U1450">
            <v>22.5</v>
          </cell>
          <cell r="V1450">
            <v>0</v>
          </cell>
          <cell r="W1450">
            <v>22.5</v>
          </cell>
          <cell r="X1450">
            <v>0</v>
          </cell>
          <cell r="Y1450">
            <v>0</v>
          </cell>
        </row>
        <row r="1451">
          <cell r="B1451">
            <v>6764</v>
          </cell>
          <cell r="C1451" t="str">
            <v>VALENCIA  CAMAYO, LIZET VERONICA</v>
          </cell>
          <cell r="D1451">
            <v>42</v>
          </cell>
          <cell r="E1451">
            <v>2090000</v>
          </cell>
          <cell r="F1451" t="str">
            <v>ADMINISTRACION Y FINANZAS</v>
          </cell>
          <cell r="G1451">
            <v>39310</v>
          </cell>
          <cell r="H1451">
            <v>8</v>
          </cell>
          <cell r="I1451">
            <v>2007</v>
          </cell>
          <cell r="J1451" t="str">
            <v>ADMINISTRACION Y FINANZAS</v>
          </cell>
          <cell r="K1451" t="str">
            <v>SEDE CENTRAL</v>
          </cell>
          <cell r="L1451" t="str">
            <v>E</v>
          </cell>
          <cell r="P1451">
            <v>12</v>
          </cell>
          <cell r="Q1451">
            <v>30</v>
          </cell>
          <cell r="S1451">
            <v>42</v>
          </cell>
          <cell r="T1451">
            <v>42</v>
          </cell>
          <cell r="U1451">
            <v>8.75</v>
          </cell>
          <cell r="V1451">
            <v>0</v>
          </cell>
          <cell r="W1451">
            <v>50.75</v>
          </cell>
          <cell r="X1451">
            <v>78</v>
          </cell>
          <cell r="Y1451">
            <v>0</v>
          </cell>
        </row>
        <row r="1452">
          <cell r="B1452">
            <v>882195</v>
          </cell>
          <cell r="C1452" t="str">
            <v>VALENCIA  CONDORI, HUMBERTO CHARLES</v>
          </cell>
          <cell r="D1452">
            <v>0</v>
          </cell>
          <cell r="E1452">
            <v>2923000</v>
          </cell>
          <cell r="F1452" t="str">
            <v>ELEV PRESA RELAV FASE IV-PRODUC MAT ANTAMINA</v>
          </cell>
          <cell r="G1452">
            <v>40556</v>
          </cell>
          <cell r="H1452">
            <v>1</v>
          </cell>
          <cell r="I1452">
            <v>2011</v>
          </cell>
          <cell r="J1452" t="str">
            <v>ELEV PRESA RELAV FASE IV-PRODUC MAT ANTAMINA</v>
          </cell>
          <cell r="K1452" t="str">
            <v>OBRA</v>
          </cell>
          <cell r="L1452" t="str">
            <v>E</v>
          </cell>
          <cell r="S1452">
            <v>0</v>
          </cell>
          <cell r="T1452">
            <v>0</v>
          </cell>
          <cell r="U1452">
            <v>26.5</v>
          </cell>
          <cell r="V1452">
            <v>0</v>
          </cell>
          <cell r="W1452">
            <v>26.5</v>
          </cell>
          <cell r="X1452">
            <v>0</v>
          </cell>
          <cell r="Y1452">
            <v>0</v>
          </cell>
        </row>
        <row r="1453">
          <cell r="B1453">
            <v>882436</v>
          </cell>
          <cell r="C1453" t="str">
            <v>VALENCIA  SOLIS, DAMIAN ZOSIMO</v>
          </cell>
          <cell r="D1453">
            <v>0</v>
          </cell>
          <cell r="E1453">
            <v>2909000</v>
          </cell>
          <cell r="F1453" t="str">
            <v>MONT. ESTRUC. ELECTROMEC DE EQUIPOS-ANTAMINA</v>
          </cell>
          <cell r="G1453">
            <v>40603</v>
          </cell>
          <cell r="H1453">
            <v>3</v>
          </cell>
          <cell r="I1453">
            <v>2011</v>
          </cell>
          <cell r="J1453" t="str">
            <v>MONT. ESTRUC. ELECTROMEC DE EQUIPOS-ANTAMINA</v>
          </cell>
          <cell r="K1453" t="str">
            <v>OBRA</v>
          </cell>
          <cell r="L1453" t="str">
            <v>O</v>
          </cell>
          <cell r="S1453">
            <v>0</v>
          </cell>
          <cell r="T1453">
            <v>0</v>
          </cell>
          <cell r="U1453">
            <v>22.5</v>
          </cell>
          <cell r="V1453">
            <v>0</v>
          </cell>
          <cell r="W1453">
            <v>22.5</v>
          </cell>
          <cell r="X1453">
            <v>0</v>
          </cell>
          <cell r="Y1453">
            <v>0</v>
          </cell>
        </row>
        <row r="1454">
          <cell r="B1454">
            <v>882362</v>
          </cell>
          <cell r="C1454" t="str">
            <v>VALER  CARPIO, JUAN CARLITOS</v>
          </cell>
          <cell r="D1454">
            <v>0</v>
          </cell>
          <cell r="E1454">
            <v>2901000</v>
          </cell>
          <cell r="F1454" t="str">
            <v>CONS.CARR. ALFAMAYO - QUILLABAMBA</v>
          </cell>
          <cell r="G1454">
            <v>40592</v>
          </cell>
          <cell r="H1454">
            <v>2</v>
          </cell>
          <cell r="I1454">
            <v>2011</v>
          </cell>
          <cell r="J1454" t="str">
            <v>CONS.CARR. ALFAMAYO - QUILLABAMBA</v>
          </cell>
          <cell r="K1454" t="str">
            <v>OBRA</v>
          </cell>
          <cell r="L1454" t="str">
            <v>O</v>
          </cell>
          <cell r="S1454">
            <v>0</v>
          </cell>
          <cell r="T1454">
            <v>0</v>
          </cell>
          <cell r="U1454">
            <v>23.58</v>
          </cell>
          <cell r="V1454">
            <v>0</v>
          </cell>
          <cell r="W1454">
            <v>23.58</v>
          </cell>
          <cell r="X1454">
            <v>0</v>
          </cell>
          <cell r="Y1454">
            <v>0</v>
          </cell>
        </row>
        <row r="1455">
          <cell r="B1455">
            <v>1083</v>
          </cell>
          <cell r="C1455" t="str">
            <v>VALERIANO  MURGA, LUIS ALBERTO</v>
          </cell>
          <cell r="D1455">
            <v>53</v>
          </cell>
          <cell r="E1455">
            <v>2122000</v>
          </cell>
          <cell r="F1455" t="str">
            <v>SERVICIOS DE GERENCIA DE PROYECTOS</v>
          </cell>
          <cell r="G1455">
            <v>29434</v>
          </cell>
          <cell r="H1455">
            <v>8</v>
          </cell>
          <cell r="I1455">
            <v>1980</v>
          </cell>
          <cell r="J1455" t="str">
            <v>SERVICIOS DE GERENCIA DE PROYECTOS</v>
          </cell>
          <cell r="K1455" t="str">
            <v>OBRA</v>
          </cell>
          <cell r="L1455" t="str">
            <v>G</v>
          </cell>
          <cell r="P1455">
            <v>23</v>
          </cell>
          <cell r="Q1455">
            <v>30</v>
          </cell>
          <cell r="S1455">
            <v>53</v>
          </cell>
          <cell r="T1455">
            <v>53</v>
          </cell>
          <cell r="U1455">
            <v>10</v>
          </cell>
          <cell r="V1455">
            <v>0</v>
          </cell>
          <cell r="W1455">
            <v>63</v>
          </cell>
          <cell r="X1455">
            <v>877</v>
          </cell>
          <cell r="Y1455">
            <v>0</v>
          </cell>
        </row>
        <row r="1456">
          <cell r="B1456">
            <v>882033</v>
          </cell>
          <cell r="C1456" t="str">
            <v>VALERIANO  SAICO, OMAR</v>
          </cell>
          <cell r="D1456">
            <v>30</v>
          </cell>
          <cell r="E1456">
            <v>2901000</v>
          </cell>
          <cell r="F1456" t="str">
            <v>CONS.CARR. ALFAMAYO - QUILLABAMBA</v>
          </cell>
          <cell r="G1456">
            <v>40483</v>
          </cell>
          <cell r="H1456">
            <v>11</v>
          </cell>
          <cell r="I1456">
            <v>2010</v>
          </cell>
          <cell r="J1456" t="str">
            <v>CONS.CARR. ALFAMAYO - QUILLABAMBA</v>
          </cell>
          <cell r="K1456" t="str">
            <v>OBRA</v>
          </cell>
          <cell r="L1456" t="str">
            <v>O</v>
          </cell>
          <cell r="Q1456">
            <v>30</v>
          </cell>
          <cell r="S1456">
            <v>30</v>
          </cell>
          <cell r="T1456">
            <v>30</v>
          </cell>
          <cell r="U1456">
            <v>2.5</v>
          </cell>
          <cell r="V1456">
            <v>0</v>
          </cell>
          <cell r="W1456">
            <v>32.5</v>
          </cell>
          <cell r="X1456">
            <v>0</v>
          </cell>
          <cell r="Y1456">
            <v>0</v>
          </cell>
        </row>
        <row r="1457">
          <cell r="B1457">
            <v>883134</v>
          </cell>
          <cell r="C1457" t="str">
            <v>VALLADARES  BRAVO, CESAR DAVID</v>
          </cell>
          <cell r="D1457">
            <v>0</v>
          </cell>
          <cell r="E1457">
            <v>2927000</v>
          </cell>
          <cell r="F1457" t="str">
            <v>CC-04 OBRAS CONCRETO AREA HUMEDA-TOROMOCHO</v>
          </cell>
          <cell r="G1457">
            <v>40798</v>
          </cell>
          <cell r="H1457">
            <v>9</v>
          </cell>
          <cell r="I1457">
            <v>2011</v>
          </cell>
          <cell r="J1457" t="str">
            <v>CC-04 OBRAS CONCRETO AREA HUMEDA-TOROMOCHO</v>
          </cell>
          <cell r="K1457" t="str">
            <v>OBRA</v>
          </cell>
          <cell r="L1457" t="str">
            <v>E</v>
          </cell>
          <cell r="S1457">
            <v>0</v>
          </cell>
          <cell r="T1457">
            <v>0</v>
          </cell>
          <cell r="U1457">
            <v>6.58</v>
          </cell>
          <cell r="V1457">
            <v>0</v>
          </cell>
          <cell r="W1457">
            <v>6.58</v>
          </cell>
          <cell r="X1457">
            <v>0</v>
          </cell>
          <cell r="Y1457">
            <v>0</v>
          </cell>
        </row>
        <row r="1458">
          <cell r="B1458">
            <v>882835</v>
          </cell>
          <cell r="C1458" t="str">
            <v>VALLE  MORE, ABRAHAM</v>
          </cell>
          <cell r="D1458">
            <v>0</v>
          </cell>
          <cell r="E1458">
            <v>2927000</v>
          </cell>
          <cell r="F1458" t="str">
            <v>CC-04 OBRAS CONCRETO AREA HUMEDA-TOROMOCHO</v>
          </cell>
          <cell r="G1458">
            <v>40695</v>
          </cell>
          <cell r="H1458">
            <v>6</v>
          </cell>
          <cell r="I1458">
            <v>2011</v>
          </cell>
          <cell r="J1458" t="str">
            <v>CC-04 OBRAS CONCRETO AREA HUMEDA-TOROMOCHO</v>
          </cell>
          <cell r="K1458" t="str">
            <v>OBRA</v>
          </cell>
          <cell r="L1458" t="str">
            <v>E</v>
          </cell>
          <cell r="S1458">
            <v>0</v>
          </cell>
          <cell r="T1458">
            <v>0</v>
          </cell>
          <cell r="U1458">
            <v>15</v>
          </cell>
          <cell r="V1458">
            <v>0</v>
          </cell>
          <cell r="W1458">
            <v>15</v>
          </cell>
          <cell r="X1458">
            <v>0</v>
          </cell>
          <cell r="Y1458">
            <v>0</v>
          </cell>
        </row>
        <row r="1459">
          <cell r="B1459">
            <v>881915</v>
          </cell>
          <cell r="C1459" t="str">
            <v>VALLEJOS  HERNANDEZ, DAVID ENRIQUE</v>
          </cell>
          <cell r="D1459">
            <v>30</v>
          </cell>
          <cell r="E1459">
            <v>2910000</v>
          </cell>
          <cell r="F1459" t="str">
            <v>REMODELACION IE SAN JOSE - CHICLAYO</v>
          </cell>
          <cell r="G1459">
            <v>40498</v>
          </cell>
          <cell r="H1459">
            <v>11</v>
          </cell>
          <cell r="I1459">
            <v>2010</v>
          </cell>
          <cell r="J1459" t="str">
            <v>REMODELACION IE SAN JOSE - CHICLAYO</v>
          </cell>
          <cell r="K1459" t="str">
            <v>OBRA</v>
          </cell>
          <cell r="L1459" t="str">
            <v>E</v>
          </cell>
          <cell r="Q1459">
            <v>30</v>
          </cell>
          <cell r="S1459">
            <v>30</v>
          </cell>
          <cell r="T1459">
            <v>30</v>
          </cell>
          <cell r="U1459">
            <v>1.25</v>
          </cell>
          <cell r="V1459">
            <v>0</v>
          </cell>
          <cell r="W1459">
            <v>31.25</v>
          </cell>
          <cell r="X1459">
            <v>0</v>
          </cell>
          <cell r="Y1459">
            <v>0</v>
          </cell>
        </row>
        <row r="1460">
          <cell r="B1460">
            <v>882830</v>
          </cell>
          <cell r="C1460" t="str">
            <v>VALLES  CHAVEZ, ELIO</v>
          </cell>
          <cell r="D1460">
            <v>0</v>
          </cell>
          <cell r="E1460">
            <v>2901000</v>
          </cell>
          <cell r="F1460" t="str">
            <v>CONS.CARR. ALFAMAYO - QUILLABAMBA</v>
          </cell>
          <cell r="G1460">
            <v>40695</v>
          </cell>
          <cell r="H1460">
            <v>6</v>
          </cell>
          <cell r="I1460">
            <v>2011</v>
          </cell>
          <cell r="J1460" t="str">
            <v>CONS.CARR. ALFAMAYO - QUILLABAMBA</v>
          </cell>
          <cell r="K1460" t="str">
            <v>OBRA</v>
          </cell>
          <cell r="L1460" t="str">
            <v>O</v>
          </cell>
          <cell r="S1460">
            <v>0</v>
          </cell>
          <cell r="T1460">
            <v>0</v>
          </cell>
          <cell r="U1460">
            <v>15</v>
          </cell>
          <cell r="V1460">
            <v>0</v>
          </cell>
          <cell r="W1460">
            <v>15</v>
          </cell>
          <cell r="X1460">
            <v>0</v>
          </cell>
          <cell r="Y1460">
            <v>0</v>
          </cell>
        </row>
        <row r="1461">
          <cell r="B1461">
            <v>6079</v>
          </cell>
          <cell r="C1461" t="str">
            <v>VALVERDE  RIVERA, CARLOS</v>
          </cell>
          <cell r="D1461">
            <v>0</v>
          </cell>
          <cell r="E1461">
            <v>2936800</v>
          </cell>
          <cell r="F1461" t="str">
            <v>CC-03B OBRAS MISCELANEAS-ANTAMINA EQUIPOS</v>
          </cell>
          <cell r="G1461">
            <v>40848</v>
          </cell>
          <cell r="H1461">
            <v>11</v>
          </cell>
          <cell r="I1461">
            <v>2011</v>
          </cell>
          <cell r="J1461" t="str">
            <v>CC-03B OBRAS MISCELANEAS-ANTAMINA EQUIPOS</v>
          </cell>
          <cell r="K1461" t="str">
            <v>OBRA</v>
          </cell>
          <cell r="L1461" t="str">
            <v>O</v>
          </cell>
          <cell r="S1461">
            <v>0</v>
          </cell>
          <cell r="T1461">
            <v>0</v>
          </cell>
          <cell r="U1461">
            <v>2.5</v>
          </cell>
          <cell r="V1461">
            <v>0</v>
          </cell>
          <cell r="W1461">
            <v>2.5</v>
          </cell>
          <cell r="X1461">
            <v>0</v>
          </cell>
          <cell r="Y1461">
            <v>0</v>
          </cell>
        </row>
        <row r="1462">
          <cell r="B1462">
            <v>882990</v>
          </cell>
          <cell r="C1462" t="str">
            <v>VALVERDE  SANCHEZ, CRISTIAN JULIAN</v>
          </cell>
          <cell r="D1462">
            <v>0</v>
          </cell>
          <cell r="E1462">
            <v>2936000</v>
          </cell>
          <cell r="F1462" t="str">
            <v>CC-03B OBRAS MISCELANEAS-ANTAMINA</v>
          </cell>
          <cell r="G1462">
            <v>40852</v>
          </cell>
          <cell r="H1462">
            <v>11</v>
          </cell>
          <cell r="I1462">
            <v>2011</v>
          </cell>
          <cell r="J1462" t="str">
            <v>CC-03B OBRAS MISCELANEAS-ANTAMINA</v>
          </cell>
          <cell r="K1462" t="str">
            <v>OBRA</v>
          </cell>
          <cell r="L1462" t="str">
            <v>O</v>
          </cell>
          <cell r="S1462">
            <v>0</v>
          </cell>
          <cell r="T1462">
            <v>0</v>
          </cell>
          <cell r="U1462">
            <v>2.17</v>
          </cell>
          <cell r="V1462">
            <v>0</v>
          </cell>
          <cell r="W1462">
            <v>2.17</v>
          </cell>
          <cell r="X1462">
            <v>0</v>
          </cell>
          <cell r="Y1462">
            <v>0</v>
          </cell>
        </row>
        <row r="1463">
          <cell r="B1463">
            <v>882948</v>
          </cell>
          <cell r="C1463" t="str">
            <v>VARA  CARDENAS, ENRIQUE</v>
          </cell>
          <cell r="D1463">
            <v>0</v>
          </cell>
          <cell r="E1463">
            <v>2915100</v>
          </cell>
          <cell r="F1463" t="str">
            <v>CONSTRUCCION CARRETERA CHONGOYAPE - LLAMA</v>
          </cell>
          <cell r="G1463">
            <v>40731</v>
          </cell>
          <cell r="H1463">
            <v>7</v>
          </cell>
          <cell r="I1463">
            <v>2011</v>
          </cell>
          <cell r="J1463" t="str">
            <v>CONSTRUCCION CARRETERA CHONGOYAPE - LLAMA</v>
          </cell>
          <cell r="K1463" t="str">
            <v>OBRA</v>
          </cell>
          <cell r="L1463" t="str">
            <v>E</v>
          </cell>
          <cell r="S1463">
            <v>0</v>
          </cell>
          <cell r="T1463">
            <v>0</v>
          </cell>
          <cell r="U1463">
            <v>12</v>
          </cell>
          <cell r="V1463">
            <v>0</v>
          </cell>
          <cell r="W1463">
            <v>12</v>
          </cell>
          <cell r="X1463">
            <v>0</v>
          </cell>
          <cell r="Y1463">
            <v>0</v>
          </cell>
        </row>
        <row r="1464">
          <cell r="B1464">
            <v>880743</v>
          </cell>
          <cell r="C1464" t="str">
            <v>VARGAS  ALIAGA, FREDDY GREGORIO</v>
          </cell>
          <cell r="D1464">
            <v>0</v>
          </cell>
          <cell r="E1464">
            <v>2903000</v>
          </cell>
          <cell r="F1464" t="str">
            <v>HOSPITAL GUILLERMO ALMENARA</v>
          </cell>
          <cell r="G1464">
            <v>40603</v>
          </cell>
          <cell r="H1464">
            <v>3</v>
          </cell>
          <cell r="I1464">
            <v>2011</v>
          </cell>
          <cell r="J1464" t="str">
            <v>HOSPITAL GUILLERMO ALMENARA</v>
          </cell>
          <cell r="K1464" t="str">
            <v>OBRA</v>
          </cell>
          <cell r="L1464" t="str">
            <v>E</v>
          </cell>
          <cell r="S1464">
            <v>0</v>
          </cell>
          <cell r="T1464">
            <v>0</v>
          </cell>
          <cell r="U1464">
            <v>22.5</v>
          </cell>
          <cell r="V1464">
            <v>0</v>
          </cell>
          <cell r="W1464">
            <v>22.5</v>
          </cell>
          <cell r="X1464">
            <v>0</v>
          </cell>
          <cell r="Y1464">
            <v>0</v>
          </cell>
        </row>
        <row r="1465">
          <cell r="B1465">
            <v>882017</v>
          </cell>
          <cell r="C1465" t="str">
            <v>VARGAS  BACA, JHON HELMUT</v>
          </cell>
          <cell r="D1465">
            <v>30</v>
          </cell>
          <cell r="E1465">
            <v>2901000</v>
          </cell>
          <cell r="F1465" t="str">
            <v>CONS.CARR. ALFAMAYO - QUILLABAMBA</v>
          </cell>
          <cell r="G1465">
            <v>40491</v>
          </cell>
          <cell r="H1465">
            <v>11</v>
          </cell>
          <cell r="I1465">
            <v>2010</v>
          </cell>
          <cell r="J1465" t="str">
            <v>CONS.CARR. ALFAMAYO - QUILLABAMBA</v>
          </cell>
          <cell r="K1465" t="str">
            <v>OBRA</v>
          </cell>
          <cell r="L1465" t="str">
            <v>O</v>
          </cell>
          <cell r="Q1465">
            <v>30</v>
          </cell>
          <cell r="S1465">
            <v>30</v>
          </cell>
          <cell r="T1465">
            <v>30</v>
          </cell>
          <cell r="U1465">
            <v>1.83</v>
          </cell>
          <cell r="V1465">
            <v>0</v>
          </cell>
          <cell r="W1465">
            <v>31.83</v>
          </cell>
          <cell r="X1465">
            <v>0</v>
          </cell>
          <cell r="Y1465">
            <v>0</v>
          </cell>
        </row>
        <row r="1466">
          <cell r="B1466">
            <v>882325</v>
          </cell>
          <cell r="C1466" t="str">
            <v>VARGAS  BERRIOS, DAVID MARTIN</v>
          </cell>
          <cell r="D1466">
            <v>0</v>
          </cell>
          <cell r="E1466">
            <v>2930800</v>
          </cell>
          <cell r="F1466" t="str">
            <v>CONS Y PUEST MARCHA-PLANTA PUCAMARCA EQUIPOS</v>
          </cell>
          <cell r="G1466">
            <v>40787</v>
          </cell>
          <cell r="H1466">
            <v>9</v>
          </cell>
          <cell r="I1466">
            <v>2011</v>
          </cell>
          <cell r="J1466" t="str">
            <v>CONS Y PUEST MARCHA-PLANTA PUCAMARCA EQUIPOS</v>
          </cell>
          <cell r="K1466" t="str">
            <v>OBRA</v>
          </cell>
          <cell r="L1466" t="str">
            <v>E</v>
          </cell>
          <cell r="S1466">
            <v>0</v>
          </cell>
          <cell r="T1466">
            <v>0</v>
          </cell>
          <cell r="U1466">
            <v>7.5</v>
          </cell>
          <cell r="V1466">
            <v>0</v>
          </cell>
          <cell r="W1466">
            <v>7.5</v>
          </cell>
          <cell r="X1466">
            <v>0</v>
          </cell>
          <cell r="Y1466">
            <v>0</v>
          </cell>
        </row>
        <row r="1467">
          <cell r="B1467">
            <v>883209</v>
          </cell>
          <cell r="C1467" t="str">
            <v>VARGAS  BLAS, CHAVELA</v>
          </cell>
          <cell r="D1467">
            <v>0</v>
          </cell>
          <cell r="E1467">
            <v>2927000</v>
          </cell>
          <cell r="F1467" t="str">
            <v>CC-04 OBRAS CONCRETO AREA HUMEDA-TOROMOCHO</v>
          </cell>
          <cell r="G1467">
            <v>40822</v>
          </cell>
          <cell r="H1467">
            <v>10</v>
          </cell>
          <cell r="I1467">
            <v>2011</v>
          </cell>
          <cell r="J1467" t="str">
            <v>CC-04 OBRAS CONCRETO AREA HUMEDA-TOROMOCHO</v>
          </cell>
          <cell r="K1467" t="str">
            <v>OBRA</v>
          </cell>
          <cell r="L1467" t="str">
            <v>O</v>
          </cell>
          <cell r="S1467">
            <v>0</v>
          </cell>
          <cell r="T1467">
            <v>0</v>
          </cell>
          <cell r="U1467">
            <v>4.58</v>
          </cell>
          <cell r="V1467">
            <v>0</v>
          </cell>
          <cell r="W1467">
            <v>4.58</v>
          </cell>
          <cell r="X1467">
            <v>0</v>
          </cell>
          <cell r="Y1467">
            <v>0</v>
          </cell>
        </row>
        <row r="1468">
          <cell r="B1468">
            <v>883096</v>
          </cell>
          <cell r="C1468" t="str">
            <v>VARGAS  DAVILA, FRANKLIN</v>
          </cell>
          <cell r="D1468">
            <v>0</v>
          </cell>
          <cell r="E1468">
            <v>2919000</v>
          </cell>
          <cell r="F1468" t="str">
            <v>SERV CONSERV CARRET PANAM SUR DESV ATICO</v>
          </cell>
          <cell r="G1468">
            <v>40804</v>
          </cell>
          <cell r="H1468">
            <v>9</v>
          </cell>
          <cell r="I1468">
            <v>2011</v>
          </cell>
          <cell r="J1468" t="str">
            <v>SERV CONSERV CARRET PANAM SUR DESV ATICO</v>
          </cell>
          <cell r="K1468" t="str">
            <v>OBRA</v>
          </cell>
          <cell r="L1468" t="str">
            <v>E</v>
          </cell>
          <cell r="S1468">
            <v>0</v>
          </cell>
          <cell r="T1468">
            <v>0</v>
          </cell>
          <cell r="U1468">
            <v>6.08</v>
          </cell>
          <cell r="V1468">
            <v>0</v>
          </cell>
          <cell r="W1468">
            <v>6.08</v>
          </cell>
          <cell r="X1468">
            <v>0</v>
          </cell>
          <cell r="Y1468">
            <v>0</v>
          </cell>
        </row>
        <row r="1469">
          <cell r="B1469">
            <v>880704</v>
          </cell>
          <cell r="C1469" t="str">
            <v>VARGAS  ESPINOZA, ALEXIS OMAR</v>
          </cell>
          <cell r="D1469">
            <v>10</v>
          </cell>
          <cell r="E1469">
            <v>2073000</v>
          </cell>
          <cell r="F1469" t="str">
            <v>CENTRO DE CAPACITACION</v>
          </cell>
          <cell r="G1469">
            <v>39503</v>
          </cell>
          <cell r="H1469">
            <v>2</v>
          </cell>
          <cell r="I1469">
            <v>2008</v>
          </cell>
          <cell r="J1469" t="str">
            <v>CENTRO DE CAPACITACION</v>
          </cell>
          <cell r="K1469" t="str">
            <v>SEDE CENTRAL</v>
          </cell>
          <cell r="L1469" t="str">
            <v>E</v>
          </cell>
          <cell r="Q1469">
            <v>10</v>
          </cell>
          <cell r="S1469">
            <v>10</v>
          </cell>
          <cell r="T1469">
            <v>10</v>
          </cell>
          <cell r="U1469">
            <v>23</v>
          </cell>
          <cell r="V1469">
            <v>0</v>
          </cell>
          <cell r="W1469">
            <v>33</v>
          </cell>
          <cell r="X1469">
            <v>80</v>
          </cell>
          <cell r="Y1469">
            <v>0</v>
          </cell>
        </row>
        <row r="1470">
          <cell r="B1470">
            <v>883030</v>
          </cell>
          <cell r="C1470" t="str">
            <v>VARGAS  ESPINOZA, RODRIGO</v>
          </cell>
          <cell r="D1470">
            <v>0</v>
          </cell>
          <cell r="E1470">
            <v>2915100</v>
          </cell>
          <cell r="F1470" t="str">
            <v>CONSTRUCCION CARRETERA CHONGOYAPE - LLAMA</v>
          </cell>
          <cell r="G1470">
            <v>40766</v>
          </cell>
          <cell r="H1470">
            <v>8</v>
          </cell>
          <cell r="I1470">
            <v>2011</v>
          </cell>
          <cell r="J1470" t="str">
            <v>CONSTRUCCION CARRETERA CHONGOYAPE - LLAMA</v>
          </cell>
          <cell r="K1470" t="str">
            <v>OBRA</v>
          </cell>
          <cell r="L1470" t="str">
            <v>E</v>
          </cell>
          <cell r="S1470">
            <v>0</v>
          </cell>
          <cell r="T1470">
            <v>0</v>
          </cell>
          <cell r="U1470">
            <v>9.17</v>
          </cell>
          <cell r="V1470">
            <v>0</v>
          </cell>
          <cell r="W1470">
            <v>9.17</v>
          </cell>
          <cell r="X1470">
            <v>0</v>
          </cell>
          <cell r="Y1470">
            <v>0</v>
          </cell>
        </row>
        <row r="1471">
          <cell r="B1471">
            <v>2296</v>
          </cell>
          <cell r="C1471" t="str">
            <v>VARGAS  HUAYAS, ALEJANDRO</v>
          </cell>
          <cell r="D1471">
            <v>0</v>
          </cell>
          <cell r="E1471">
            <v>2929000</v>
          </cell>
          <cell r="F1471" t="str">
            <v>CC-05 MONT ESTRUC Y ELECT DE EQUI-REEM ANTAMINA</v>
          </cell>
          <cell r="G1471">
            <v>40728</v>
          </cell>
          <cell r="H1471">
            <v>7</v>
          </cell>
          <cell r="I1471">
            <v>2011</v>
          </cell>
          <cell r="J1471" t="str">
            <v>CC-05 MONT ESTRUC Y ELECT DE EQUI-REEM ANTAMINA</v>
          </cell>
          <cell r="K1471" t="str">
            <v>OBRA</v>
          </cell>
          <cell r="L1471" t="str">
            <v>E</v>
          </cell>
          <cell r="S1471">
            <v>0</v>
          </cell>
          <cell r="T1471">
            <v>0</v>
          </cell>
          <cell r="U1471">
            <v>12.25</v>
          </cell>
          <cell r="V1471">
            <v>0</v>
          </cell>
          <cell r="W1471">
            <v>12.25</v>
          </cell>
          <cell r="X1471">
            <v>0</v>
          </cell>
          <cell r="Y1471">
            <v>0</v>
          </cell>
        </row>
        <row r="1472">
          <cell r="B1472">
            <v>882731</v>
          </cell>
          <cell r="C1472" t="str">
            <v>VARGAS  HUAYLLANI, NATIVIDAD</v>
          </cell>
          <cell r="D1472">
            <v>0</v>
          </cell>
          <cell r="E1472">
            <v>2918000</v>
          </cell>
          <cell r="F1472" t="str">
            <v>REHAB Y MEJORAM CARRETERA EL DESCANSO-LANGUI</v>
          </cell>
          <cell r="G1472">
            <v>40680</v>
          </cell>
          <cell r="H1472">
            <v>5</v>
          </cell>
          <cell r="I1472">
            <v>2011</v>
          </cell>
          <cell r="J1472" t="str">
            <v>REHAB Y MEJORAM CARRETERA EL DESCANSO-LANGUI</v>
          </cell>
          <cell r="K1472" t="str">
            <v>OBRA</v>
          </cell>
          <cell r="L1472" t="str">
            <v>O</v>
          </cell>
          <cell r="S1472">
            <v>0</v>
          </cell>
          <cell r="T1472">
            <v>0</v>
          </cell>
          <cell r="U1472">
            <v>16.170000000000002</v>
          </cell>
          <cell r="V1472">
            <v>0</v>
          </cell>
          <cell r="W1472">
            <v>16.170000000000002</v>
          </cell>
          <cell r="X1472">
            <v>0</v>
          </cell>
          <cell r="Y1472">
            <v>0</v>
          </cell>
        </row>
        <row r="1473">
          <cell r="B1473">
            <v>882346</v>
          </cell>
          <cell r="C1473" t="str">
            <v>VARGAS  LOAIZA, HERNANDO</v>
          </cell>
          <cell r="D1473">
            <v>0</v>
          </cell>
          <cell r="E1473">
            <v>2901000</v>
          </cell>
          <cell r="F1473" t="str">
            <v>CONS.CARR. ALFAMAYO - QUILLABAMBA</v>
          </cell>
          <cell r="G1473">
            <v>40575</v>
          </cell>
          <cell r="H1473">
            <v>2</v>
          </cell>
          <cell r="I1473">
            <v>2011</v>
          </cell>
          <cell r="J1473" t="str">
            <v>CONS.CARR. ALFAMAYO - QUILLABAMBA</v>
          </cell>
          <cell r="K1473" t="str">
            <v>OBRA</v>
          </cell>
          <cell r="L1473" t="str">
            <v>O</v>
          </cell>
          <cell r="S1473">
            <v>0</v>
          </cell>
          <cell r="T1473">
            <v>0</v>
          </cell>
          <cell r="U1473">
            <v>25</v>
          </cell>
          <cell r="V1473">
            <v>0</v>
          </cell>
          <cell r="W1473">
            <v>25</v>
          </cell>
          <cell r="X1473">
            <v>0</v>
          </cell>
          <cell r="Y1473">
            <v>0</v>
          </cell>
        </row>
        <row r="1474">
          <cell r="B1474">
            <v>881258</v>
          </cell>
          <cell r="C1474" t="str">
            <v>VARGAS  PABON, JOSE HUMBERTO RAUL</v>
          </cell>
          <cell r="D1474">
            <v>0</v>
          </cell>
          <cell r="E1474">
            <v>2924000</v>
          </cell>
          <cell r="F1474" t="str">
            <v>FAB Y MONT AMPLIA PLANT ATOCONGO CEMENTOS LIMA</v>
          </cell>
          <cell r="G1474">
            <v>40603</v>
          </cell>
          <cell r="H1474">
            <v>3</v>
          </cell>
          <cell r="I1474">
            <v>2011</v>
          </cell>
          <cell r="J1474" t="str">
            <v>FAB Y MONT AMPLIA PLANT ATOCONGO CEMENTOS LIMA</v>
          </cell>
          <cell r="K1474" t="str">
            <v>OBRA</v>
          </cell>
          <cell r="L1474" t="str">
            <v>E</v>
          </cell>
          <cell r="S1474">
            <v>0</v>
          </cell>
          <cell r="T1474">
            <v>0</v>
          </cell>
          <cell r="U1474">
            <v>22.5</v>
          </cell>
          <cell r="V1474">
            <v>0</v>
          </cell>
          <cell r="W1474">
            <v>22.5</v>
          </cell>
          <cell r="X1474">
            <v>0</v>
          </cell>
          <cell r="Y1474">
            <v>0</v>
          </cell>
        </row>
        <row r="1475">
          <cell r="B1475">
            <v>881539</v>
          </cell>
          <cell r="C1475" t="str">
            <v>VARGAS  QUISPE, VICTOR</v>
          </cell>
          <cell r="D1475">
            <v>30</v>
          </cell>
          <cell r="E1475">
            <v>2901000</v>
          </cell>
          <cell r="F1475" t="str">
            <v>CONS.CARR. ALFAMAYO - QUILLABAMBA</v>
          </cell>
          <cell r="G1475">
            <v>40361</v>
          </cell>
          <cell r="H1475">
            <v>7</v>
          </cell>
          <cell r="I1475">
            <v>2010</v>
          </cell>
          <cell r="J1475" t="str">
            <v>CONS.CARR. ALFAMAYO - QUILLABAMBA</v>
          </cell>
          <cell r="K1475" t="str">
            <v>OBRA</v>
          </cell>
          <cell r="L1475" t="str">
            <v>O</v>
          </cell>
          <cell r="Q1475">
            <v>30</v>
          </cell>
          <cell r="S1475">
            <v>30</v>
          </cell>
          <cell r="T1475">
            <v>30</v>
          </cell>
          <cell r="U1475">
            <v>12.42</v>
          </cell>
          <cell r="V1475">
            <v>0</v>
          </cell>
          <cell r="W1475">
            <v>42.42</v>
          </cell>
          <cell r="X1475">
            <v>0</v>
          </cell>
          <cell r="Y1475">
            <v>0</v>
          </cell>
        </row>
        <row r="1476">
          <cell r="B1476">
            <v>882069</v>
          </cell>
          <cell r="C1476" t="str">
            <v>VARGAS  URTEAGA, KAROL VERONICA</v>
          </cell>
          <cell r="D1476">
            <v>0</v>
          </cell>
          <cell r="E1476">
            <v>2915100</v>
          </cell>
          <cell r="F1476" t="str">
            <v>CONSTRUCCION CARRETERA CHONGOYAPE - LLAMA</v>
          </cell>
          <cell r="G1476">
            <v>40741</v>
          </cell>
          <cell r="H1476">
            <v>7</v>
          </cell>
          <cell r="I1476">
            <v>2011</v>
          </cell>
          <cell r="J1476" t="str">
            <v>CONSTRUCCION CARRETERA CHONGOYAPE - LLAMA</v>
          </cell>
          <cell r="K1476" t="str">
            <v>OBRA</v>
          </cell>
          <cell r="L1476" t="str">
            <v>E</v>
          </cell>
          <cell r="S1476">
            <v>0</v>
          </cell>
          <cell r="T1476">
            <v>0</v>
          </cell>
          <cell r="U1476">
            <v>11.17</v>
          </cell>
          <cell r="V1476">
            <v>0</v>
          </cell>
          <cell r="W1476">
            <v>11.17</v>
          </cell>
          <cell r="X1476">
            <v>0</v>
          </cell>
          <cell r="Y1476">
            <v>0</v>
          </cell>
        </row>
        <row r="1477">
          <cell r="B1477">
            <v>2620</v>
          </cell>
          <cell r="C1477" t="str">
            <v>VARONA  MANRIQUE, ANA BERTHA</v>
          </cell>
          <cell r="D1477">
            <v>0</v>
          </cell>
          <cell r="E1477">
            <v>2931000</v>
          </cell>
          <cell r="F1477" t="str">
            <v>INST SIST RECIRCULACION DE AGUA-OCROYOC</v>
          </cell>
          <cell r="G1477">
            <v>40664</v>
          </cell>
          <cell r="H1477">
            <v>5</v>
          </cell>
          <cell r="I1477">
            <v>2011</v>
          </cell>
          <cell r="J1477" t="str">
            <v>INST SIST RECIRCULACION DE AGUA-OCROYOC</v>
          </cell>
          <cell r="K1477" t="str">
            <v>SEDE CENTRAL</v>
          </cell>
          <cell r="L1477" t="str">
            <v>E</v>
          </cell>
          <cell r="S1477">
            <v>0</v>
          </cell>
          <cell r="T1477">
            <v>0</v>
          </cell>
          <cell r="U1477">
            <v>17.5</v>
          </cell>
          <cell r="V1477">
            <v>0</v>
          </cell>
          <cell r="W1477">
            <v>17.5</v>
          </cell>
          <cell r="X1477">
            <v>0</v>
          </cell>
          <cell r="Y1477">
            <v>0</v>
          </cell>
        </row>
        <row r="1478">
          <cell r="B1478">
            <v>883252</v>
          </cell>
          <cell r="C1478" t="str">
            <v>VASQUEZ  AGUIRRE, DANNY JOEL</v>
          </cell>
          <cell r="D1478">
            <v>0</v>
          </cell>
          <cell r="E1478">
            <v>2924000</v>
          </cell>
          <cell r="F1478" t="str">
            <v>FAB Y MONT AMPLIA PLANT ATOCONGO CEMENTOS LIMA</v>
          </cell>
          <cell r="G1478">
            <v>40863</v>
          </cell>
          <cell r="H1478">
            <v>11</v>
          </cell>
          <cell r="I1478">
            <v>2011</v>
          </cell>
          <cell r="J1478" t="str">
            <v>FAB Y MONT AMPLIA PLANT ATOCONGO CEMENTOS LIMA</v>
          </cell>
          <cell r="K1478" t="str">
            <v>OBRA</v>
          </cell>
          <cell r="L1478" t="str">
            <v>E</v>
          </cell>
          <cell r="S1478">
            <v>0</v>
          </cell>
          <cell r="T1478">
            <v>0</v>
          </cell>
          <cell r="U1478">
            <v>1.25</v>
          </cell>
          <cell r="V1478">
            <v>0</v>
          </cell>
          <cell r="W1478">
            <v>1.25</v>
          </cell>
          <cell r="X1478">
            <v>0</v>
          </cell>
          <cell r="Y1478">
            <v>0</v>
          </cell>
        </row>
        <row r="1479">
          <cell r="B1479">
            <v>881279</v>
          </cell>
          <cell r="C1479" t="str">
            <v>VASQUEZ  BELLEZA, JIM JACKSON</v>
          </cell>
          <cell r="D1479">
            <v>0</v>
          </cell>
          <cell r="E1479">
            <v>2060000</v>
          </cell>
          <cell r="F1479" t="str">
            <v>ADMINISTRACION SEDE CENTRAL</v>
          </cell>
          <cell r="G1479">
            <v>40210</v>
          </cell>
          <cell r="H1479">
            <v>2</v>
          </cell>
          <cell r="I1479">
            <v>2010</v>
          </cell>
          <cell r="J1479" t="str">
            <v>ADMINISTRACION SEDE CENTRAL</v>
          </cell>
          <cell r="K1479" t="str">
            <v>SEDE CENTRAL</v>
          </cell>
          <cell r="L1479" t="str">
            <v>E</v>
          </cell>
          <cell r="S1479">
            <v>0</v>
          </cell>
          <cell r="T1479">
            <v>0</v>
          </cell>
          <cell r="U1479">
            <v>25</v>
          </cell>
          <cell r="V1479">
            <v>0</v>
          </cell>
          <cell r="W1479">
            <v>25</v>
          </cell>
          <cell r="X1479">
            <v>30</v>
          </cell>
          <cell r="Y1479">
            <v>0</v>
          </cell>
        </row>
        <row r="1480">
          <cell r="B1480">
            <v>882318</v>
          </cell>
          <cell r="C1480" t="str">
            <v>VASQUEZ  CABRERA, EFRAIN</v>
          </cell>
          <cell r="D1480">
            <v>0</v>
          </cell>
          <cell r="E1480">
            <v>2133000</v>
          </cell>
          <cell r="F1480" t="str">
            <v>ALMACEN CENTRAL DE VENTANILLA</v>
          </cell>
          <cell r="G1480">
            <v>40589</v>
          </cell>
          <cell r="H1480">
            <v>2</v>
          </cell>
          <cell r="I1480">
            <v>2011</v>
          </cell>
          <cell r="J1480" t="str">
            <v>ALMACEN CENTRAL DE VENTANILLA</v>
          </cell>
          <cell r="K1480" t="str">
            <v>ALMACEN CENTRAL VENTANILLA</v>
          </cell>
          <cell r="L1480" t="str">
            <v>O</v>
          </cell>
          <cell r="S1480">
            <v>0</v>
          </cell>
          <cell r="T1480">
            <v>0</v>
          </cell>
          <cell r="U1480">
            <v>23.83</v>
          </cell>
          <cell r="V1480">
            <v>0</v>
          </cell>
          <cell r="W1480">
            <v>23.83</v>
          </cell>
          <cell r="X1480">
            <v>0</v>
          </cell>
          <cell r="Y1480">
            <v>0</v>
          </cell>
        </row>
        <row r="1481">
          <cell r="B1481">
            <v>882500</v>
          </cell>
          <cell r="C1481" t="str">
            <v>VASQUEZ  CALDERON, OSCAR HARDY</v>
          </cell>
          <cell r="D1481">
            <v>0</v>
          </cell>
          <cell r="E1481">
            <v>2918800</v>
          </cell>
          <cell r="F1481" t="str">
            <v>REHAB Y MEJOR CARRETERA EL DESCANSO-LANGUI EQUIPOS</v>
          </cell>
          <cell r="G1481">
            <v>40695</v>
          </cell>
          <cell r="H1481">
            <v>6</v>
          </cell>
          <cell r="I1481">
            <v>2011</v>
          </cell>
          <cell r="J1481" t="str">
            <v>REHAB Y MEJOR CARRETERA EL DESCANSO-LANGUI EQUIPOS</v>
          </cell>
          <cell r="K1481" t="str">
            <v>OBRA</v>
          </cell>
          <cell r="L1481" t="str">
            <v>O</v>
          </cell>
          <cell r="S1481">
            <v>0</v>
          </cell>
          <cell r="T1481">
            <v>0</v>
          </cell>
          <cell r="U1481">
            <v>15</v>
          </cell>
          <cell r="V1481">
            <v>0</v>
          </cell>
          <cell r="W1481">
            <v>15</v>
          </cell>
          <cell r="X1481">
            <v>0</v>
          </cell>
          <cell r="Y1481">
            <v>0</v>
          </cell>
        </row>
        <row r="1482">
          <cell r="B1482">
            <v>882959</v>
          </cell>
          <cell r="C1482" t="str">
            <v>VASQUEZ  CAMPOS, SIXTO</v>
          </cell>
          <cell r="D1482">
            <v>0</v>
          </cell>
          <cell r="E1482">
            <v>2915100</v>
          </cell>
          <cell r="F1482" t="str">
            <v>CONSTRUCCION CARRETERA CHONGOYAPE - LLAMA</v>
          </cell>
          <cell r="G1482">
            <v>40735</v>
          </cell>
          <cell r="H1482">
            <v>7</v>
          </cell>
          <cell r="I1482">
            <v>2011</v>
          </cell>
          <cell r="J1482" t="str">
            <v>CONSTRUCCION CARRETERA CHONGOYAPE - LLAMA</v>
          </cell>
          <cell r="K1482" t="str">
            <v>OBRA</v>
          </cell>
          <cell r="L1482" t="str">
            <v>E</v>
          </cell>
          <cell r="S1482">
            <v>0</v>
          </cell>
          <cell r="T1482">
            <v>0</v>
          </cell>
          <cell r="U1482">
            <v>11.67</v>
          </cell>
          <cell r="V1482">
            <v>0</v>
          </cell>
          <cell r="W1482">
            <v>11.67</v>
          </cell>
          <cell r="X1482">
            <v>0</v>
          </cell>
          <cell r="Y1482">
            <v>0</v>
          </cell>
        </row>
        <row r="1483">
          <cell r="B1483">
            <v>883155</v>
          </cell>
          <cell r="C1483" t="str">
            <v>VASQUEZ  GARCIA, VALENTIN VIDAL</v>
          </cell>
          <cell r="D1483">
            <v>0</v>
          </cell>
          <cell r="E1483">
            <v>2135000</v>
          </cell>
          <cell r="F1483" t="str">
            <v>PROCURA/EQUIPOS</v>
          </cell>
          <cell r="G1483">
            <v>40792</v>
          </cell>
          <cell r="H1483">
            <v>9</v>
          </cell>
          <cell r="I1483">
            <v>2011</v>
          </cell>
          <cell r="J1483" t="str">
            <v>PROCURA/EQUIPOS</v>
          </cell>
          <cell r="K1483" t="str">
            <v>OBRA</v>
          </cell>
          <cell r="L1483" t="str">
            <v>O</v>
          </cell>
          <cell r="S1483">
            <v>0</v>
          </cell>
          <cell r="T1483">
            <v>0</v>
          </cell>
          <cell r="U1483">
            <v>7.08</v>
          </cell>
          <cell r="V1483">
            <v>0</v>
          </cell>
          <cell r="W1483">
            <v>7.08</v>
          </cell>
          <cell r="X1483">
            <v>0</v>
          </cell>
          <cell r="Y1483">
            <v>0</v>
          </cell>
        </row>
        <row r="1484">
          <cell r="B1484">
            <v>881926</v>
          </cell>
          <cell r="C1484" t="str">
            <v>VASQUEZ  GENEBROZO, GUILLERMO RAUL</v>
          </cell>
          <cell r="D1484">
            <v>0</v>
          </cell>
          <cell r="E1484">
            <v>2930000</v>
          </cell>
          <cell r="F1484" t="str">
            <v>CONST Y PUEST EN MARCHA-PLANTA PUCAMARCA</v>
          </cell>
          <cell r="G1484">
            <v>40852</v>
          </cell>
          <cell r="H1484">
            <v>11</v>
          </cell>
          <cell r="I1484">
            <v>2011</v>
          </cell>
          <cell r="J1484" t="str">
            <v>CONST Y PUEST EN MARCHA-PLANTA PUCAMARCA</v>
          </cell>
          <cell r="K1484" t="str">
            <v>SEDE CENTRAL</v>
          </cell>
          <cell r="L1484" t="str">
            <v>E</v>
          </cell>
          <cell r="S1484">
            <v>0</v>
          </cell>
          <cell r="T1484">
            <v>0</v>
          </cell>
          <cell r="U1484">
            <v>2.17</v>
          </cell>
          <cell r="V1484">
            <v>0</v>
          </cell>
          <cell r="W1484">
            <v>2.17</v>
          </cell>
          <cell r="X1484">
            <v>0</v>
          </cell>
          <cell r="Y1484">
            <v>0</v>
          </cell>
        </row>
        <row r="1485">
          <cell r="B1485">
            <v>882788</v>
          </cell>
          <cell r="C1485" t="str">
            <v>VASQUEZ  GUERRERO, JOSE TEODOSIO</v>
          </cell>
          <cell r="D1485">
            <v>0</v>
          </cell>
          <cell r="E1485">
            <v>2909000</v>
          </cell>
          <cell r="F1485" t="str">
            <v>MONT. ESTRUC. ELECTROMEC DE EQUIPOS-ANTAMINA</v>
          </cell>
          <cell r="G1485">
            <v>40665</v>
          </cell>
          <cell r="H1485">
            <v>5</v>
          </cell>
          <cell r="I1485">
            <v>2011</v>
          </cell>
          <cell r="J1485" t="str">
            <v>MONT. ESTRUC. ELECTROMEC DE EQUIPOS-ANTAMINA</v>
          </cell>
          <cell r="K1485" t="str">
            <v>OBRA</v>
          </cell>
          <cell r="L1485" t="str">
            <v>O</v>
          </cell>
          <cell r="S1485">
            <v>0</v>
          </cell>
          <cell r="T1485">
            <v>0</v>
          </cell>
          <cell r="U1485">
            <v>17.420000000000002</v>
          </cell>
          <cell r="V1485">
            <v>0</v>
          </cell>
          <cell r="W1485">
            <v>17.420000000000002</v>
          </cell>
          <cell r="X1485">
            <v>0</v>
          </cell>
          <cell r="Y1485">
            <v>0</v>
          </cell>
        </row>
        <row r="1486">
          <cell r="B1486">
            <v>883275</v>
          </cell>
          <cell r="C1486" t="str">
            <v>VASQUEZ  MONTENEGRO, MARCOS LEONCIO</v>
          </cell>
          <cell r="D1486">
            <v>0</v>
          </cell>
          <cell r="E1486">
            <v>2915100</v>
          </cell>
          <cell r="F1486" t="str">
            <v>CONSTRUCCION CARRETERA CHONGOYAPE - LLAMA</v>
          </cell>
          <cell r="G1486">
            <v>40848</v>
          </cell>
          <cell r="H1486">
            <v>11</v>
          </cell>
          <cell r="I1486">
            <v>2011</v>
          </cell>
          <cell r="J1486" t="str">
            <v>CONSTRUCCION CARRETERA CHONGOYAPE - LLAMA</v>
          </cell>
          <cell r="K1486" t="str">
            <v>OBRA</v>
          </cell>
          <cell r="L1486" t="str">
            <v>O</v>
          </cell>
          <cell r="S1486">
            <v>0</v>
          </cell>
          <cell r="T1486">
            <v>0</v>
          </cell>
          <cell r="U1486">
            <v>2.5</v>
          </cell>
          <cell r="V1486">
            <v>0</v>
          </cell>
          <cell r="W1486">
            <v>2.5</v>
          </cell>
          <cell r="X1486">
            <v>0</v>
          </cell>
          <cell r="Y1486">
            <v>0</v>
          </cell>
        </row>
        <row r="1487">
          <cell r="B1487">
            <v>882363</v>
          </cell>
          <cell r="C1487" t="str">
            <v>VASQUEZ  MONTENEGRO, SELINDA YOBANI</v>
          </cell>
          <cell r="D1487">
            <v>0</v>
          </cell>
          <cell r="E1487">
            <v>2915100</v>
          </cell>
          <cell r="F1487" t="str">
            <v>CONSTRUCCION CARRETERA CHONGOYAPE - LLAMA</v>
          </cell>
          <cell r="G1487">
            <v>40577</v>
          </cell>
          <cell r="H1487">
            <v>2</v>
          </cell>
          <cell r="I1487">
            <v>2011</v>
          </cell>
          <cell r="J1487" t="str">
            <v>CONSTRUCCION CARRETERA CHONGOYAPE - LLAMA</v>
          </cell>
          <cell r="K1487" t="str">
            <v>OBRA</v>
          </cell>
          <cell r="L1487" t="str">
            <v>O</v>
          </cell>
          <cell r="S1487">
            <v>0</v>
          </cell>
          <cell r="T1487">
            <v>0</v>
          </cell>
          <cell r="U1487">
            <v>24.83</v>
          </cell>
          <cell r="V1487">
            <v>0</v>
          </cell>
          <cell r="W1487">
            <v>24.83</v>
          </cell>
          <cell r="X1487">
            <v>0</v>
          </cell>
          <cell r="Y1487">
            <v>0</v>
          </cell>
        </row>
        <row r="1488">
          <cell r="B1488">
            <v>882968</v>
          </cell>
          <cell r="C1488" t="str">
            <v>VEGA  CASTRO, MARIA MELCHORA</v>
          </cell>
          <cell r="D1488">
            <v>0</v>
          </cell>
          <cell r="E1488">
            <v>2915100</v>
          </cell>
          <cell r="F1488" t="str">
            <v>CONSTRUCCION CARRETERA CHONGOYAPE - LLAMA</v>
          </cell>
          <cell r="G1488">
            <v>40725</v>
          </cell>
          <cell r="H1488">
            <v>7</v>
          </cell>
          <cell r="I1488">
            <v>2011</v>
          </cell>
          <cell r="J1488" t="str">
            <v>CONSTRUCCION CARRETERA CHONGOYAPE - LLAMA</v>
          </cell>
          <cell r="K1488" t="str">
            <v>OBRA</v>
          </cell>
          <cell r="L1488" t="str">
            <v>O</v>
          </cell>
          <cell r="S1488">
            <v>0</v>
          </cell>
          <cell r="T1488">
            <v>0</v>
          </cell>
          <cell r="U1488">
            <v>12.5</v>
          </cell>
          <cell r="V1488">
            <v>0</v>
          </cell>
          <cell r="W1488">
            <v>12.5</v>
          </cell>
          <cell r="X1488">
            <v>0</v>
          </cell>
          <cell r="Y1488">
            <v>0</v>
          </cell>
        </row>
        <row r="1489">
          <cell r="B1489">
            <v>882998</v>
          </cell>
          <cell r="C1489" t="str">
            <v>VEGA  PERALES, LUCERO YANET</v>
          </cell>
          <cell r="D1489">
            <v>0</v>
          </cell>
          <cell r="E1489">
            <v>2915100</v>
          </cell>
          <cell r="F1489" t="str">
            <v>CONSTRUCCION CARRETERA CHONGOYAPE - LLAMA</v>
          </cell>
          <cell r="G1489">
            <v>40742</v>
          </cell>
          <cell r="H1489">
            <v>7</v>
          </cell>
          <cell r="I1489">
            <v>2011</v>
          </cell>
          <cell r="J1489" t="str">
            <v>CONSTRUCCION CARRETERA CHONGOYAPE - LLAMA</v>
          </cell>
          <cell r="K1489" t="str">
            <v>OBRA</v>
          </cell>
          <cell r="L1489" t="str">
            <v>O</v>
          </cell>
          <cell r="S1489">
            <v>0</v>
          </cell>
          <cell r="T1489">
            <v>0</v>
          </cell>
          <cell r="U1489">
            <v>11.08</v>
          </cell>
          <cell r="V1489">
            <v>0</v>
          </cell>
          <cell r="W1489">
            <v>11.08</v>
          </cell>
          <cell r="X1489">
            <v>0</v>
          </cell>
          <cell r="Y1489">
            <v>0</v>
          </cell>
        </row>
        <row r="1490">
          <cell r="B1490">
            <v>6834</v>
          </cell>
          <cell r="C1490" t="str">
            <v>VELA  LOPEZ, FERNANDO</v>
          </cell>
          <cell r="D1490">
            <v>30</v>
          </cell>
          <cell r="E1490">
            <v>2908000</v>
          </cell>
          <cell r="F1490" t="str">
            <v>SERV. CONSERV. RED VIAL DEL CUSCO</v>
          </cell>
          <cell r="G1490">
            <v>40398</v>
          </cell>
          <cell r="H1490">
            <v>8</v>
          </cell>
          <cell r="I1490">
            <v>2010</v>
          </cell>
          <cell r="J1490" t="str">
            <v>SERV. CONSERV. RED VIAL DEL CUSCO</v>
          </cell>
          <cell r="K1490" t="str">
            <v>OBRA</v>
          </cell>
          <cell r="L1490" t="str">
            <v>E</v>
          </cell>
          <cell r="Q1490">
            <v>30</v>
          </cell>
          <cell r="S1490">
            <v>30</v>
          </cell>
          <cell r="T1490">
            <v>30</v>
          </cell>
          <cell r="U1490">
            <v>9.42</v>
          </cell>
          <cell r="V1490">
            <v>0</v>
          </cell>
          <cell r="W1490">
            <v>39.42</v>
          </cell>
          <cell r="X1490">
            <v>0</v>
          </cell>
          <cell r="Y1490">
            <v>0</v>
          </cell>
        </row>
        <row r="1491">
          <cell r="B1491">
            <v>5874</v>
          </cell>
          <cell r="C1491" t="str">
            <v>VELA  PAZ, VICTOR WALTER</v>
          </cell>
          <cell r="D1491">
            <v>0</v>
          </cell>
          <cell r="E1491">
            <v>2928800</v>
          </cell>
          <cell r="F1491" t="str">
            <v>EXTENSION DEL DECANT TUNEL ANTAMINA-EQUIPOS</v>
          </cell>
          <cell r="G1491">
            <v>40787</v>
          </cell>
          <cell r="H1491">
            <v>9</v>
          </cell>
          <cell r="I1491">
            <v>2011</v>
          </cell>
          <cell r="J1491" t="str">
            <v>EXTENSION DEL DECANT TUNEL ANTAMINA-EQUIPOS</v>
          </cell>
          <cell r="K1491" t="str">
            <v>OBRA</v>
          </cell>
          <cell r="L1491" t="str">
            <v>O</v>
          </cell>
          <cell r="S1491">
            <v>0</v>
          </cell>
          <cell r="T1491">
            <v>0</v>
          </cell>
          <cell r="U1491">
            <v>7.5</v>
          </cell>
          <cell r="V1491">
            <v>0</v>
          </cell>
          <cell r="W1491">
            <v>7.5</v>
          </cell>
          <cell r="X1491">
            <v>0</v>
          </cell>
          <cell r="Y1491">
            <v>0</v>
          </cell>
        </row>
        <row r="1492">
          <cell r="B1492">
            <v>881493</v>
          </cell>
          <cell r="C1492" t="str">
            <v>VELA  STARKE, WILBER MANUEL</v>
          </cell>
          <cell r="D1492">
            <v>0</v>
          </cell>
          <cell r="E1492">
            <v>2932000</v>
          </cell>
          <cell r="F1492" t="str">
            <v>CONST FASES II Y III CARRETERA TUCUSH</v>
          </cell>
          <cell r="G1492">
            <v>40799</v>
          </cell>
          <cell r="H1492">
            <v>9</v>
          </cell>
          <cell r="I1492">
            <v>2011</v>
          </cell>
          <cell r="J1492" t="str">
            <v>CONST FASES II Y III CARRETERA TUCUSH</v>
          </cell>
          <cell r="K1492" t="str">
            <v>OBRA</v>
          </cell>
          <cell r="L1492" t="str">
            <v>E</v>
          </cell>
          <cell r="S1492">
            <v>0</v>
          </cell>
          <cell r="T1492">
            <v>0</v>
          </cell>
          <cell r="U1492">
            <v>6.5</v>
          </cell>
          <cell r="V1492">
            <v>0</v>
          </cell>
          <cell r="W1492">
            <v>6.5</v>
          </cell>
          <cell r="X1492">
            <v>0</v>
          </cell>
          <cell r="Y1492">
            <v>0</v>
          </cell>
        </row>
        <row r="1493">
          <cell r="B1493">
            <v>883257</v>
          </cell>
          <cell r="C1493" t="str">
            <v>VELARDE  SOSA, MACK CRISTHIANS</v>
          </cell>
          <cell r="D1493">
            <v>0</v>
          </cell>
          <cell r="E1493">
            <v>2927000</v>
          </cell>
          <cell r="F1493" t="str">
            <v>CC-04 OBRAS CONCRETO AREA HUMEDA-TOROMOCHO</v>
          </cell>
          <cell r="G1493">
            <v>40858</v>
          </cell>
          <cell r="H1493">
            <v>11</v>
          </cell>
          <cell r="I1493">
            <v>2011</v>
          </cell>
          <cell r="J1493" t="str">
            <v>CC-04 OBRAS CONCRETO AREA HUMEDA-TOROMOCHO</v>
          </cell>
          <cell r="K1493" t="str">
            <v>OBRA</v>
          </cell>
          <cell r="L1493" t="str">
            <v>E</v>
          </cell>
          <cell r="S1493">
            <v>0</v>
          </cell>
          <cell r="T1493">
            <v>0</v>
          </cell>
          <cell r="U1493">
            <v>1.67</v>
          </cell>
          <cell r="V1493">
            <v>0</v>
          </cell>
          <cell r="W1493">
            <v>1.67</v>
          </cell>
          <cell r="X1493">
            <v>0</v>
          </cell>
          <cell r="Y1493">
            <v>0</v>
          </cell>
        </row>
        <row r="1494">
          <cell r="B1494">
            <v>882699</v>
          </cell>
          <cell r="C1494" t="str">
            <v>VELASCO  CAMPOS, IVAN DAVID</v>
          </cell>
          <cell r="D1494">
            <v>0</v>
          </cell>
          <cell r="E1494">
            <v>2135000</v>
          </cell>
          <cell r="F1494" t="str">
            <v>PROCURA/EQUIPOS</v>
          </cell>
          <cell r="G1494">
            <v>40682</v>
          </cell>
          <cell r="H1494">
            <v>5</v>
          </cell>
          <cell r="I1494">
            <v>2011</v>
          </cell>
          <cell r="J1494" t="str">
            <v>PROCURA/EQUIPOS</v>
          </cell>
          <cell r="K1494" t="str">
            <v>OBRA</v>
          </cell>
          <cell r="L1494" t="str">
            <v>O</v>
          </cell>
          <cell r="S1494">
            <v>0</v>
          </cell>
          <cell r="T1494">
            <v>0</v>
          </cell>
          <cell r="U1494">
            <v>16</v>
          </cell>
          <cell r="V1494">
            <v>0</v>
          </cell>
          <cell r="W1494">
            <v>16</v>
          </cell>
          <cell r="X1494">
            <v>0</v>
          </cell>
          <cell r="Y1494">
            <v>0</v>
          </cell>
        </row>
        <row r="1495">
          <cell r="B1495">
            <v>882987</v>
          </cell>
          <cell r="C1495" t="str">
            <v>VELASQUEZ  HUARIPATA, CESAR ENRIQUE</v>
          </cell>
          <cell r="D1495">
            <v>0</v>
          </cell>
          <cell r="E1495">
            <v>2929000</v>
          </cell>
          <cell r="F1495" t="str">
            <v>CC-05 MONT ESTRUC Y ELECT DE EQUI-REEM ANTAMINA</v>
          </cell>
          <cell r="G1495">
            <v>40725</v>
          </cell>
          <cell r="H1495">
            <v>7</v>
          </cell>
          <cell r="I1495">
            <v>2011</v>
          </cell>
          <cell r="J1495" t="str">
            <v>CC-05 MONT ESTRUC Y ELECT DE EQUI-REEM ANTAMINA</v>
          </cell>
          <cell r="K1495" t="str">
            <v>OBRA</v>
          </cell>
          <cell r="L1495" t="str">
            <v>O</v>
          </cell>
          <cell r="S1495">
            <v>0</v>
          </cell>
          <cell r="T1495">
            <v>0</v>
          </cell>
          <cell r="U1495">
            <v>12.5</v>
          </cell>
          <cell r="V1495">
            <v>0</v>
          </cell>
          <cell r="W1495">
            <v>12.5</v>
          </cell>
          <cell r="X1495">
            <v>0</v>
          </cell>
          <cell r="Y1495">
            <v>0</v>
          </cell>
        </row>
        <row r="1496">
          <cell r="B1496">
            <v>881264</v>
          </cell>
          <cell r="C1496" t="str">
            <v>VELASQUEZ  QUINTANA, CARMEN ROSARIO</v>
          </cell>
          <cell r="D1496">
            <v>0</v>
          </cell>
          <cell r="E1496">
            <v>2930000</v>
          </cell>
          <cell r="F1496" t="str">
            <v>CONST Y PUEST EN MARCHA-PLANTA PUCAMARCA</v>
          </cell>
          <cell r="G1496">
            <v>40787</v>
          </cell>
          <cell r="H1496">
            <v>9</v>
          </cell>
          <cell r="I1496">
            <v>2011</v>
          </cell>
          <cell r="J1496" t="str">
            <v>CONST Y PUEST EN MARCHA-PLANTA PUCAMARCA</v>
          </cell>
          <cell r="K1496" t="str">
            <v>OBRA</v>
          </cell>
          <cell r="L1496" t="str">
            <v>E</v>
          </cell>
          <cell r="S1496">
            <v>0</v>
          </cell>
          <cell r="T1496">
            <v>0</v>
          </cell>
          <cell r="U1496">
            <v>7.5</v>
          </cell>
          <cell r="V1496">
            <v>0</v>
          </cell>
          <cell r="W1496">
            <v>7.5</v>
          </cell>
          <cell r="X1496">
            <v>0</v>
          </cell>
          <cell r="Y1496">
            <v>0</v>
          </cell>
        </row>
        <row r="1497">
          <cell r="B1497">
            <v>6660</v>
          </cell>
          <cell r="C1497" t="str">
            <v>VELILLE  PABLO, FREDDY</v>
          </cell>
          <cell r="D1497">
            <v>0</v>
          </cell>
          <cell r="E1497">
            <v>2112000</v>
          </cell>
          <cell r="F1497" t="str">
            <v>UNIDAD DE NEGOCIO/INFRAESTRUCTURA</v>
          </cell>
          <cell r="G1497">
            <v>40664</v>
          </cell>
          <cell r="H1497">
            <v>5</v>
          </cell>
          <cell r="I1497">
            <v>2011</v>
          </cell>
          <cell r="J1497" t="str">
            <v>UNIDAD DE NEGOCIO/INFRAESTRUCTURA</v>
          </cell>
          <cell r="K1497" t="str">
            <v>OBRA</v>
          </cell>
          <cell r="L1497" t="str">
            <v>E</v>
          </cell>
          <cell r="S1497">
            <v>0</v>
          </cell>
          <cell r="T1497">
            <v>0</v>
          </cell>
          <cell r="U1497">
            <v>16.920000000000002</v>
          </cell>
          <cell r="V1497">
            <v>0</v>
          </cell>
          <cell r="W1497">
            <v>16.920000000000002</v>
          </cell>
          <cell r="X1497">
            <v>0</v>
          </cell>
          <cell r="Y1497">
            <v>7</v>
          </cell>
        </row>
        <row r="1498">
          <cell r="B1498">
            <v>882065</v>
          </cell>
          <cell r="C1498" t="str">
            <v>VERA  BARRANTES, JOSE ALONSO</v>
          </cell>
          <cell r="D1498">
            <v>0</v>
          </cell>
          <cell r="E1498">
            <v>2909000</v>
          </cell>
          <cell r="F1498" t="str">
            <v>MONT. ESTRUC. ELECTROMEC DE EQUIPOS-ANTAMINA</v>
          </cell>
          <cell r="G1498">
            <v>40532</v>
          </cell>
          <cell r="H1498">
            <v>12</v>
          </cell>
          <cell r="I1498">
            <v>2010</v>
          </cell>
          <cell r="J1498" t="str">
            <v>MONT. ESTRUC. ELECTROMEC DE EQUIPOS-ANTAMINA</v>
          </cell>
          <cell r="K1498" t="str">
            <v>OBRA</v>
          </cell>
          <cell r="L1498" t="str">
            <v>E</v>
          </cell>
          <cell r="S1498">
            <v>0</v>
          </cell>
          <cell r="T1498">
            <v>0</v>
          </cell>
          <cell r="U1498">
            <v>28.42</v>
          </cell>
          <cell r="V1498">
            <v>0</v>
          </cell>
          <cell r="W1498">
            <v>28.42</v>
          </cell>
          <cell r="X1498">
            <v>0</v>
          </cell>
          <cell r="Y1498">
            <v>0</v>
          </cell>
        </row>
        <row r="1499">
          <cell r="B1499">
            <v>882958</v>
          </cell>
          <cell r="C1499" t="str">
            <v>VERA  CARRION, OSCAR</v>
          </cell>
          <cell r="D1499">
            <v>0</v>
          </cell>
          <cell r="E1499">
            <v>2930000</v>
          </cell>
          <cell r="F1499" t="str">
            <v>CONST Y PUEST EN MARCHA-PLANTA PUCAMARCA</v>
          </cell>
          <cell r="G1499">
            <v>40853</v>
          </cell>
          <cell r="H1499">
            <v>11</v>
          </cell>
          <cell r="I1499">
            <v>2011</v>
          </cell>
          <cell r="J1499" t="str">
            <v>CONST Y PUEST EN MARCHA-PLANTA PUCAMARCA</v>
          </cell>
          <cell r="K1499" t="str">
            <v>OBRA</v>
          </cell>
          <cell r="L1499" t="str">
            <v>E</v>
          </cell>
          <cell r="S1499">
            <v>0</v>
          </cell>
          <cell r="T1499">
            <v>0</v>
          </cell>
          <cell r="U1499">
            <v>2.08</v>
          </cell>
          <cell r="V1499">
            <v>0</v>
          </cell>
          <cell r="W1499">
            <v>2.08</v>
          </cell>
          <cell r="X1499">
            <v>0</v>
          </cell>
          <cell r="Y1499">
            <v>0</v>
          </cell>
        </row>
        <row r="1500">
          <cell r="B1500">
            <v>882693</v>
          </cell>
          <cell r="C1500" t="str">
            <v>VERA  DIAZ, ADILME</v>
          </cell>
          <cell r="D1500">
            <v>0</v>
          </cell>
          <cell r="E1500">
            <v>2915100</v>
          </cell>
          <cell r="F1500" t="str">
            <v>CONSTRUCCION CARRETERA CHONGOYAPE - LLAMA</v>
          </cell>
          <cell r="G1500">
            <v>40665</v>
          </cell>
          <cell r="H1500">
            <v>5</v>
          </cell>
          <cell r="I1500">
            <v>2011</v>
          </cell>
          <cell r="J1500" t="str">
            <v>CONSTRUCCION CARRETERA CHONGOYAPE - LLAMA</v>
          </cell>
          <cell r="K1500" t="str">
            <v>OBRA</v>
          </cell>
          <cell r="L1500" t="str">
            <v>O</v>
          </cell>
          <cell r="S1500">
            <v>0</v>
          </cell>
          <cell r="T1500">
            <v>0</v>
          </cell>
          <cell r="U1500">
            <v>17.420000000000002</v>
          </cell>
          <cell r="V1500">
            <v>0</v>
          </cell>
          <cell r="W1500">
            <v>17.420000000000002</v>
          </cell>
          <cell r="X1500">
            <v>0</v>
          </cell>
          <cell r="Y1500">
            <v>0</v>
          </cell>
        </row>
        <row r="1501">
          <cell r="B1501">
            <v>883034</v>
          </cell>
          <cell r="C1501" t="str">
            <v>VERA  MEDINA, FREDY JAIME</v>
          </cell>
          <cell r="D1501">
            <v>0</v>
          </cell>
          <cell r="E1501">
            <v>2929000</v>
          </cell>
          <cell r="F1501" t="str">
            <v>CC-05 MONT ESTRUC Y ELECT DE EQUI-REEM ANTAMINA</v>
          </cell>
          <cell r="G1501">
            <v>40767</v>
          </cell>
          <cell r="H1501">
            <v>8</v>
          </cell>
          <cell r="I1501">
            <v>2011</v>
          </cell>
          <cell r="J1501" t="str">
            <v>CC-05 MONT ESTRUC Y ELECT DE EQUI-REEM ANTAMINA</v>
          </cell>
          <cell r="K1501" t="str">
            <v>OBRA</v>
          </cell>
          <cell r="L1501" t="str">
            <v>E</v>
          </cell>
          <cell r="S1501">
            <v>0</v>
          </cell>
          <cell r="T1501">
            <v>0</v>
          </cell>
          <cell r="U1501">
            <v>9.08</v>
          </cell>
          <cell r="V1501">
            <v>0</v>
          </cell>
          <cell r="W1501">
            <v>9.08</v>
          </cell>
          <cell r="X1501">
            <v>0</v>
          </cell>
          <cell r="Y1501">
            <v>0</v>
          </cell>
        </row>
        <row r="1502">
          <cell r="B1502">
            <v>881912</v>
          </cell>
          <cell r="C1502" t="str">
            <v>VERANO  CHUMBIAUCA, EDUARDO EUSEBIO</v>
          </cell>
          <cell r="D1502">
            <v>30</v>
          </cell>
          <cell r="E1502">
            <v>2901000</v>
          </cell>
          <cell r="F1502" t="str">
            <v>CONS.CARR. ALFAMAYO - QUILLABAMBA</v>
          </cell>
          <cell r="G1502">
            <v>40483</v>
          </cell>
          <cell r="H1502">
            <v>11</v>
          </cell>
          <cell r="I1502">
            <v>2010</v>
          </cell>
          <cell r="J1502" t="str">
            <v>CONS.CARR. ALFAMAYO - QUILLABAMBA</v>
          </cell>
          <cell r="K1502" t="str">
            <v>OBRA</v>
          </cell>
          <cell r="L1502" t="str">
            <v>E</v>
          </cell>
          <cell r="Q1502">
            <v>30</v>
          </cell>
          <cell r="S1502">
            <v>30</v>
          </cell>
          <cell r="T1502">
            <v>30</v>
          </cell>
          <cell r="U1502">
            <v>2.5</v>
          </cell>
          <cell r="V1502">
            <v>0</v>
          </cell>
          <cell r="W1502">
            <v>32.5</v>
          </cell>
          <cell r="X1502">
            <v>0</v>
          </cell>
          <cell r="Y1502">
            <v>0</v>
          </cell>
        </row>
        <row r="1503">
          <cell r="B1503">
            <v>3982</v>
          </cell>
          <cell r="C1503" t="str">
            <v>VERASTEGUI  MALLQUI, JOSE ALBERTO</v>
          </cell>
          <cell r="D1503">
            <v>-6</v>
          </cell>
          <cell r="E1503">
            <v>2132000</v>
          </cell>
          <cell r="F1503" t="str">
            <v>PROCURA/COMPRAS</v>
          </cell>
          <cell r="G1503">
            <v>39600</v>
          </cell>
          <cell r="H1503">
            <v>6</v>
          </cell>
          <cell r="I1503">
            <v>2008</v>
          </cell>
          <cell r="J1503" t="str">
            <v>PROCURA/COMPRAS</v>
          </cell>
          <cell r="K1503" t="str">
            <v>OBRA</v>
          </cell>
          <cell r="L1503" t="str">
            <v>E</v>
          </cell>
          <cell r="R1503">
            <v>-6</v>
          </cell>
          <cell r="S1503">
            <v>-6</v>
          </cell>
          <cell r="T1503">
            <v>-6</v>
          </cell>
          <cell r="U1503">
            <v>15</v>
          </cell>
          <cell r="V1503">
            <v>0</v>
          </cell>
          <cell r="W1503">
            <v>9</v>
          </cell>
          <cell r="X1503">
            <v>96</v>
          </cell>
          <cell r="Y1503">
            <v>0</v>
          </cell>
        </row>
        <row r="1504">
          <cell r="B1504">
            <v>880966</v>
          </cell>
          <cell r="C1504" t="str">
            <v>VICENTE  FLORES, YARAI YEREMI</v>
          </cell>
          <cell r="D1504">
            <v>0</v>
          </cell>
          <cell r="E1504">
            <v>2122000</v>
          </cell>
          <cell r="F1504" t="str">
            <v>SERVICIOS DE GERENCIA DE PROYECTOS</v>
          </cell>
          <cell r="G1504">
            <v>40676</v>
          </cell>
          <cell r="H1504">
            <v>5</v>
          </cell>
          <cell r="I1504">
            <v>2011</v>
          </cell>
          <cell r="J1504" t="str">
            <v>SERVICIOS DE GERENCIA DE PROYECTOS</v>
          </cell>
          <cell r="K1504" t="str">
            <v>OBRA</v>
          </cell>
          <cell r="L1504" t="str">
            <v>E</v>
          </cell>
          <cell r="S1504">
            <v>0</v>
          </cell>
          <cell r="T1504">
            <v>0</v>
          </cell>
          <cell r="U1504">
            <v>16.5</v>
          </cell>
          <cell r="V1504">
            <v>0</v>
          </cell>
          <cell r="W1504">
            <v>16.5</v>
          </cell>
          <cell r="X1504">
            <v>0</v>
          </cell>
          <cell r="Y1504">
            <v>0</v>
          </cell>
        </row>
        <row r="1505">
          <cell r="B1505">
            <v>882658</v>
          </cell>
          <cell r="C1505" t="str">
            <v>VIDAL  CASIA, GUILLERMO MANUEL</v>
          </cell>
          <cell r="D1505">
            <v>0</v>
          </cell>
          <cell r="E1505">
            <v>2112000</v>
          </cell>
          <cell r="F1505" t="str">
            <v>UNIDAD DE NEGOCIO/INFRAESTRUCTURA</v>
          </cell>
          <cell r="G1505">
            <v>40664</v>
          </cell>
          <cell r="H1505">
            <v>5</v>
          </cell>
          <cell r="I1505">
            <v>2011</v>
          </cell>
          <cell r="J1505" t="str">
            <v>UNIDAD DE NEGOCIO/INFRAESTRUCTURA</v>
          </cell>
          <cell r="K1505" t="str">
            <v>SEDE CENTRAL</v>
          </cell>
          <cell r="L1505" t="str">
            <v>E</v>
          </cell>
          <cell r="S1505">
            <v>0</v>
          </cell>
          <cell r="T1505">
            <v>0</v>
          </cell>
          <cell r="U1505">
            <v>17.5</v>
          </cell>
          <cell r="V1505">
            <v>0</v>
          </cell>
          <cell r="W1505">
            <v>17.5</v>
          </cell>
          <cell r="X1505">
            <v>0</v>
          </cell>
          <cell r="Y1505">
            <v>0</v>
          </cell>
        </row>
        <row r="1506">
          <cell r="B1506">
            <v>882950</v>
          </cell>
          <cell r="C1506" t="str">
            <v>VIDAL  RODRIGUEZ, JESSICA ISABEL</v>
          </cell>
          <cell r="D1506">
            <v>0</v>
          </cell>
          <cell r="E1506">
            <v>2927000</v>
          </cell>
          <cell r="F1506" t="str">
            <v>CC-04 OBRAS CONCRETO AREA HUMEDA-TOROMOCHO</v>
          </cell>
          <cell r="G1506">
            <v>40725</v>
          </cell>
          <cell r="H1506">
            <v>7</v>
          </cell>
          <cell r="I1506">
            <v>2011</v>
          </cell>
          <cell r="J1506" t="str">
            <v>CC-04 OBRAS CONCRETO AREA HUMEDA-TOROMOCHO</v>
          </cell>
          <cell r="K1506" t="str">
            <v>OBRA</v>
          </cell>
          <cell r="L1506" t="str">
            <v>E</v>
          </cell>
          <cell r="S1506">
            <v>0</v>
          </cell>
          <cell r="T1506">
            <v>0</v>
          </cell>
          <cell r="U1506">
            <v>12.5</v>
          </cell>
          <cell r="V1506">
            <v>0</v>
          </cell>
          <cell r="W1506">
            <v>12.5</v>
          </cell>
          <cell r="X1506">
            <v>0</v>
          </cell>
          <cell r="Y1506">
            <v>0</v>
          </cell>
        </row>
        <row r="1507">
          <cell r="B1507">
            <v>881690</v>
          </cell>
          <cell r="C1507" t="str">
            <v>VIDAURRE  NAVARRETE, BETSABE DENISE</v>
          </cell>
          <cell r="D1507">
            <v>30</v>
          </cell>
          <cell r="E1507">
            <v>2122000</v>
          </cell>
          <cell r="F1507" t="str">
            <v>SERVICIOS DE GERENCIA DE PROYECTOS</v>
          </cell>
          <cell r="G1507">
            <v>40513</v>
          </cell>
          <cell r="H1507">
            <v>12</v>
          </cell>
          <cell r="I1507">
            <v>2010</v>
          </cell>
          <cell r="J1507" t="str">
            <v>SERVICIOS DE GERENCIA DE PROYECTOS</v>
          </cell>
          <cell r="K1507" t="str">
            <v>OBRA</v>
          </cell>
          <cell r="L1507" t="str">
            <v>E</v>
          </cell>
          <cell r="Q1507">
            <v>30</v>
          </cell>
          <cell r="S1507">
            <v>30</v>
          </cell>
          <cell r="T1507">
            <v>30</v>
          </cell>
          <cell r="U1507">
            <v>0</v>
          </cell>
          <cell r="V1507">
            <v>0</v>
          </cell>
          <cell r="W1507">
            <v>30</v>
          </cell>
          <cell r="X1507">
            <v>0</v>
          </cell>
          <cell r="Y1507">
            <v>0</v>
          </cell>
        </row>
        <row r="1508">
          <cell r="B1508">
            <v>881467</v>
          </cell>
          <cell r="C1508" t="str">
            <v>VIGIL  GALVEZ, EDWIN JORGE</v>
          </cell>
          <cell r="D1508">
            <v>0</v>
          </cell>
          <cell r="E1508">
            <v>2901000</v>
          </cell>
          <cell r="F1508" t="str">
            <v>CONS.CARR. ALFAMAYO - QUILLABAMBA</v>
          </cell>
          <cell r="G1508">
            <v>40368</v>
          </cell>
          <cell r="H1508">
            <v>7</v>
          </cell>
          <cell r="I1508">
            <v>2010</v>
          </cell>
          <cell r="J1508" t="str">
            <v>CONS.CARR. ALFAMAYO - QUILLABAMBA</v>
          </cell>
          <cell r="K1508" t="str">
            <v>OBRA</v>
          </cell>
          <cell r="L1508" t="str">
            <v>O</v>
          </cell>
          <cell r="S1508">
            <v>0</v>
          </cell>
          <cell r="T1508">
            <v>0</v>
          </cell>
          <cell r="U1508">
            <v>11.83</v>
          </cell>
          <cell r="V1508">
            <v>0</v>
          </cell>
          <cell r="W1508">
            <v>11.83</v>
          </cell>
          <cell r="X1508">
            <v>30</v>
          </cell>
          <cell r="Y1508">
            <v>0</v>
          </cell>
        </row>
        <row r="1509">
          <cell r="B1509">
            <v>881294</v>
          </cell>
          <cell r="C1509" t="str">
            <v>VILA  COMUN, ALFREDO</v>
          </cell>
          <cell r="D1509">
            <v>0</v>
          </cell>
          <cell r="E1509">
            <v>2927000</v>
          </cell>
          <cell r="F1509" t="str">
            <v>CC-04 OBRAS CONCRETO AREA HUMEDA-TOROMOCHO</v>
          </cell>
          <cell r="G1509">
            <v>40791</v>
          </cell>
          <cell r="H1509">
            <v>9</v>
          </cell>
          <cell r="I1509">
            <v>2011</v>
          </cell>
          <cell r="J1509" t="str">
            <v>CC-04 OBRAS CONCRETO AREA HUMEDA-TOROMOCHO</v>
          </cell>
          <cell r="K1509" t="str">
            <v>OBRA</v>
          </cell>
          <cell r="L1509" t="str">
            <v>E</v>
          </cell>
          <cell r="S1509">
            <v>0</v>
          </cell>
          <cell r="T1509">
            <v>0</v>
          </cell>
          <cell r="U1509">
            <v>7.17</v>
          </cell>
          <cell r="V1509">
            <v>0</v>
          </cell>
          <cell r="W1509">
            <v>7.17</v>
          </cell>
          <cell r="X1509">
            <v>0</v>
          </cell>
          <cell r="Y1509">
            <v>0</v>
          </cell>
        </row>
        <row r="1510">
          <cell r="B1510">
            <v>883045</v>
          </cell>
          <cell r="C1510" t="str">
            <v>VILA  HERNANDEZ, PEDRO GREGORIO</v>
          </cell>
          <cell r="D1510">
            <v>0</v>
          </cell>
          <cell r="E1510">
            <v>2133000</v>
          </cell>
          <cell r="F1510" t="str">
            <v>ALMACEN CENTRAL DE VENTANILLA</v>
          </cell>
          <cell r="G1510">
            <v>40756</v>
          </cell>
          <cell r="H1510">
            <v>8</v>
          </cell>
          <cell r="I1510">
            <v>2011</v>
          </cell>
          <cell r="J1510" t="str">
            <v>ALMACEN CENTRAL DE VENTANILLA</v>
          </cell>
          <cell r="K1510" t="str">
            <v>OBRA</v>
          </cell>
          <cell r="L1510" t="str">
            <v>O</v>
          </cell>
          <cell r="S1510">
            <v>0</v>
          </cell>
          <cell r="T1510">
            <v>0</v>
          </cell>
          <cell r="U1510">
            <v>10</v>
          </cell>
          <cell r="V1510">
            <v>0</v>
          </cell>
          <cell r="W1510">
            <v>10</v>
          </cell>
          <cell r="X1510">
            <v>0</v>
          </cell>
          <cell r="Y1510">
            <v>0</v>
          </cell>
        </row>
        <row r="1511">
          <cell r="B1511">
            <v>880589</v>
          </cell>
          <cell r="C1511" t="str">
            <v>VILCA  VILCA, RAMON RAFAEL</v>
          </cell>
          <cell r="D1511">
            <v>15</v>
          </cell>
          <cell r="E1511">
            <v>2901000</v>
          </cell>
          <cell r="F1511" t="str">
            <v>CONS.CARR. ALFAMAYO - QUILLABAMBA</v>
          </cell>
          <cell r="G1511">
            <v>40401</v>
          </cell>
          <cell r="H1511">
            <v>8</v>
          </cell>
          <cell r="I1511">
            <v>2010</v>
          </cell>
          <cell r="J1511" t="str">
            <v>CONS.CARR. ALFAMAYO - QUILLABAMBA</v>
          </cell>
          <cell r="K1511" t="str">
            <v>OBRA</v>
          </cell>
          <cell r="L1511" t="str">
            <v>E</v>
          </cell>
          <cell r="Q1511">
            <v>15</v>
          </cell>
          <cell r="S1511">
            <v>15</v>
          </cell>
          <cell r="T1511">
            <v>15</v>
          </cell>
          <cell r="U1511">
            <v>9.17</v>
          </cell>
          <cell r="V1511">
            <v>0</v>
          </cell>
          <cell r="W1511">
            <v>24.17</v>
          </cell>
          <cell r="X1511">
            <v>15</v>
          </cell>
          <cell r="Y1511">
            <v>0</v>
          </cell>
        </row>
        <row r="1512">
          <cell r="B1512">
            <v>882955</v>
          </cell>
          <cell r="C1512" t="str">
            <v>VILCA  VILLANUEVA, ADAN GUZMAN</v>
          </cell>
          <cell r="D1512">
            <v>0</v>
          </cell>
          <cell r="E1512">
            <v>2929000</v>
          </cell>
          <cell r="F1512" t="str">
            <v>CC-05 MONT ESTRUC Y ELECT DE EQUI-REEM ANTAMINA</v>
          </cell>
          <cell r="G1512">
            <v>40725</v>
          </cell>
          <cell r="H1512">
            <v>7</v>
          </cell>
          <cell r="I1512">
            <v>2011</v>
          </cell>
          <cell r="J1512" t="str">
            <v>CC-05 MONT ESTRUC Y ELECT DE EQUI-REEM ANTAMINA</v>
          </cell>
          <cell r="K1512" t="str">
            <v>OBRA</v>
          </cell>
          <cell r="L1512" t="str">
            <v>E</v>
          </cell>
          <cell r="S1512">
            <v>0</v>
          </cell>
          <cell r="T1512">
            <v>0</v>
          </cell>
          <cell r="U1512">
            <v>12.5</v>
          </cell>
          <cell r="V1512">
            <v>0</v>
          </cell>
          <cell r="W1512">
            <v>12.5</v>
          </cell>
          <cell r="X1512">
            <v>0</v>
          </cell>
          <cell r="Y1512">
            <v>0</v>
          </cell>
        </row>
        <row r="1513">
          <cell r="B1513">
            <v>5145</v>
          </cell>
          <cell r="C1513" t="str">
            <v>VILCA  ZELA, RICKY FRANCO</v>
          </cell>
          <cell r="D1513">
            <v>0</v>
          </cell>
          <cell r="E1513">
            <v>2927800</v>
          </cell>
          <cell r="F1513" t="str">
            <v>CC-04 OBRAS CONCRETO AREA HUMEDA TOROMOCHO-EQUIPOS</v>
          </cell>
          <cell r="G1513">
            <v>40795</v>
          </cell>
          <cell r="H1513">
            <v>9</v>
          </cell>
          <cell r="I1513">
            <v>2011</v>
          </cell>
          <cell r="J1513" t="str">
            <v>CC-04 OBRAS CONCRETO AREA HUMEDA TOROMOCHO-EQUIPOS</v>
          </cell>
          <cell r="K1513" t="str">
            <v>OBRA</v>
          </cell>
          <cell r="L1513" t="str">
            <v>E</v>
          </cell>
          <cell r="S1513">
            <v>0</v>
          </cell>
          <cell r="T1513">
            <v>0</v>
          </cell>
          <cell r="U1513">
            <v>6.83</v>
          </cell>
          <cell r="V1513">
            <v>0</v>
          </cell>
          <cell r="W1513">
            <v>6.83</v>
          </cell>
          <cell r="X1513">
            <v>0</v>
          </cell>
          <cell r="Y1513">
            <v>0</v>
          </cell>
        </row>
        <row r="1514">
          <cell r="B1514">
            <v>880797</v>
          </cell>
          <cell r="C1514" t="str">
            <v>VILCAHUAMAN  CAJACURI, NILO PERCY</v>
          </cell>
          <cell r="D1514">
            <v>60</v>
          </cell>
          <cell r="E1514">
            <v>2928000</v>
          </cell>
          <cell r="F1514" t="str">
            <v>EXTENSION DECANT TUNEL ANTAMINA</v>
          </cell>
          <cell r="G1514">
            <v>39624</v>
          </cell>
          <cell r="H1514">
            <v>6</v>
          </cell>
          <cell r="I1514">
            <v>2008</v>
          </cell>
          <cell r="J1514" t="str">
            <v>EXTENSION DECANT TUNEL ANTAMINA</v>
          </cell>
          <cell r="K1514" t="str">
            <v>OBRA</v>
          </cell>
          <cell r="L1514" t="str">
            <v>G</v>
          </cell>
          <cell r="P1514">
            <v>30</v>
          </cell>
          <cell r="Q1514">
            <v>30</v>
          </cell>
          <cell r="S1514">
            <v>60</v>
          </cell>
          <cell r="T1514">
            <v>60</v>
          </cell>
          <cell r="U1514">
            <v>13</v>
          </cell>
          <cell r="V1514">
            <v>0</v>
          </cell>
          <cell r="W1514">
            <v>73</v>
          </cell>
          <cell r="X1514">
            <v>30</v>
          </cell>
          <cell r="Y1514">
            <v>0</v>
          </cell>
        </row>
        <row r="1515">
          <cell r="B1515">
            <v>881609</v>
          </cell>
          <cell r="C1515" t="str">
            <v>VILCAHUAMAN  TAIPE, ANDRES AUGUSTO</v>
          </cell>
          <cell r="D1515">
            <v>16</v>
          </cell>
          <cell r="E1515">
            <v>2122000</v>
          </cell>
          <cell r="F1515" t="str">
            <v>SERVICIOS DE GERENCIA DE PROYECTOS</v>
          </cell>
          <cell r="G1515">
            <v>40513</v>
          </cell>
          <cell r="H1515">
            <v>12</v>
          </cell>
          <cell r="I1515">
            <v>2010</v>
          </cell>
          <cell r="J1515" t="str">
            <v>SERVICIOS DE GERENCIA DE PROYECTOS</v>
          </cell>
          <cell r="K1515" t="str">
            <v>SEDE CENTRAL</v>
          </cell>
          <cell r="L1515" t="str">
            <v>E</v>
          </cell>
          <cell r="Q1515">
            <v>16</v>
          </cell>
          <cell r="S1515">
            <v>16</v>
          </cell>
          <cell r="T1515">
            <v>16</v>
          </cell>
          <cell r="U1515">
            <v>0</v>
          </cell>
          <cell r="V1515">
            <v>0</v>
          </cell>
          <cell r="W1515">
            <v>16</v>
          </cell>
          <cell r="X1515">
            <v>14</v>
          </cell>
          <cell r="Y1515">
            <v>0</v>
          </cell>
        </row>
        <row r="1516">
          <cell r="B1516">
            <v>6605</v>
          </cell>
          <cell r="C1516" t="str">
            <v>VILCAS  QUISPE, DANIEL</v>
          </cell>
          <cell r="D1516">
            <v>0</v>
          </cell>
          <cell r="E1516">
            <v>2930000</v>
          </cell>
          <cell r="F1516" t="str">
            <v>CONST Y PUEST EN MARCHA-PLANTA PUCAMARCA</v>
          </cell>
          <cell r="G1516">
            <v>40852</v>
          </cell>
          <cell r="H1516">
            <v>11</v>
          </cell>
          <cell r="I1516">
            <v>2011</v>
          </cell>
          <cell r="J1516" t="str">
            <v>CONST Y PUEST EN MARCHA-PLANTA PUCAMARCA</v>
          </cell>
          <cell r="K1516" t="str">
            <v>OBRA</v>
          </cell>
          <cell r="L1516" t="str">
            <v>E</v>
          </cell>
          <cell r="S1516">
            <v>0</v>
          </cell>
          <cell r="T1516">
            <v>0</v>
          </cell>
          <cell r="U1516">
            <v>2.17</v>
          </cell>
          <cell r="V1516">
            <v>0</v>
          </cell>
          <cell r="W1516">
            <v>2.17</v>
          </cell>
          <cell r="X1516">
            <v>0</v>
          </cell>
          <cell r="Y1516">
            <v>0</v>
          </cell>
        </row>
        <row r="1517">
          <cell r="B1517">
            <v>3286</v>
          </cell>
          <cell r="C1517" t="str">
            <v>VILCHEZ  BURNEO, REGULO EULALIO</v>
          </cell>
          <cell r="D1517">
            <v>0</v>
          </cell>
          <cell r="E1517">
            <v>2915100</v>
          </cell>
          <cell r="F1517" t="str">
            <v>CONSTRUCCION CARRETERA CHONGOYAPE - LLAMA</v>
          </cell>
          <cell r="G1517">
            <v>40575</v>
          </cell>
          <cell r="H1517">
            <v>2</v>
          </cell>
          <cell r="I1517">
            <v>2011</v>
          </cell>
          <cell r="J1517" t="str">
            <v>CONSTRUCCION CARRETERA CHONGOYAPE - LLAMA</v>
          </cell>
          <cell r="K1517" t="str">
            <v>OBRA</v>
          </cell>
          <cell r="L1517" t="str">
            <v>O</v>
          </cell>
          <cell r="S1517">
            <v>0</v>
          </cell>
          <cell r="T1517">
            <v>0</v>
          </cell>
          <cell r="U1517">
            <v>25</v>
          </cell>
          <cell r="V1517">
            <v>0</v>
          </cell>
          <cell r="W1517">
            <v>25</v>
          </cell>
          <cell r="X1517">
            <v>0</v>
          </cell>
          <cell r="Y1517">
            <v>0</v>
          </cell>
        </row>
        <row r="1518">
          <cell r="B1518">
            <v>448</v>
          </cell>
          <cell r="C1518" t="str">
            <v>VILCHEZ  CASTRO, DIOMEDES</v>
          </cell>
          <cell r="D1518">
            <v>30</v>
          </cell>
          <cell r="E1518">
            <v>2909000</v>
          </cell>
          <cell r="F1518" t="str">
            <v>MONT. ESTRUC. ELECTROMEC DE EQUIPOS-ANTAMINA</v>
          </cell>
          <cell r="G1518">
            <v>40406</v>
          </cell>
          <cell r="H1518">
            <v>8</v>
          </cell>
          <cell r="I1518">
            <v>2010</v>
          </cell>
          <cell r="J1518" t="str">
            <v>MONT. ESTRUC. ELECTROMEC DE EQUIPOS-ANTAMINA</v>
          </cell>
          <cell r="K1518" t="str">
            <v>OBRA</v>
          </cell>
          <cell r="L1518" t="str">
            <v>E</v>
          </cell>
          <cell r="Q1518">
            <v>30</v>
          </cell>
          <cell r="S1518">
            <v>30</v>
          </cell>
          <cell r="T1518">
            <v>30</v>
          </cell>
          <cell r="U1518">
            <v>8.75</v>
          </cell>
          <cell r="V1518">
            <v>0</v>
          </cell>
          <cell r="W1518">
            <v>38.75</v>
          </cell>
          <cell r="X1518">
            <v>0</v>
          </cell>
          <cell r="Y1518">
            <v>0</v>
          </cell>
        </row>
        <row r="1519">
          <cell r="B1519">
            <v>6623</v>
          </cell>
          <cell r="C1519" t="str">
            <v>VILCHEZ  MELENDEZ, MARGARITA CARMEN</v>
          </cell>
          <cell r="D1519">
            <v>39</v>
          </cell>
          <cell r="E1519">
            <v>2090000</v>
          </cell>
          <cell r="F1519" t="str">
            <v>ADMINISTRACION Y FINANZAS</v>
          </cell>
          <cell r="G1519">
            <v>39630</v>
          </cell>
          <cell r="H1519">
            <v>7</v>
          </cell>
          <cell r="I1519">
            <v>2008</v>
          </cell>
          <cell r="J1519" t="str">
            <v>ADMINISTRACION Y FINANZAS</v>
          </cell>
          <cell r="K1519" t="str">
            <v>SEDE CENTRAL</v>
          </cell>
          <cell r="L1519" t="str">
            <v>E</v>
          </cell>
          <cell r="P1519">
            <v>9</v>
          </cell>
          <cell r="Q1519">
            <v>30</v>
          </cell>
          <cell r="S1519">
            <v>39</v>
          </cell>
          <cell r="T1519">
            <v>39</v>
          </cell>
          <cell r="U1519">
            <v>12.5</v>
          </cell>
          <cell r="V1519">
            <v>0</v>
          </cell>
          <cell r="W1519">
            <v>51.5</v>
          </cell>
          <cell r="X1519">
            <v>51</v>
          </cell>
          <cell r="Y1519">
            <v>0</v>
          </cell>
        </row>
        <row r="1520">
          <cell r="B1520">
            <v>883050</v>
          </cell>
          <cell r="C1520" t="str">
            <v>VILCHEZ  SANCHEZ, MARLENI ESPERANZA</v>
          </cell>
          <cell r="D1520">
            <v>0</v>
          </cell>
          <cell r="E1520">
            <v>2915100</v>
          </cell>
          <cell r="F1520" t="str">
            <v>CONSTRUCCION CARRETERA CHONGOYAPE - LLAMA</v>
          </cell>
          <cell r="G1520">
            <v>40765</v>
          </cell>
          <cell r="H1520">
            <v>8</v>
          </cell>
          <cell r="I1520">
            <v>2011</v>
          </cell>
          <cell r="J1520" t="str">
            <v>CONSTRUCCION CARRETERA CHONGOYAPE - LLAMA</v>
          </cell>
          <cell r="K1520" t="str">
            <v>OBRA</v>
          </cell>
          <cell r="L1520" t="str">
            <v>O</v>
          </cell>
          <cell r="S1520">
            <v>0</v>
          </cell>
          <cell r="T1520">
            <v>0</v>
          </cell>
          <cell r="U1520">
            <v>9.25</v>
          </cell>
          <cell r="V1520">
            <v>0</v>
          </cell>
          <cell r="W1520">
            <v>9.25</v>
          </cell>
          <cell r="X1520">
            <v>0</v>
          </cell>
          <cell r="Y1520">
            <v>0</v>
          </cell>
        </row>
        <row r="1521">
          <cell r="B1521">
            <v>882678</v>
          </cell>
          <cell r="C1521" t="str">
            <v>VILELA  LEVANO, ROLANDO BRUNO</v>
          </cell>
          <cell r="D1521">
            <v>0</v>
          </cell>
          <cell r="E1521">
            <v>2924000</v>
          </cell>
          <cell r="F1521" t="str">
            <v>FAB Y MONT AMPLIA PLANT ATOCONGO CEMENTOS LIMA</v>
          </cell>
          <cell r="G1521">
            <v>40855</v>
          </cell>
          <cell r="H1521">
            <v>11</v>
          </cell>
          <cell r="I1521">
            <v>2011</v>
          </cell>
          <cell r="J1521" t="str">
            <v>FAB Y MONT AMPLIA PLANT ATOCONGO CEMENTOS LIMA</v>
          </cell>
          <cell r="K1521" t="str">
            <v>OBRA</v>
          </cell>
          <cell r="L1521" t="str">
            <v>E</v>
          </cell>
          <cell r="S1521">
            <v>0</v>
          </cell>
          <cell r="T1521">
            <v>0</v>
          </cell>
          <cell r="U1521">
            <v>1.92</v>
          </cell>
          <cell r="V1521">
            <v>0</v>
          </cell>
          <cell r="W1521">
            <v>1.92</v>
          </cell>
          <cell r="X1521">
            <v>0</v>
          </cell>
          <cell r="Y1521">
            <v>0</v>
          </cell>
        </row>
        <row r="1522">
          <cell r="B1522">
            <v>882915</v>
          </cell>
          <cell r="C1522" t="str">
            <v>VILLAGRA  CCAJAHANCCO, HERMOGENES</v>
          </cell>
          <cell r="D1522">
            <v>0</v>
          </cell>
          <cell r="E1522">
            <v>2918000</v>
          </cell>
          <cell r="F1522" t="str">
            <v>REHAB Y MEJORAM CARRETERA EL DESCANSO-LANGUI</v>
          </cell>
          <cell r="G1522">
            <v>40695</v>
          </cell>
          <cell r="H1522">
            <v>6</v>
          </cell>
          <cell r="I1522">
            <v>2011</v>
          </cell>
          <cell r="J1522" t="str">
            <v>REHAB Y MEJORAM CARRETERA EL DESCANSO-LANGUI</v>
          </cell>
          <cell r="K1522" t="str">
            <v>OBRA</v>
          </cell>
          <cell r="L1522" t="str">
            <v>O</v>
          </cell>
          <cell r="S1522">
            <v>0</v>
          </cell>
          <cell r="T1522">
            <v>0</v>
          </cell>
          <cell r="U1522">
            <v>15</v>
          </cell>
          <cell r="V1522">
            <v>0</v>
          </cell>
          <cell r="W1522">
            <v>15</v>
          </cell>
          <cell r="X1522">
            <v>0</v>
          </cell>
          <cell r="Y1522">
            <v>0</v>
          </cell>
        </row>
        <row r="1523">
          <cell r="B1523">
            <v>883027</v>
          </cell>
          <cell r="C1523" t="str">
            <v>VILLALTA  CAMA, JORGE JOHNNI</v>
          </cell>
          <cell r="D1523">
            <v>0</v>
          </cell>
          <cell r="E1523">
            <v>2928000</v>
          </cell>
          <cell r="F1523" t="str">
            <v>EXTENSION DECANT TUNEL ANTAMINA</v>
          </cell>
          <cell r="G1523">
            <v>40817</v>
          </cell>
          <cell r="H1523">
            <v>10</v>
          </cell>
          <cell r="I1523">
            <v>2011</v>
          </cell>
          <cell r="J1523" t="str">
            <v>EXTENSION DECANT TUNEL ANTAMINA</v>
          </cell>
          <cell r="K1523" t="str">
            <v>OBRA</v>
          </cell>
          <cell r="L1523" t="str">
            <v>E</v>
          </cell>
          <cell r="S1523">
            <v>0</v>
          </cell>
          <cell r="T1523">
            <v>0</v>
          </cell>
          <cell r="U1523">
            <v>5</v>
          </cell>
          <cell r="V1523">
            <v>0</v>
          </cell>
          <cell r="W1523">
            <v>5</v>
          </cell>
          <cell r="X1523">
            <v>0</v>
          </cell>
          <cell r="Y1523">
            <v>0</v>
          </cell>
        </row>
        <row r="1524">
          <cell r="B1524">
            <v>882048</v>
          </cell>
          <cell r="C1524" t="str">
            <v>VILLAMAR  PALACIOS, EDUARDO ERNESTO</v>
          </cell>
          <cell r="D1524">
            <v>30</v>
          </cell>
          <cell r="E1524">
            <v>2070000</v>
          </cell>
          <cell r="F1524" t="str">
            <v>RECURSOS HUMANOS</v>
          </cell>
          <cell r="G1524">
            <v>40513</v>
          </cell>
          <cell r="H1524">
            <v>12</v>
          </cell>
          <cell r="I1524">
            <v>2010</v>
          </cell>
          <cell r="J1524" t="str">
            <v>RECURSOS HUMANOS</v>
          </cell>
          <cell r="K1524" t="str">
            <v>OBRA</v>
          </cell>
          <cell r="L1524" t="str">
            <v>E</v>
          </cell>
          <cell r="Q1524">
            <v>30</v>
          </cell>
          <cell r="S1524">
            <v>30</v>
          </cell>
          <cell r="T1524">
            <v>30</v>
          </cell>
          <cell r="U1524">
            <v>0</v>
          </cell>
          <cell r="V1524">
            <v>0</v>
          </cell>
          <cell r="W1524">
            <v>30</v>
          </cell>
          <cell r="X1524">
            <v>0</v>
          </cell>
          <cell r="Y1524">
            <v>0</v>
          </cell>
        </row>
        <row r="1525">
          <cell r="B1525">
            <v>883242</v>
          </cell>
          <cell r="C1525" t="str">
            <v>VILLANUEVA  VALENCIA, MARIA CECILIA</v>
          </cell>
          <cell r="D1525">
            <v>0</v>
          </cell>
          <cell r="E1525">
            <v>2936000</v>
          </cell>
          <cell r="F1525" t="str">
            <v>CC-03B OBRAS MISCELANEAS-ANTAMINA</v>
          </cell>
          <cell r="G1525">
            <v>40848</v>
          </cell>
          <cell r="H1525">
            <v>11</v>
          </cell>
          <cell r="I1525">
            <v>2011</v>
          </cell>
          <cell r="J1525" t="str">
            <v>CC-03B OBRAS MISCELANEAS-ANTAMINA</v>
          </cell>
          <cell r="K1525" t="str">
            <v>OBRA</v>
          </cell>
          <cell r="L1525" t="str">
            <v>E</v>
          </cell>
          <cell r="S1525">
            <v>0</v>
          </cell>
          <cell r="T1525">
            <v>0</v>
          </cell>
          <cell r="U1525">
            <v>2.5</v>
          </cell>
          <cell r="V1525">
            <v>0</v>
          </cell>
          <cell r="W1525">
            <v>2.5</v>
          </cell>
          <cell r="X1525">
            <v>0</v>
          </cell>
          <cell r="Y1525">
            <v>0</v>
          </cell>
        </row>
        <row r="1526">
          <cell r="B1526">
            <v>820074</v>
          </cell>
          <cell r="C1526" t="str">
            <v>VILLAR  GARCIA, JUAN ANTONIO</v>
          </cell>
          <cell r="D1526">
            <v>53</v>
          </cell>
          <cell r="E1526">
            <v>2924000</v>
          </cell>
          <cell r="F1526" t="str">
            <v>FAB Y MONT AMPLIA PLANT ATOCONGO CEMENTOS LIMA</v>
          </cell>
          <cell r="G1526">
            <v>40118</v>
          </cell>
          <cell r="H1526">
            <v>11</v>
          </cell>
          <cell r="I1526">
            <v>2009</v>
          </cell>
          <cell r="J1526" t="str">
            <v>FAB Y MONT AMPLIA PLANT ATOCONGO CEMENTOS LIMA</v>
          </cell>
          <cell r="K1526" t="str">
            <v>OBRA</v>
          </cell>
          <cell r="L1526" t="str">
            <v>G</v>
          </cell>
          <cell r="P1526">
            <v>23</v>
          </cell>
          <cell r="Q1526">
            <v>30</v>
          </cell>
          <cell r="S1526">
            <v>53</v>
          </cell>
          <cell r="T1526">
            <v>53</v>
          </cell>
          <cell r="U1526">
            <v>2.5</v>
          </cell>
          <cell r="V1526">
            <v>0</v>
          </cell>
          <cell r="W1526">
            <v>55.5</v>
          </cell>
          <cell r="X1526">
            <v>7</v>
          </cell>
          <cell r="Y1526">
            <v>0</v>
          </cell>
        </row>
        <row r="1527">
          <cell r="B1527">
            <v>5713</v>
          </cell>
          <cell r="C1527" t="str">
            <v>VILLARRUEL  DOMINGUEZ, YANETT PAOLA</v>
          </cell>
          <cell r="D1527">
            <v>44</v>
          </cell>
          <cell r="E1527">
            <v>2090000</v>
          </cell>
          <cell r="F1527" t="str">
            <v>ADMINISTRACION Y FINANZAS</v>
          </cell>
          <cell r="G1527">
            <v>39173</v>
          </cell>
          <cell r="H1527">
            <v>4</v>
          </cell>
          <cell r="I1527">
            <v>2007</v>
          </cell>
          <cell r="J1527" t="str">
            <v>ADMINISTRACION Y FINANZAS</v>
          </cell>
          <cell r="K1527" t="str">
            <v>SEDE CENTRAL</v>
          </cell>
          <cell r="L1527" t="str">
            <v>E</v>
          </cell>
          <cell r="P1527">
            <v>14</v>
          </cell>
          <cell r="Q1527">
            <v>30</v>
          </cell>
          <cell r="S1527">
            <v>44</v>
          </cell>
          <cell r="T1527">
            <v>44</v>
          </cell>
          <cell r="U1527">
            <v>20</v>
          </cell>
          <cell r="V1527">
            <v>0</v>
          </cell>
          <cell r="W1527">
            <v>64</v>
          </cell>
          <cell r="X1527">
            <v>76</v>
          </cell>
          <cell r="Y1527">
            <v>0</v>
          </cell>
        </row>
        <row r="1528">
          <cell r="B1528">
            <v>470003</v>
          </cell>
          <cell r="C1528" t="str">
            <v>VIVANCO  GUADALUPE, PEDRO JONATHAN</v>
          </cell>
          <cell r="D1528">
            <v>0</v>
          </cell>
          <cell r="E1528">
            <v>2918800</v>
          </cell>
          <cell r="F1528" t="str">
            <v>REHAB Y MEJOR CARRETERA EL DESCANSO-LANGUI EQUIPOS</v>
          </cell>
          <cell r="G1528">
            <v>40802</v>
          </cell>
          <cell r="H1528">
            <v>9</v>
          </cell>
          <cell r="I1528">
            <v>2011</v>
          </cell>
          <cell r="J1528" t="str">
            <v>REHAB Y MEJOR CARRETERA EL DESCANSO-LANGUI EQUIPOS</v>
          </cell>
          <cell r="K1528" t="str">
            <v>OBRA</v>
          </cell>
          <cell r="L1528" t="str">
            <v>O</v>
          </cell>
          <cell r="S1528">
            <v>0</v>
          </cell>
          <cell r="T1528">
            <v>0</v>
          </cell>
          <cell r="U1528">
            <v>6.25</v>
          </cell>
          <cell r="V1528">
            <v>0</v>
          </cell>
          <cell r="W1528">
            <v>6.25</v>
          </cell>
          <cell r="X1528">
            <v>0</v>
          </cell>
          <cell r="Y1528">
            <v>0</v>
          </cell>
        </row>
        <row r="1529">
          <cell r="B1529">
            <v>5234</v>
          </cell>
          <cell r="C1529" t="str">
            <v>VIZCARRA  CAHUANA, EDWIN</v>
          </cell>
          <cell r="D1529">
            <v>30</v>
          </cell>
          <cell r="E1529">
            <v>2901000</v>
          </cell>
          <cell r="F1529" t="str">
            <v>CONS.CARR. ALFAMAYO - QUILLABAMBA</v>
          </cell>
          <cell r="G1529">
            <v>40309</v>
          </cell>
          <cell r="H1529">
            <v>5</v>
          </cell>
          <cell r="I1529">
            <v>2010</v>
          </cell>
          <cell r="J1529" t="str">
            <v>CONS.CARR. ALFAMAYO - QUILLABAMBA</v>
          </cell>
          <cell r="K1529" t="str">
            <v>OBRA</v>
          </cell>
          <cell r="L1529" t="str">
            <v>E</v>
          </cell>
          <cell r="Q1529">
            <v>30</v>
          </cell>
          <cell r="S1529">
            <v>30</v>
          </cell>
          <cell r="T1529">
            <v>30</v>
          </cell>
          <cell r="U1529">
            <v>16.670000000000002</v>
          </cell>
          <cell r="V1529">
            <v>0</v>
          </cell>
          <cell r="W1529">
            <v>46.67</v>
          </cell>
          <cell r="X1529">
            <v>0</v>
          </cell>
          <cell r="Y1529">
            <v>0</v>
          </cell>
        </row>
        <row r="1530">
          <cell r="B1530">
            <v>881608</v>
          </cell>
          <cell r="C1530" t="str">
            <v>VIZCARRA  VASQUEZ, SERGIO LORENZO</v>
          </cell>
          <cell r="D1530">
            <v>0</v>
          </cell>
          <cell r="E1530">
            <v>2936000</v>
          </cell>
          <cell r="F1530" t="str">
            <v>CC-03B OBRAS MISCELANEAS-ANTAMINA</v>
          </cell>
          <cell r="G1530">
            <v>40866</v>
          </cell>
          <cell r="H1530">
            <v>11</v>
          </cell>
          <cell r="I1530">
            <v>2011</v>
          </cell>
          <cell r="J1530" t="str">
            <v>CC-03B OBRAS MISCELANEAS-ANTAMINA</v>
          </cell>
          <cell r="K1530" t="str">
            <v>OBRA</v>
          </cell>
          <cell r="L1530" t="str">
            <v>E</v>
          </cell>
          <cell r="S1530">
            <v>0</v>
          </cell>
          <cell r="T1530">
            <v>0</v>
          </cell>
          <cell r="U1530">
            <v>1</v>
          </cell>
          <cell r="V1530">
            <v>0</v>
          </cell>
          <cell r="W1530">
            <v>1</v>
          </cell>
          <cell r="X1530">
            <v>0</v>
          </cell>
          <cell r="Y1530">
            <v>0</v>
          </cell>
        </row>
        <row r="1531">
          <cell r="B1531">
            <v>883181</v>
          </cell>
          <cell r="C1531" t="str">
            <v>VIZCARRA  VILLANUEVA, SABINO WILFREDO</v>
          </cell>
          <cell r="D1531">
            <v>0</v>
          </cell>
          <cell r="E1531">
            <v>2930000</v>
          </cell>
          <cell r="F1531" t="str">
            <v>CONST Y PUEST EN MARCHA-PLANTA PUCAMARCA</v>
          </cell>
          <cell r="G1531">
            <v>40817</v>
          </cell>
          <cell r="H1531">
            <v>10</v>
          </cell>
          <cell r="I1531">
            <v>2011</v>
          </cell>
          <cell r="J1531" t="str">
            <v>CONST Y PUEST EN MARCHA-PLANTA PUCAMARCA</v>
          </cell>
          <cell r="K1531" t="str">
            <v>OBRA</v>
          </cell>
          <cell r="L1531" t="str">
            <v>E</v>
          </cell>
          <cell r="S1531">
            <v>0</v>
          </cell>
          <cell r="T1531">
            <v>0</v>
          </cell>
          <cell r="U1531">
            <v>5</v>
          </cell>
          <cell r="V1531">
            <v>0</v>
          </cell>
          <cell r="W1531">
            <v>5</v>
          </cell>
          <cell r="X1531">
            <v>0</v>
          </cell>
          <cell r="Y1531">
            <v>0</v>
          </cell>
        </row>
        <row r="1532">
          <cell r="B1532">
            <v>1769</v>
          </cell>
          <cell r="C1532" t="str">
            <v>VON  TORRES, ROBERTO EDUARDO</v>
          </cell>
          <cell r="D1532">
            <v>81</v>
          </cell>
          <cell r="E1532">
            <v>2903000</v>
          </cell>
          <cell r="F1532" t="str">
            <v>HOSPITAL GUILLERMO ALMENARA</v>
          </cell>
          <cell r="G1532">
            <v>39630</v>
          </cell>
          <cell r="H1532">
            <v>7</v>
          </cell>
          <cell r="I1532">
            <v>2008</v>
          </cell>
          <cell r="J1532" t="str">
            <v>HOSPITAL GUILLERMO ALMENARA</v>
          </cell>
          <cell r="K1532" t="str">
            <v>OBRA</v>
          </cell>
          <cell r="L1532" t="str">
            <v>G</v>
          </cell>
          <cell r="O1532">
            <v>21</v>
          </cell>
          <cell r="P1532">
            <v>30</v>
          </cell>
          <cell r="Q1532">
            <v>30</v>
          </cell>
          <cell r="S1532">
            <v>81</v>
          </cell>
          <cell r="T1532">
            <v>81</v>
          </cell>
          <cell r="U1532">
            <v>12.5</v>
          </cell>
          <cell r="V1532">
            <v>0</v>
          </cell>
          <cell r="W1532">
            <v>93.5</v>
          </cell>
          <cell r="X1532">
            <v>9</v>
          </cell>
          <cell r="Y1532">
            <v>0</v>
          </cell>
        </row>
        <row r="1533">
          <cell r="B1533">
            <v>881231</v>
          </cell>
          <cell r="C1533" t="str">
            <v>WU  ROCHA, URSULA PAOLA</v>
          </cell>
          <cell r="D1533">
            <v>33</v>
          </cell>
          <cell r="E1533">
            <v>2894000</v>
          </cell>
          <cell r="F1533" t="str">
            <v>REMOD. ESTADIO NACIONAL 2DA ETAPA</v>
          </cell>
          <cell r="G1533">
            <v>40148</v>
          </cell>
          <cell r="H1533">
            <v>12</v>
          </cell>
          <cell r="I1533">
            <v>2009</v>
          </cell>
          <cell r="J1533" t="str">
            <v>REMOD. ESTADIO NACIONAL 2DA ETAPA</v>
          </cell>
          <cell r="K1533" t="str">
            <v>OBRA</v>
          </cell>
          <cell r="L1533" t="str">
            <v>E</v>
          </cell>
          <cell r="P1533">
            <v>3</v>
          </cell>
          <cell r="Q1533">
            <v>30</v>
          </cell>
          <cell r="S1533">
            <v>33</v>
          </cell>
          <cell r="T1533">
            <v>33</v>
          </cell>
          <cell r="U1533">
            <v>0</v>
          </cell>
          <cell r="V1533">
            <v>0</v>
          </cell>
          <cell r="W1533">
            <v>33</v>
          </cell>
          <cell r="X1533">
            <v>27</v>
          </cell>
          <cell r="Y1533">
            <v>0</v>
          </cell>
        </row>
        <row r="1534">
          <cell r="B1534">
            <v>3848</v>
          </cell>
          <cell r="C1534" t="str">
            <v>YABAR  GUEVARA, ALVARO RAMIRO</v>
          </cell>
          <cell r="D1534">
            <v>30</v>
          </cell>
          <cell r="E1534">
            <v>2112000</v>
          </cell>
          <cell r="F1534" t="str">
            <v>UNIDAD DE NEGOCIO/INFRAESTRUCTURA</v>
          </cell>
          <cell r="G1534">
            <v>40391</v>
          </cell>
          <cell r="H1534">
            <v>8</v>
          </cell>
          <cell r="I1534">
            <v>2010</v>
          </cell>
          <cell r="J1534" t="str">
            <v>UNIDAD DE NEGOCIO/INFRAESTRUCTURA</v>
          </cell>
          <cell r="K1534" t="str">
            <v>OBRA</v>
          </cell>
          <cell r="L1534" t="str">
            <v>E</v>
          </cell>
          <cell r="Q1534">
            <v>30</v>
          </cell>
          <cell r="S1534">
            <v>30</v>
          </cell>
          <cell r="T1534">
            <v>30</v>
          </cell>
          <cell r="U1534">
            <v>10</v>
          </cell>
          <cell r="V1534">
            <v>0</v>
          </cell>
          <cell r="W1534">
            <v>40</v>
          </cell>
          <cell r="X1534">
            <v>0</v>
          </cell>
          <cell r="Y1534">
            <v>0</v>
          </cell>
        </row>
        <row r="1535">
          <cell r="B1535">
            <v>881303</v>
          </cell>
          <cell r="C1535" t="str">
            <v>YACTAYO  HERNANDEZ, LEONEL ALEJANDRO</v>
          </cell>
          <cell r="D1535">
            <v>30</v>
          </cell>
          <cell r="E1535">
            <v>2895000</v>
          </cell>
          <cell r="F1535" t="str">
            <v>NUEVO HOSPITAL REGIONAL ICA</v>
          </cell>
          <cell r="G1535">
            <v>40253</v>
          </cell>
          <cell r="H1535">
            <v>3</v>
          </cell>
          <cell r="I1535">
            <v>2010</v>
          </cell>
          <cell r="J1535" t="str">
            <v>NUEVO HOSPITAL REGIONAL ICA</v>
          </cell>
          <cell r="K1535" t="str">
            <v>OBRA</v>
          </cell>
          <cell r="L1535" t="str">
            <v>E</v>
          </cell>
          <cell r="Q1535">
            <v>30</v>
          </cell>
          <cell r="S1535">
            <v>30</v>
          </cell>
          <cell r="T1535">
            <v>30</v>
          </cell>
          <cell r="U1535">
            <v>21.25</v>
          </cell>
          <cell r="V1535">
            <v>0</v>
          </cell>
          <cell r="W1535">
            <v>51.25</v>
          </cell>
          <cell r="X1535">
            <v>0</v>
          </cell>
          <cell r="Y1535">
            <v>0</v>
          </cell>
        </row>
        <row r="1536">
          <cell r="B1536">
            <v>881800</v>
          </cell>
          <cell r="C1536" t="str">
            <v>YALLERCO  PACHECO, CHRISTIAN FLORENCIO</v>
          </cell>
          <cell r="D1536">
            <v>0</v>
          </cell>
          <cell r="E1536">
            <v>2930000</v>
          </cell>
          <cell r="F1536" t="str">
            <v>CONST Y PUEST EN MARCHA-PLANTA PUCAMARCA</v>
          </cell>
          <cell r="G1536">
            <v>40787</v>
          </cell>
          <cell r="H1536">
            <v>9</v>
          </cell>
          <cell r="I1536">
            <v>2011</v>
          </cell>
          <cell r="J1536" t="str">
            <v>CONST Y PUEST EN MARCHA-PLANTA PUCAMARCA</v>
          </cell>
          <cell r="K1536" t="str">
            <v>OBRA</v>
          </cell>
          <cell r="L1536" t="str">
            <v>E</v>
          </cell>
          <cell r="S1536">
            <v>0</v>
          </cell>
          <cell r="T1536">
            <v>0</v>
          </cell>
          <cell r="U1536">
            <v>7.5</v>
          </cell>
          <cell r="V1536">
            <v>0</v>
          </cell>
          <cell r="W1536">
            <v>7.5</v>
          </cell>
          <cell r="X1536">
            <v>0</v>
          </cell>
          <cell r="Y1536">
            <v>0</v>
          </cell>
        </row>
        <row r="1537">
          <cell r="B1537">
            <v>883145</v>
          </cell>
          <cell r="C1537" t="str">
            <v>YANAC  CHAVEZ, PAULINO LUIS</v>
          </cell>
          <cell r="D1537">
            <v>0</v>
          </cell>
          <cell r="E1537">
            <v>2936000</v>
          </cell>
          <cell r="F1537" t="str">
            <v>CC-03B OBRAS MISCELANEAS-ANTAMINA</v>
          </cell>
          <cell r="G1537">
            <v>40851</v>
          </cell>
          <cell r="H1537">
            <v>11</v>
          </cell>
          <cell r="I1537">
            <v>2011</v>
          </cell>
          <cell r="J1537" t="str">
            <v>CC-03B OBRAS MISCELANEAS-ANTAMINA</v>
          </cell>
          <cell r="K1537" t="str">
            <v>OBRA</v>
          </cell>
          <cell r="L1537" t="str">
            <v>O</v>
          </cell>
          <cell r="S1537">
            <v>0</v>
          </cell>
          <cell r="T1537">
            <v>0</v>
          </cell>
          <cell r="U1537">
            <v>2.25</v>
          </cell>
          <cell r="V1537">
            <v>0</v>
          </cell>
          <cell r="W1537">
            <v>2.25</v>
          </cell>
          <cell r="X1537">
            <v>0</v>
          </cell>
          <cell r="Y1537">
            <v>0</v>
          </cell>
        </row>
        <row r="1538">
          <cell r="B1538">
            <v>881610</v>
          </cell>
          <cell r="C1538" t="str">
            <v>YANAC  GUILLEN, JOHN WILLIAM</v>
          </cell>
          <cell r="D1538">
            <v>30</v>
          </cell>
          <cell r="E1538">
            <v>2901000</v>
          </cell>
          <cell r="F1538" t="str">
            <v>CONS.CARR. ALFAMAYO - QUILLABAMBA</v>
          </cell>
          <cell r="G1538">
            <v>40399</v>
          </cell>
          <cell r="H1538">
            <v>8</v>
          </cell>
          <cell r="I1538">
            <v>2010</v>
          </cell>
          <cell r="J1538" t="str">
            <v>CONS.CARR. ALFAMAYO - QUILLABAMBA</v>
          </cell>
          <cell r="K1538" t="str">
            <v>OBRA</v>
          </cell>
          <cell r="L1538" t="str">
            <v>O</v>
          </cell>
          <cell r="Q1538">
            <v>30</v>
          </cell>
          <cell r="S1538">
            <v>30</v>
          </cell>
          <cell r="T1538">
            <v>30</v>
          </cell>
          <cell r="U1538">
            <v>9.33</v>
          </cell>
          <cell r="V1538">
            <v>0</v>
          </cell>
          <cell r="W1538">
            <v>39.33</v>
          </cell>
          <cell r="X1538">
            <v>0</v>
          </cell>
          <cell r="Y1538">
            <v>0</v>
          </cell>
        </row>
        <row r="1539">
          <cell r="B1539">
            <v>5373</v>
          </cell>
          <cell r="C1539" t="str">
            <v>YARANGA  OJEDA, ALAIN RAYMUNDO</v>
          </cell>
          <cell r="D1539">
            <v>0</v>
          </cell>
          <cell r="E1539">
            <v>2134000</v>
          </cell>
          <cell r="F1539" t="str">
            <v>ALMACEN ZONA SUR</v>
          </cell>
          <cell r="G1539">
            <v>40756</v>
          </cell>
          <cell r="H1539">
            <v>8</v>
          </cell>
          <cell r="I1539">
            <v>2011</v>
          </cell>
          <cell r="J1539" t="str">
            <v>ALMACEN ZONA SUR</v>
          </cell>
          <cell r="K1539" t="str">
            <v>SEDE CENTRAL</v>
          </cell>
          <cell r="L1539" t="str">
            <v>E</v>
          </cell>
          <cell r="S1539">
            <v>0</v>
          </cell>
          <cell r="T1539">
            <v>0</v>
          </cell>
          <cell r="U1539">
            <v>10</v>
          </cell>
          <cell r="V1539">
            <v>0</v>
          </cell>
          <cell r="W1539">
            <v>10</v>
          </cell>
          <cell r="X1539">
            <v>0</v>
          </cell>
          <cell r="Y1539">
            <v>0</v>
          </cell>
        </row>
        <row r="1540">
          <cell r="B1540">
            <v>882053</v>
          </cell>
          <cell r="C1540" t="str">
            <v>YATACO  MURO, LIZBETT</v>
          </cell>
          <cell r="D1540">
            <v>0</v>
          </cell>
          <cell r="E1540">
            <v>2909000</v>
          </cell>
          <cell r="F1540" t="str">
            <v>MONT. ESTRUC. ELECTROMEC DE EQUIPOS-ANTAMINA</v>
          </cell>
          <cell r="G1540">
            <v>40514</v>
          </cell>
          <cell r="H1540">
            <v>12</v>
          </cell>
          <cell r="I1540">
            <v>2010</v>
          </cell>
          <cell r="J1540" t="str">
            <v>MONT. ESTRUC. ELECTROMEC DE EQUIPOS-ANTAMINA</v>
          </cell>
          <cell r="K1540" t="str">
            <v>OBRA</v>
          </cell>
          <cell r="L1540" t="str">
            <v>E</v>
          </cell>
          <cell r="S1540">
            <v>0</v>
          </cell>
          <cell r="T1540">
            <v>0</v>
          </cell>
          <cell r="U1540">
            <v>29.92</v>
          </cell>
          <cell r="V1540">
            <v>0</v>
          </cell>
          <cell r="W1540">
            <v>29.92</v>
          </cell>
          <cell r="X1540">
            <v>0</v>
          </cell>
          <cell r="Y1540">
            <v>0</v>
          </cell>
        </row>
        <row r="1541">
          <cell r="B1541">
            <v>4459</v>
          </cell>
          <cell r="C1541" t="str">
            <v>YAUYO  ARECHE, CLAUDIO JUSTO</v>
          </cell>
          <cell r="D1541">
            <v>0</v>
          </cell>
          <cell r="E1541">
            <v>2927000</v>
          </cell>
          <cell r="F1541" t="str">
            <v>CC-04 OBRAS CONCRETO AREA HUMEDA-TOROMOCHO</v>
          </cell>
          <cell r="G1541">
            <v>40756</v>
          </cell>
          <cell r="H1541">
            <v>8</v>
          </cell>
          <cell r="I1541">
            <v>2011</v>
          </cell>
          <cell r="J1541" t="str">
            <v>CC-04 OBRAS CONCRETO AREA HUMEDA-TOROMOCHO</v>
          </cell>
          <cell r="K1541" t="str">
            <v>OBRA</v>
          </cell>
          <cell r="L1541" t="str">
            <v>E</v>
          </cell>
          <cell r="S1541">
            <v>0</v>
          </cell>
          <cell r="T1541">
            <v>0</v>
          </cell>
          <cell r="U1541">
            <v>10</v>
          </cell>
          <cell r="V1541">
            <v>0</v>
          </cell>
          <cell r="W1541">
            <v>10</v>
          </cell>
          <cell r="X1541">
            <v>0</v>
          </cell>
          <cell r="Y1541">
            <v>0</v>
          </cell>
        </row>
        <row r="1542">
          <cell r="B1542">
            <v>880981</v>
          </cell>
          <cell r="C1542" t="str">
            <v>YI  WU ACUY, WERNER ZHENYU</v>
          </cell>
          <cell r="D1542">
            <v>18</v>
          </cell>
          <cell r="E1542">
            <v>2122000</v>
          </cell>
          <cell r="F1542" t="str">
            <v>SERVICIOS DE GERENCIA DE PROYECTOS</v>
          </cell>
          <cell r="G1542">
            <v>40371</v>
          </cell>
          <cell r="H1542">
            <v>7</v>
          </cell>
          <cell r="I1542">
            <v>2010</v>
          </cell>
          <cell r="J1542" t="str">
            <v>SERVICIOS DE GERENCIA DE PROYECTOS</v>
          </cell>
          <cell r="K1542" t="str">
            <v>OBRA</v>
          </cell>
          <cell r="L1542" t="str">
            <v>E</v>
          </cell>
          <cell r="Q1542">
            <v>18</v>
          </cell>
          <cell r="S1542">
            <v>18</v>
          </cell>
          <cell r="T1542">
            <v>18</v>
          </cell>
          <cell r="U1542">
            <v>11.58</v>
          </cell>
          <cell r="V1542">
            <v>0</v>
          </cell>
          <cell r="W1542">
            <v>29.58</v>
          </cell>
          <cell r="X1542">
            <v>12</v>
          </cell>
          <cell r="Y1542">
            <v>0</v>
          </cell>
        </row>
        <row r="1543">
          <cell r="B1543">
            <v>882711</v>
          </cell>
          <cell r="C1543" t="str">
            <v>YUCRA  QUISPE, NELLY</v>
          </cell>
          <cell r="D1543">
            <v>0</v>
          </cell>
          <cell r="E1543">
            <v>2901000</v>
          </cell>
          <cell r="F1543" t="str">
            <v>CONS.CARR. ALFAMAYO - QUILLABAMBA</v>
          </cell>
          <cell r="G1543">
            <v>40674</v>
          </cell>
          <cell r="H1543">
            <v>5</v>
          </cell>
          <cell r="I1543">
            <v>2011</v>
          </cell>
          <cell r="J1543" t="str">
            <v>CONS.CARR. ALFAMAYO - QUILLABAMBA</v>
          </cell>
          <cell r="K1543" t="str">
            <v>OBRA</v>
          </cell>
          <cell r="L1543" t="str">
            <v>O</v>
          </cell>
          <cell r="S1543">
            <v>0</v>
          </cell>
          <cell r="T1543">
            <v>0</v>
          </cell>
          <cell r="U1543">
            <v>16.670000000000002</v>
          </cell>
          <cell r="V1543">
            <v>0</v>
          </cell>
          <cell r="W1543">
            <v>16.670000000000002</v>
          </cell>
          <cell r="X1543">
            <v>0</v>
          </cell>
          <cell r="Y1543">
            <v>0</v>
          </cell>
        </row>
        <row r="1544">
          <cell r="B1544">
            <v>883306</v>
          </cell>
          <cell r="C1544" t="str">
            <v>ZACARIAS  RAMON, LUIS ALBERTO</v>
          </cell>
          <cell r="D1544">
            <v>0</v>
          </cell>
          <cell r="E1544">
            <v>2927000</v>
          </cell>
          <cell r="F1544" t="str">
            <v>CC-04 OBRAS CONCRETO AREA HUMEDA-TOROMOCHO</v>
          </cell>
          <cell r="G1544">
            <v>40850</v>
          </cell>
          <cell r="H1544">
            <v>11</v>
          </cell>
          <cell r="I1544">
            <v>2011</v>
          </cell>
          <cell r="J1544" t="str">
            <v>CC-04 OBRAS CONCRETO AREA HUMEDA-TOROMOCHO</v>
          </cell>
          <cell r="K1544" t="str">
            <v>OBRA</v>
          </cell>
          <cell r="L1544" t="str">
            <v>O</v>
          </cell>
          <cell r="S1544">
            <v>0</v>
          </cell>
          <cell r="T1544">
            <v>0</v>
          </cell>
          <cell r="U1544">
            <v>2.33</v>
          </cell>
          <cell r="V1544">
            <v>0</v>
          </cell>
          <cell r="W1544">
            <v>2.33</v>
          </cell>
          <cell r="X1544">
            <v>0</v>
          </cell>
          <cell r="Y1544">
            <v>0</v>
          </cell>
        </row>
        <row r="1545">
          <cell r="B1545">
            <v>6557</v>
          </cell>
          <cell r="C1545" t="str">
            <v>ZAFRA  CELI, JOSE RICARDO</v>
          </cell>
          <cell r="D1545">
            <v>0</v>
          </cell>
          <cell r="E1545">
            <v>2918000</v>
          </cell>
          <cell r="F1545" t="str">
            <v>REHAB Y MEJORAM CARRETERA EL DESCANSO-LANGUI</v>
          </cell>
          <cell r="G1545">
            <v>40603</v>
          </cell>
          <cell r="H1545">
            <v>3</v>
          </cell>
          <cell r="I1545">
            <v>2011</v>
          </cell>
          <cell r="J1545" t="str">
            <v>REHAB Y MEJORAM CARRETERA EL DESCANSO-LANGUI</v>
          </cell>
          <cell r="K1545" t="str">
            <v>OBRA</v>
          </cell>
          <cell r="L1545" t="str">
            <v>E</v>
          </cell>
          <cell r="S1545">
            <v>0</v>
          </cell>
          <cell r="T1545">
            <v>0</v>
          </cell>
          <cell r="U1545">
            <v>22.5</v>
          </cell>
          <cell r="V1545">
            <v>0</v>
          </cell>
          <cell r="W1545">
            <v>22.5</v>
          </cell>
          <cell r="X1545">
            <v>0</v>
          </cell>
          <cell r="Y1545">
            <v>0</v>
          </cell>
        </row>
        <row r="1546">
          <cell r="B1546">
            <v>883043</v>
          </cell>
          <cell r="C1546" t="str">
            <v>ZANABRIA  MOTTA, GIL ROBERTO</v>
          </cell>
          <cell r="D1546">
            <v>0</v>
          </cell>
          <cell r="E1546">
            <v>2915100</v>
          </cell>
          <cell r="F1546" t="str">
            <v>CONSTRUCCION CARRETERA CHONGOYAPE - LLAMA</v>
          </cell>
          <cell r="G1546">
            <v>40777</v>
          </cell>
          <cell r="H1546">
            <v>8</v>
          </cell>
          <cell r="I1546">
            <v>2011</v>
          </cell>
          <cell r="J1546" t="str">
            <v>CONSTRUCCION CARRETERA CHONGOYAPE - LLAMA</v>
          </cell>
          <cell r="K1546" t="str">
            <v>OBRA</v>
          </cell>
          <cell r="L1546" t="str">
            <v>E</v>
          </cell>
          <cell r="S1546">
            <v>0</v>
          </cell>
          <cell r="T1546">
            <v>0</v>
          </cell>
          <cell r="U1546">
            <v>8.25</v>
          </cell>
          <cell r="V1546">
            <v>0</v>
          </cell>
          <cell r="W1546">
            <v>8.25</v>
          </cell>
          <cell r="X1546">
            <v>0</v>
          </cell>
          <cell r="Y1546">
            <v>0</v>
          </cell>
        </row>
        <row r="1547">
          <cell r="B1547">
            <v>882559</v>
          </cell>
          <cell r="C1547" t="str">
            <v>ZAPANA  ZAPANA, JOEL</v>
          </cell>
          <cell r="D1547">
            <v>0</v>
          </cell>
          <cell r="E1547">
            <v>2901000</v>
          </cell>
          <cell r="F1547" t="str">
            <v>CONS.CARR. ALFAMAYO - QUILLABAMBA</v>
          </cell>
          <cell r="G1547">
            <v>40648</v>
          </cell>
          <cell r="H1547">
            <v>4</v>
          </cell>
          <cell r="I1547">
            <v>2011</v>
          </cell>
          <cell r="J1547" t="str">
            <v>CONS.CARR. ALFAMAYO - QUILLABAMBA</v>
          </cell>
          <cell r="K1547" t="str">
            <v>OBRA</v>
          </cell>
          <cell r="L1547" t="str">
            <v>E</v>
          </cell>
          <cell r="S1547">
            <v>0</v>
          </cell>
          <cell r="T1547">
            <v>0</v>
          </cell>
          <cell r="U1547">
            <v>18.829999999999998</v>
          </cell>
          <cell r="V1547">
            <v>0</v>
          </cell>
          <cell r="W1547">
            <v>18.829999999999998</v>
          </cell>
          <cell r="X1547">
            <v>0</v>
          </cell>
          <cell r="Y1547">
            <v>0</v>
          </cell>
        </row>
        <row r="1548">
          <cell r="B1548">
            <v>3694</v>
          </cell>
          <cell r="C1548" t="str">
            <v>ZAPATA  RAMOS, JUAN ELEAZAR</v>
          </cell>
          <cell r="D1548">
            <v>0</v>
          </cell>
          <cell r="E1548">
            <v>2903000</v>
          </cell>
          <cell r="F1548" t="str">
            <v>HOSPITAL GUILLERMO ALMENARA</v>
          </cell>
          <cell r="G1548">
            <v>40575</v>
          </cell>
          <cell r="H1548">
            <v>2</v>
          </cell>
          <cell r="I1548">
            <v>2011</v>
          </cell>
          <cell r="J1548" t="str">
            <v>HOSPITAL GUILLERMO ALMENARA</v>
          </cell>
          <cell r="K1548" t="str">
            <v>OBRA</v>
          </cell>
          <cell r="L1548" t="str">
            <v>E</v>
          </cell>
          <cell r="S1548">
            <v>0</v>
          </cell>
          <cell r="T1548">
            <v>0</v>
          </cell>
          <cell r="U1548">
            <v>25</v>
          </cell>
          <cell r="V1548">
            <v>0</v>
          </cell>
          <cell r="W1548">
            <v>25</v>
          </cell>
          <cell r="X1548">
            <v>0</v>
          </cell>
          <cell r="Y1548">
            <v>0</v>
          </cell>
        </row>
        <row r="1549">
          <cell r="B1549">
            <v>882589</v>
          </cell>
          <cell r="C1549" t="str">
            <v>ZAPATA  SOLORZANO, KATIA MILAGROS</v>
          </cell>
          <cell r="D1549">
            <v>0</v>
          </cell>
          <cell r="E1549">
            <v>2901000</v>
          </cell>
          <cell r="F1549" t="str">
            <v>CONS.CARR. ALFAMAYO - QUILLABAMBA</v>
          </cell>
          <cell r="G1549">
            <v>40652</v>
          </cell>
          <cell r="H1549">
            <v>4</v>
          </cell>
          <cell r="I1549">
            <v>2011</v>
          </cell>
          <cell r="J1549" t="str">
            <v>CONS.CARR. ALFAMAYO - QUILLABAMBA</v>
          </cell>
          <cell r="K1549" t="str">
            <v>OBRA</v>
          </cell>
          <cell r="L1549" t="str">
            <v>O</v>
          </cell>
          <cell r="S1549">
            <v>0</v>
          </cell>
          <cell r="T1549">
            <v>0</v>
          </cell>
          <cell r="U1549">
            <v>18.5</v>
          </cell>
          <cell r="V1549">
            <v>0</v>
          </cell>
          <cell r="W1549">
            <v>18.5</v>
          </cell>
          <cell r="X1549">
            <v>0</v>
          </cell>
          <cell r="Y1549">
            <v>0</v>
          </cell>
        </row>
        <row r="1550">
          <cell r="B1550">
            <v>883225</v>
          </cell>
          <cell r="C1550" t="str">
            <v>ZARZOSA  LARA, CESAR MANUEL</v>
          </cell>
          <cell r="D1550">
            <v>0</v>
          </cell>
          <cell r="E1550">
            <v>2924000</v>
          </cell>
          <cell r="F1550" t="str">
            <v>FAB Y MONT AMPLIA PLANT ATOCONGO CEMENTOS LIMA</v>
          </cell>
          <cell r="G1550">
            <v>40841</v>
          </cell>
          <cell r="H1550">
            <v>10</v>
          </cell>
          <cell r="I1550">
            <v>2011</v>
          </cell>
          <cell r="J1550" t="str">
            <v>FAB Y MONT AMPLIA PLANT ATOCONGO CEMENTOS LIMA</v>
          </cell>
          <cell r="K1550" t="str">
            <v>OBRA</v>
          </cell>
          <cell r="L1550" t="str">
            <v>E</v>
          </cell>
          <cell r="S1550">
            <v>0</v>
          </cell>
          <cell r="T1550">
            <v>0</v>
          </cell>
          <cell r="U1550">
            <v>3</v>
          </cell>
          <cell r="V1550">
            <v>0</v>
          </cell>
          <cell r="W1550">
            <v>3</v>
          </cell>
          <cell r="X1550">
            <v>0</v>
          </cell>
          <cell r="Y1550">
            <v>0</v>
          </cell>
        </row>
        <row r="1551">
          <cell r="B1551">
            <v>882055</v>
          </cell>
          <cell r="C1551" t="str">
            <v>ZATA  SALAZAR, GLORIA ESTHER</v>
          </cell>
          <cell r="D1551">
            <v>30</v>
          </cell>
          <cell r="E1551">
            <v>2915000</v>
          </cell>
          <cell r="F1551" t="str">
            <v>CONS CARRETERA CHONGOYAPE - LLAMA</v>
          </cell>
          <cell r="G1551">
            <v>40513</v>
          </cell>
          <cell r="H1551">
            <v>12</v>
          </cell>
          <cell r="I1551">
            <v>2010</v>
          </cell>
          <cell r="J1551" t="str">
            <v>CONS CARRETERA CHONGOYAPE - LLAMA</v>
          </cell>
          <cell r="K1551" t="str">
            <v>OBRA</v>
          </cell>
          <cell r="L1551" t="str">
            <v>E</v>
          </cell>
          <cell r="Q1551">
            <v>30</v>
          </cell>
          <cell r="S1551">
            <v>30</v>
          </cell>
          <cell r="T1551">
            <v>30</v>
          </cell>
          <cell r="U1551">
            <v>0</v>
          </cell>
          <cell r="V1551">
            <v>0</v>
          </cell>
          <cell r="W1551">
            <v>30</v>
          </cell>
          <cell r="X1551">
            <v>0</v>
          </cell>
          <cell r="Y1551">
            <v>0</v>
          </cell>
        </row>
        <row r="1552">
          <cell r="B1552">
            <v>880925</v>
          </cell>
          <cell r="C1552" t="str">
            <v>ZAVALA  RAMOS, DANIEL</v>
          </cell>
          <cell r="D1552">
            <v>0</v>
          </cell>
          <cell r="E1552">
            <v>2927000</v>
          </cell>
          <cell r="F1552" t="str">
            <v>CC-04 OBRAS CONCRETO AREA HUMEDA-TOROMOCHO</v>
          </cell>
          <cell r="G1552">
            <v>40725</v>
          </cell>
          <cell r="H1552">
            <v>7</v>
          </cell>
          <cell r="I1552">
            <v>2011</v>
          </cell>
          <cell r="J1552" t="str">
            <v>CC-04 OBRAS CONCRETO AREA HUMEDA-TOROMOCHO</v>
          </cell>
          <cell r="K1552" t="str">
            <v>OBRA</v>
          </cell>
          <cell r="L1552" t="str">
            <v>E</v>
          </cell>
          <cell r="S1552">
            <v>0</v>
          </cell>
          <cell r="T1552">
            <v>0</v>
          </cell>
          <cell r="U1552">
            <v>12.5</v>
          </cell>
          <cell r="V1552">
            <v>0</v>
          </cell>
          <cell r="W1552">
            <v>12.5</v>
          </cell>
          <cell r="X1552">
            <v>0</v>
          </cell>
          <cell r="Y1552">
            <v>0</v>
          </cell>
        </row>
        <row r="1553">
          <cell r="B1553">
            <v>657</v>
          </cell>
          <cell r="C1553" t="str">
            <v>ZAVALA  REGALADO, SANTIAGO E</v>
          </cell>
          <cell r="D1553">
            <v>13</v>
          </cell>
          <cell r="E1553">
            <v>2122000</v>
          </cell>
          <cell r="F1553" t="str">
            <v>SERVICIOS DE GERENCIA DE PROYECTOS</v>
          </cell>
          <cell r="G1553">
            <v>40026</v>
          </cell>
          <cell r="H1553">
            <v>8</v>
          </cell>
          <cell r="I1553">
            <v>2009</v>
          </cell>
          <cell r="J1553" t="str">
            <v>SERVICIOS DE GERENCIA DE PROYECTOS</v>
          </cell>
          <cell r="K1553" t="str">
            <v>OBRA</v>
          </cell>
          <cell r="L1553" t="str">
            <v>E</v>
          </cell>
          <cell r="Q1553">
            <v>13</v>
          </cell>
          <cell r="S1553">
            <v>13</v>
          </cell>
          <cell r="T1553">
            <v>13</v>
          </cell>
          <cell r="U1553">
            <v>10</v>
          </cell>
          <cell r="V1553">
            <v>0</v>
          </cell>
          <cell r="W1553">
            <v>23</v>
          </cell>
          <cell r="X1553">
            <v>47</v>
          </cell>
          <cell r="Y1553">
            <v>0</v>
          </cell>
        </row>
        <row r="1554">
          <cell r="B1554">
            <v>6701</v>
          </cell>
          <cell r="C1554" t="str">
            <v>ZAVALA  RIVERA, SALVADOR EDUARDO</v>
          </cell>
          <cell r="D1554">
            <v>30</v>
          </cell>
          <cell r="E1554">
            <v>2918000</v>
          </cell>
          <cell r="F1554" t="str">
            <v>REHAB Y MEJORAM CARRETERA EL DESCANSO-LANGUI</v>
          </cell>
          <cell r="G1554">
            <v>40504</v>
          </cell>
          <cell r="H1554">
            <v>11</v>
          </cell>
          <cell r="I1554">
            <v>2010</v>
          </cell>
          <cell r="J1554" t="str">
            <v>REHAB Y MEJORAM CARRETERA EL DESCANSO-LANGUI</v>
          </cell>
          <cell r="K1554" t="str">
            <v>OBRA</v>
          </cell>
          <cell r="L1554" t="str">
            <v>E</v>
          </cell>
          <cell r="Q1554">
            <v>30</v>
          </cell>
          <cell r="S1554">
            <v>30</v>
          </cell>
          <cell r="T1554">
            <v>30</v>
          </cell>
          <cell r="U1554">
            <v>0.75</v>
          </cell>
          <cell r="V1554">
            <v>0</v>
          </cell>
          <cell r="W1554">
            <v>30.75</v>
          </cell>
          <cell r="X1554">
            <v>0</v>
          </cell>
          <cell r="Y1554">
            <v>0</v>
          </cell>
        </row>
        <row r="1555">
          <cell r="B1555">
            <v>3991</v>
          </cell>
          <cell r="C1555" t="str">
            <v>ZAVALETA  AGUILAR, JUSTO HERMAN</v>
          </cell>
          <cell r="D1555">
            <v>0</v>
          </cell>
          <cell r="E1555">
            <v>2930000</v>
          </cell>
          <cell r="F1555" t="str">
            <v>CONST Y PUEST EN MARCHA-PLANTA PUCAMARCA</v>
          </cell>
          <cell r="G1555">
            <v>40841</v>
          </cell>
          <cell r="H1555">
            <v>10</v>
          </cell>
          <cell r="I1555">
            <v>2011</v>
          </cell>
          <cell r="J1555" t="str">
            <v>CONST Y PUEST EN MARCHA-PLANTA PUCAMARCA</v>
          </cell>
          <cell r="K1555" t="str">
            <v>SEDE CENTRAL</v>
          </cell>
          <cell r="L1555" t="str">
            <v>E</v>
          </cell>
          <cell r="S1555">
            <v>0</v>
          </cell>
          <cell r="T1555">
            <v>0</v>
          </cell>
          <cell r="U1555">
            <v>3</v>
          </cell>
          <cell r="V1555">
            <v>0</v>
          </cell>
          <cell r="W1555">
            <v>3</v>
          </cell>
          <cell r="X1555">
            <v>0</v>
          </cell>
          <cell r="Y1555">
            <v>0</v>
          </cell>
        </row>
        <row r="1556">
          <cell r="B1556">
            <v>883236</v>
          </cell>
          <cell r="C1556" t="str">
            <v>ZAVALETA  ALTAMIRANO, JORGE LUIS</v>
          </cell>
          <cell r="D1556">
            <v>0</v>
          </cell>
          <cell r="E1556">
            <v>2112000</v>
          </cell>
          <cell r="F1556" t="str">
            <v>UNIDAD DE NEGOCIO/INFRAESTRUCTURA</v>
          </cell>
          <cell r="G1556">
            <v>40842</v>
          </cell>
          <cell r="H1556">
            <v>10</v>
          </cell>
          <cell r="I1556">
            <v>2011</v>
          </cell>
          <cell r="J1556" t="str">
            <v>UNIDAD DE NEGOCIO/INFRAESTRUCTURA</v>
          </cell>
          <cell r="K1556" t="str">
            <v>SEDE CENTRAL</v>
          </cell>
          <cell r="L1556" t="str">
            <v>E</v>
          </cell>
          <cell r="S1556">
            <v>0</v>
          </cell>
          <cell r="T1556">
            <v>0</v>
          </cell>
          <cell r="U1556">
            <v>2.92</v>
          </cell>
          <cell r="V1556">
            <v>0</v>
          </cell>
          <cell r="W1556">
            <v>2.92</v>
          </cell>
          <cell r="X1556">
            <v>0</v>
          </cell>
          <cell r="Y1556">
            <v>0</v>
          </cell>
        </row>
        <row r="1557">
          <cell r="B1557">
            <v>4901</v>
          </cell>
          <cell r="C1557" t="str">
            <v>ZEGARRA  APOLINARIO, ISAURO ELEODORO</v>
          </cell>
          <cell r="D1557">
            <v>0</v>
          </cell>
          <cell r="E1557">
            <v>2918000</v>
          </cell>
          <cell r="F1557" t="str">
            <v>REHAB Y MEJORAM CARRETERA EL DESCANSO-LANGUI</v>
          </cell>
          <cell r="G1557">
            <v>40605</v>
          </cell>
          <cell r="H1557">
            <v>3</v>
          </cell>
          <cell r="I1557">
            <v>2011</v>
          </cell>
          <cell r="J1557" t="str">
            <v>REHAB Y MEJORAM CARRETERA EL DESCANSO-LANGUI</v>
          </cell>
          <cell r="K1557" t="str">
            <v>OBRA</v>
          </cell>
          <cell r="L1557" t="str">
            <v>E</v>
          </cell>
          <cell r="S1557">
            <v>0</v>
          </cell>
          <cell r="T1557">
            <v>0</v>
          </cell>
          <cell r="U1557">
            <v>22.33</v>
          </cell>
          <cell r="V1557">
            <v>0</v>
          </cell>
          <cell r="W1557">
            <v>22.33</v>
          </cell>
          <cell r="X1557">
            <v>0</v>
          </cell>
          <cell r="Y1557">
            <v>0</v>
          </cell>
        </row>
        <row r="1558">
          <cell r="B1558">
            <v>880865</v>
          </cell>
          <cell r="C1558" t="str">
            <v>ZEGARRA  MEDINA, SEGUNDO</v>
          </cell>
          <cell r="D1558">
            <v>0</v>
          </cell>
          <cell r="E1558">
            <v>2932000</v>
          </cell>
          <cell r="F1558" t="str">
            <v>CONST FASES II Y III CARRETERA TUCUSH</v>
          </cell>
          <cell r="G1558">
            <v>40794</v>
          </cell>
          <cell r="H1558">
            <v>9</v>
          </cell>
          <cell r="I1558">
            <v>2011</v>
          </cell>
          <cell r="J1558" t="str">
            <v>CONST FASES II Y III CARRETERA TUCUSH</v>
          </cell>
          <cell r="K1558" t="str">
            <v>OBRA</v>
          </cell>
          <cell r="L1558" t="str">
            <v>E</v>
          </cell>
          <cell r="S1558">
            <v>0</v>
          </cell>
          <cell r="T1558">
            <v>0</v>
          </cell>
          <cell r="U1558">
            <v>6.92</v>
          </cell>
          <cell r="V1558">
            <v>0</v>
          </cell>
          <cell r="W1558">
            <v>6.92</v>
          </cell>
          <cell r="X1558">
            <v>0</v>
          </cell>
          <cell r="Y1558">
            <v>0</v>
          </cell>
        </row>
        <row r="1559">
          <cell r="B1559">
            <v>881278</v>
          </cell>
          <cell r="C1559" t="str">
            <v>ZEÑA  ACOSTA, JACINTO</v>
          </cell>
          <cell r="D1559">
            <v>30</v>
          </cell>
          <cell r="E1559">
            <v>2901000</v>
          </cell>
          <cell r="F1559" t="str">
            <v>CONS.CARR. ALFAMAYO - QUILLABAMBA</v>
          </cell>
          <cell r="G1559">
            <v>40272</v>
          </cell>
          <cell r="H1559">
            <v>4</v>
          </cell>
          <cell r="I1559">
            <v>2010</v>
          </cell>
          <cell r="J1559" t="str">
            <v>CONS.CARR. ALFAMAYO - QUILLABAMBA</v>
          </cell>
          <cell r="K1559" t="str">
            <v>OBRA</v>
          </cell>
          <cell r="L1559" t="str">
            <v>E</v>
          </cell>
          <cell r="Q1559">
            <v>30</v>
          </cell>
          <cell r="S1559">
            <v>30</v>
          </cell>
          <cell r="T1559">
            <v>30</v>
          </cell>
          <cell r="U1559">
            <v>19.75</v>
          </cell>
          <cell r="V1559">
            <v>0</v>
          </cell>
          <cell r="W1559">
            <v>49.75</v>
          </cell>
          <cell r="X1559">
            <v>0</v>
          </cell>
          <cell r="Y1559">
            <v>0</v>
          </cell>
        </row>
        <row r="1560">
          <cell r="B1560">
            <v>882828</v>
          </cell>
          <cell r="C1560" t="str">
            <v>ZEÑA  PECHE, MANUEL EDGAR</v>
          </cell>
          <cell r="D1560">
            <v>0</v>
          </cell>
          <cell r="E1560">
            <v>2929000</v>
          </cell>
          <cell r="F1560" t="str">
            <v>CC-05 MONT ESTRUC Y ELECT DE EQUI-REEM ANTAMINA</v>
          </cell>
          <cell r="G1560">
            <v>40704</v>
          </cell>
          <cell r="H1560">
            <v>6</v>
          </cell>
          <cell r="I1560">
            <v>2011</v>
          </cell>
          <cell r="J1560" t="str">
            <v>CC-05 MONT ESTRUC Y ELECT DE EQUI-REEM ANTAMINA</v>
          </cell>
          <cell r="K1560" t="str">
            <v>OBRA</v>
          </cell>
          <cell r="L1560" t="str">
            <v>O</v>
          </cell>
          <cell r="S1560">
            <v>0</v>
          </cell>
          <cell r="T1560">
            <v>0</v>
          </cell>
          <cell r="U1560">
            <v>14.25</v>
          </cell>
          <cell r="V1560">
            <v>0</v>
          </cell>
          <cell r="W1560">
            <v>14.25</v>
          </cell>
          <cell r="X1560">
            <v>0</v>
          </cell>
          <cell r="Y1560">
            <v>0</v>
          </cell>
        </row>
        <row r="1561">
          <cell r="B1561">
            <v>882534</v>
          </cell>
          <cell r="C1561" t="str">
            <v>ZEÑA  SONO, ERICK OSWALDO</v>
          </cell>
          <cell r="D1561">
            <v>0</v>
          </cell>
          <cell r="E1561">
            <v>2932000</v>
          </cell>
          <cell r="F1561" t="str">
            <v>CONST FASES II Y III CARRETERA TUCUSH</v>
          </cell>
          <cell r="G1561">
            <v>40799</v>
          </cell>
          <cell r="H1561">
            <v>9</v>
          </cell>
          <cell r="I1561">
            <v>2011</v>
          </cell>
          <cell r="J1561" t="str">
            <v>CONST FASES II Y III CARRETERA TUCUSH</v>
          </cell>
          <cell r="K1561" t="str">
            <v>OBRA</v>
          </cell>
          <cell r="L1561" t="str">
            <v>E</v>
          </cell>
          <cell r="S1561">
            <v>0</v>
          </cell>
          <cell r="T1561">
            <v>0</v>
          </cell>
          <cell r="U1561">
            <v>6.5</v>
          </cell>
          <cell r="V1561">
            <v>0</v>
          </cell>
          <cell r="W1561">
            <v>6.5</v>
          </cell>
          <cell r="X1561">
            <v>0</v>
          </cell>
          <cell r="Y1561">
            <v>0</v>
          </cell>
        </row>
        <row r="1562">
          <cell r="B1562">
            <v>3262</v>
          </cell>
          <cell r="C1562" t="str">
            <v>ZEÑA  YERREN, JESUS</v>
          </cell>
          <cell r="D1562">
            <v>30</v>
          </cell>
          <cell r="E1562">
            <v>2915100</v>
          </cell>
          <cell r="F1562" t="str">
            <v>CONSTRUCCION CARRETERA CHONGOYAPE - LLAMA</v>
          </cell>
          <cell r="G1562">
            <v>40452</v>
          </cell>
          <cell r="H1562">
            <v>10</v>
          </cell>
          <cell r="I1562">
            <v>2010</v>
          </cell>
          <cell r="J1562" t="str">
            <v>CONSTRUCCION CARRETERA CHONGOYAPE - LLAMA</v>
          </cell>
          <cell r="K1562" t="str">
            <v>OBRA</v>
          </cell>
          <cell r="L1562" t="str">
            <v>O</v>
          </cell>
          <cell r="Q1562">
            <v>30</v>
          </cell>
          <cell r="S1562">
            <v>30</v>
          </cell>
          <cell r="T1562">
            <v>30</v>
          </cell>
          <cell r="U1562">
            <v>5</v>
          </cell>
          <cell r="V1562">
            <v>0</v>
          </cell>
          <cell r="W1562">
            <v>35</v>
          </cell>
          <cell r="X1562">
            <v>0</v>
          </cell>
          <cell r="Y1562">
            <v>0</v>
          </cell>
        </row>
        <row r="1563">
          <cell r="B1563">
            <v>3149</v>
          </cell>
          <cell r="C1563" t="str">
            <v>ZOEGER  BACA, CARLOS ALFONSO</v>
          </cell>
          <cell r="D1563">
            <v>64</v>
          </cell>
          <cell r="E1563">
            <v>2920000</v>
          </cell>
          <cell r="F1563" t="str">
            <v>CIMENTAC DE CONCRETO-REFINERIA CARTAGENA</v>
          </cell>
          <cell r="G1563">
            <v>39203</v>
          </cell>
          <cell r="H1563">
            <v>5</v>
          </cell>
          <cell r="I1563">
            <v>2007</v>
          </cell>
          <cell r="J1563" t="str">
            <v>CIMENTAC DE CONCRETO-REFINERIA CARTAGENA</v>
          </cell>
          <cell r="K1563" t="str">
            <v>OBRA</v>
          </cell>
          <cell r="L1563" t="str">
            <v>G</v>
          </cell>
          <cell r="O1563">
            <v>4</v>
          </cell>
          <cell r="P1563">
            <v>30</v>
          </cell>
          <cell r="Q1563">
            <v>30</v>
          </cell>
          <cell r="S1563">
            <v>64</v>
          </cell>
          <cell r="T1563">
            <v>64</v>
          </cell>
          <cell r="U1563">
            <v>0</v>
          </cell>
          <cell r="V1563">
            <v>0</v>
          </cell>
          <cell r="W1563">
            <v>64</v>
          </cell>
          <cell r="X1563">
            <v>12</v>
          </cell>
          <cell r="Y1563">
            <v>254</v>
          </cell>
        </row>
        <row r="1564">
          <cell r="B1564">
            <v>883264</v>
          </cell>
          <cell r="C1564" t="str">
            <v>ZOLFI  FEDERICI, RENATO DANTE</v>
          </cell>
          <cell r="D1564">
            <v>0</v>
          </cell>
          <cell r="E1564">
            <v>2090000</v>
          </cell>
          <cell r="F1564" t="str">
            <v>ADMINISTRACION Y FINANZAS</v>
          </cell>
          <cell r="G1564">
            <v>40848</v>
          </cell>
          <cell r="H1564">
            <v>11</v>
          </cell>
          <cell r="I1564">
            <v>2011</v>
          </cell>
          <cell r="J1564" t="str">
            <v>ADMINISTRACION Y FINANZAS</v>
          </cell>
          <cell r="K1564" t="str">
            <v>SEDE CENTRAL</v>
          </cell>
          <cell r="L1564" t="str">
            <v>G</v>
          </cell>
          <cell r="S1564">
            <v>0</v>
          </cell>
          <cell r="T1564">
            <v>0</v>
          </cell>
          <cell r="U1564">
            <v>2.5</v>
          </cell>
          <cell r="V1564">
            <v>0</v>
          </cell>
          <cell r="W1564">
            <v>2.5</v>
          </cell>
          <cell r="X1564">
            <v>0</v>
          </cell>
          <cell r="Y1564">
            <v>0</v>
          </cell>
        </row>
        <row r="1565">
          <cell r="B1565">
            <v>883089</v>
          </cell>
          <cell r="C1565" t="str">
            <v>ZULETA  BURGA, ELSA ANTONELLA</v>
          </cell>
          <cell r="D1565">
            <v>0</v>
          </cell>
          <cell r="E1565">
            <v>2122000</v>
          </cell>
          <cell r="F1565" t="str">
            <v>SERVICIOS DE GERENCIA DE PROYECTOS</v>
          </cell>
          <cell r="G1565">
            <v>40791</v>
          </cell>
          <cell r="H1565">
            <v>9</v>
          </cell>
          <cell r="I1565">
            <v>2011</v>
          </cell>
          <cell r="J1565" t="str">
            <v>SERVICIOS DE GERENCIA DE PROYECTOS</v>
          </cell>
          <cell r="K1565" t="str">
            <v>SEDE CENTRAL</v>
          </cell>
          <cell r="L1565" t="str">
            <v>E</v>
          </cell>
          <cell r="S1565">
            <v>0</v>
          </cell>
          <cell r="T1565">
            <v>0</v>
          </cell>
          <cell r="U1565">
            <v>7.17</v>
          </cell>
          <cell r="V1565">
            <v>0</v>
          </cell>
          <cell r="W1565">
            <v>7.17</v>
          </cell>
          <cell r="X1565">
            <v>0</v>
          </cell>
          <cell r="Y1565">
            <v>0</v>
          </cell>
        </row>
        <row r="1566">
          <cell r="B1566">
            <v>881244</v>
          </cell>
          <cell r="C1566" t="str">
            <v>ZUMAETA  ESCOBEDO, ENER IVAN</v>
          </cell>
          <cell r="D1566">
            <v>0</v>
          </cell>
          <cell r="E1566">
            <v>2915100</v>
          </cell>
          <cell r="F1566" t="str">
            <v>CONSTRUCCION CARRETERA CHONGOYAPE - LLAMA</v>
          </cell>
          <cell r="G1566">
            <v>40725</v>
          </cell>
          <cell r="H1566">
            <v>7</v>
          </cell>
          <cell r="I1566">
            <v>2011</v>
          </cell>
          <cell r="J1566" t="str">
            <v>CONSTRUCCION CARRETERA CHONGOYAPE - LLAMA</v>
          </cell>
          <cell r="K1566" t="str">
            <v>OBRA</v>
          </cell>
          <cell r="L1566" t="str">
            <v>E</v>
          </cell>
          <cell r="S1566">
            <v>0</v>
          </cell>
          <cell r="T1566">
            <v>0</v>
          </cell>
          <cell r="U1566">
            <v>12.5</v>
          </cell>
          <cell r="V1566">
            <v>0</v>
          </cell>
          <cell r="W1566">
            <v>12.5</v>
          </cell>
          <cell r="X1566">
            <v>0</v>
          </cell>
          <cell r="Y1566">
            <v>0</v>
          </cell>
        </row>
        <row r="1567">
          <cell r="B1567">
            <v>883130</v>
          </cell>
          <cell r="C1567" t="str">
            <v>ZUMAETA  ESCOBEDO, ROSSMERY</v>
          </cell>
          <cell r="D1567">
            <v>0</v>
          </cell>
          <cell r="E1567">
            <v>2930000</v>
          </cell>
          <cell r="F1567" t="str">
            <v>CONST Y PUEST EN MARCHA-PLANTA PUCAMARCA</v>
          </cell>
          <cell r="G1567">
            <v>40791</v>
          </cell>
          <cell r="H1567">
            <v>9</v>
          </cell>
          <cell r="I1567">
            <v>2011</v>
          </cell>
          <cell r="J1567" t="str">
            <v>CONST Y PUEST EN MARCHA-PLANTA PUCAMARCA</v>
          </cell>
          <cell r="K1567" t="str">
            <v>OBRA</v>
          </cell>
          <cell r="L1567" t="str">
            <v>E</v>
          </cell>
          <cell r="S1567">
            <v>0</v>
          </cell>
          <cell r="T1567">
            <v>0</v>
          </cell>
          <cell r="U1567">
            <v>7.17</v>
          </cell>
          <cell r="V1567">
            <v>0</v>
          </cell>
          <cell r="W1567">
            <v>7.17</v>
          </cell>
          <cell r="X1567">
            <v>0</v>
          </cell>
          <cell r="Y1567">
            <v>0</v>
          </cell>
        </row>
        <row r="1568">
          <cell r="B1568">
            <v>6744</v>
          </cell>
          <cell r="C1568" t="str">
            <v>ZUÑIGA  AZABACHE, ARTEMIO EDUARDO</v>
          </cell>
          <cell r="D1568">
            <v>0</v>
          </cell>
          <cell r="E1568">
            <v>2929000</v>
          </cell>
          <cell r="F1568" t="str">
            <v>CC-05 MONT ESTRUC Y ELECT DE EQUI-REEM ANTAMINA</v>
          </cell>
          <cell r="G1568">
            <v>40729</v>
          </cell>
          <cell r="H1568">
            <v>7</v>
          </cell>
          <cell r="I1568">
            <v>2011</v>
          </cell>
          <cell r="J1568" t="str">
            <v>CC-05 MONT ESTRUC Y ELECT DE EQUI-REEM ANTAMINA</v>
          </cell>
          <cell r="K1568" t="str">
            <v>OBRA</v>
          </cell>
          <cell r="L1568" t="str">
            <v>E</v>
          </cell>
          <cell r="S1568">
            <v>0</v>
          </cell>
          <cell r="T1568">
            <v>0</v>
          </cell>
          <cell r="U1568">
            <v>12.17</v>
          </cell>
          <cell r="V1568">
            <v>0</v>
          </cell>
          <cell r="W1568">
            <v>12.17</v>
          </cell>
          <cell r="X1568">
            <v>0</v>
          </cell>
          <cell r="Y1568">
            <v>0</v>
          </cell>
        </row>
        <row r="1569">
          <cell r="B1569">
            <v>880791</v>
          </cell>
          <cell r="C1569" t="str">
            <v>ZUÑIGA  BOGGIANO, ZOILA KARINA</v>
          </cell>
          <cell r="D1569">
            <v>32</v>
          </cell>
          <cell r="E1569">
            <v>2095000</v>
          </cell>
          <cell r="F1569" t="str">
            <v>IMAGEN INSTITUCIONAL</v>
          </cell>
          <cell r="G1569">
            <v>39615</v>
          </cell>
          <cell r="H1569">
            <v>6</v>
          </cell>
          <cell r="I1569">
            <v>2008</v>
          </cell>
          <cell r="J1569" t="str">
            <v>IMAGEN INSTITUCIONAL</v>
          </cell>
          <cell r="K1569" t="str">
            <v>SEDE CENTRAL</v>
          </cell>
          <cell r="L1569" t="str">
            <v>E</v>
          </cell>
          <cell r="P1569">
            <v>2</v>
          </cell>
          <cell r="Q1569">
            <v>30</v>
          </cell>
          <cell r="S1569">
            <v>32</v>
          </cell>
          <cell r="T1569">
            <v>32</v>
          </cell>
          <cell r="U1569">
            <v>13.75</v>
          </cell>
          <cell r="V1569">
            <v>0</v>
          </cell>
          <cell r="W1569">
            <v>45.75</v>
          </cell>
          <cell r="X1569">
            <v>58</v>
          </cell>
          <cell r="Y1569">
            <v>0</v>
          </cell>
        </row>
        <row r="1570">
          <cell r="B1570">
            <v>950031</v>
          </cell>
          <cell r="C1570" t="str">
            <v>ZUÑIGA  GUTIERREZ, GUSTAVO ALONSO</v>
          </cell>
          <cell r="D1570">
            <v>0</v>
          </cell>
          <cell r="E1570">
            <v>2924000</v>
          </cell>
          <cell r="F1570" t="str">
            <v>FAB Y MONT AMPLIA PLANT ATOCONGO CEMENTOS LIMA</v>
          </cell>
          <cell r="G1570">
            <v>40603</v>
          </cell>
          <cell r="H1570">
            <v>3</v>
          </cell>
          <cell r="I1570">
            <v>2011</v>
          </cell>
          <cell r="J1570" t="str">
            <v>FAB Y MONT AMPLIA PLANT ATOCONGO CEMENTOS LIMA</v>
          </cell>
          <cell r="K1570" t="str">
            <v>OBRA</v>
          </cell>
          <cell r="L1570" t="str">
            <v>E</v>
          </cell>
          <cell r="S1570">
            <v>0</v>
          </cell>
          <cell r="T1570">
            <v>0</v>
          </cell>
          <cell r="U1570">
            <v>22.5</v>
          </cell>
          <cell r="V1570">
            <v>0</v>
          </cell>
          <cell r="W1570">
            <v>22.5</v>
          </cell>
          <cell r="X1570">
            <v>0</v>
          </cell>
          <cell r="Y1570">
            <v>0</v>
          </cell>
        </row>
        <row r="1571">
          <cell r="B1571">
            <v>880401</v>
          </cell>
          <cell r="C1571" t="str">
            <v>ZUÑIGA  PEREA, JOSE ARMANDO</v>
          </cell>
          <cell r="D1571">
            <v>0</v>
          </cell>
          <cell r="E1571">
            <v>2924000</v>
          </cell>
          <cell r="F1571" t="str">
            <v>FAB Y MONT AMPLIA PLANT ATOCONGO CEMENTOS LIMA</v>
          </cell>
          <cell r="G1571">
            <v>40664</v>
          </cell>
          <cell r="H1571">
            <v>5</v>
          </cell>
          <cell r="I1571">
            <v>2011</v>
          </cell>
          <cell r="J1571" t="str">
            <v>FAB Y MONT AMPLIA PLANT ATOCONGO CEMENTOS LIMA</v>
          </cell>
          <cell r="K1571" t="str">
            <v>OBRA</v>
          </cell>
          <cell r="L1571" t="str">
            <v>O</v>
          </cell>
          <cell r="S1571">
            <v>0</v>
          </cell>
          <cell r="T1571">
            <v>0</v>
          </cell>
          <cell r="U1571">
            <v>17.5</v>
          </cell>
          <cell r="V1571">
            <v>0</v>
          </cell>
          <cell r="W1571">
            <v>17.5</v>
          </cell>
          <cell r="X1571">
            <v>0</v>
          </cell>
          <cell r="Y1571">
            <v>0</v>
          </cell>
        </row>
        <row r="1572">
          <cell r="B1572">
            <v>883032</v>
          </cell>
          <cell r="C1572" t="str">
            <v>ZUÑIGA  VILLANUEVA, DARWIN JOEL</v>
          </cell>
          <cell r="D1572">
            <v>0</v>
          </cell>
          <cell r="E1572">
            <v>2908000</v>
          </cell>
          <cell r="F1572" t="str">
            <v>SERV. CONSERV. RED VIAL DEL CUSCO</v>
          </cell>
          <cell r="G1572">
            <v>40764</v>
          </cell>
          <cell r="H1572">
            <v>8</v>
          </cell>
          <cell r="I1572">
            <v>2011</v>
          </cell>
          <cell r="J1572" t="str">
            <v>SERV. CONSERV. RED VIAL DEL CUSCO</v>
          </cell>
          <cell r="K1572" t="str">
            <v>OBRA</v>
          </cell>
          <cell r="L1572" t="str">
            <v>E</v>
          </cell>
          <cell r="S1572">
            <v>0</v>
          </cell>
          <cell r="T1572">
            <v>0</v>
          </cell>
          <cell r="U1572">
            <v>9.33</v>
          </cell>
          <cell r="V1572">
            <v>0</v>
          </cell>
          <cell r="W1572">
            <v>9.33</v>
          </cell>
          <cell r="X1572">
            <v>0</v>
          </cell>
          <cell r="Y1572">
            <v>0</v>
          </cell>
        </row>
        <row r="1573">
          <cell r="B1573">
            <v>1085</v>
          </cell>
          <cell r="C1573" t="str">
            <v>ZUÑIGA  WETTSTEIN, PEDRO ERNESTO</v>
          </cell>
          <cell r="D1573">
            <v>-1</v>
          </cell>
          <cell r="E1573">
            <v>2122000</v>
          </cell>
          <cell r="F1573" t="str">
            <v>SERVICIOS DE GERENCIA DE PROYECTOS</v>
          </cell>
          <cell r="G1573">
            <v>40026</v>
          </cell>
          <cell r="H1573">
            <v>8</v>
          </cell>
          <cell r="I1573">
            <v>2009</v>
          </cell>
          <cell r="J1573" t="str">
            <v>SERVICIOS DE GERENCIA DE PROYECTOS</v>
          </cell>
          <cell r="K1573" t="str">
            <v>OBRA</v>
          </cell>
          <cell r="L1573" t="str">
            <v>E</v>
          </cell>
          <cell r="R1573">
            <v>-1</v>
          </cell>
          <cell r="S1573">
            <v>-1</v>
          </cell>
          <cell r="T1573">
            <v>-1</v>
          </cell>
          <cell r="U1573">
            <v>10</v>
          </cell>
          <cell r="V1573">
            <v>0</v>
          </cell>
          <cell r="W1573">
            <v>9</v>
          </cell>
          <cell r="X1573">
            <v>61</v>
          </cell>
          <cell r="Y157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aciones al 31"/>
      <sheetName val="Hoja3"/>
    </sheetNames>
    <sheetDataSet>
      <sheetData sheetId="0"/>
      <sheetData sheetId="1">
        <row r="2">
          <cell r="A2">
            <v>2882000</v>
          </cell>
          <cell r="B2">
            <v>2122</v>
          </cell>
          <cell r="C2" t="str">
            <v xml:space="preserve">GALO CAYO </v>
          </cell>
        </row>
        <row r="3">
          <cell r="A3">
            <v>2888600</v>
          </cell>
          <cell r="B3">
            <v>2122</v>
          </cell>
          <cell r="C3" t="str">
            <v xml:space="preserve">GALO CAYO </v>
          </cell>
        </row>
        <row r="4">
          <cell r="A4">
            <v>2894000</v>
          </cell>
          <cell r="B4">
            <v>2114</v>
          </cell>
          <cell r="C4" t="str">
            <v>DANIEL FERNANDEZ</v>
          </cell>
        </row>
        <row r="5">
          <cell r="A5">
            <v>2895000</v>
          </cell>
          <cell r="B5">
            <v>2114</v>
          </cell>
          <cell r="C5" t="str">
            <v>DANIEL FERNANDEZ</v>
          </cell>
        </row>
        <row r="6">
          <cell r="A6">
            <v>2895800</v>
          </cell>
          <cell r="B6">
            <v>2114</v>
          </cell>
          <cell r="C6" t="str">
            <v>DANIEL FERNANDEZ</v>
          </cell>
        </row>
        <row r="7">
          <cell r="A7">
            <v>2902000</v>
          </cell>
          <cell r="B7">
            <v>2114</v>
          </cell>
          <cell r="C7" t="str">
            <v>DANIEL FERNANDEZ</v>
          </cell>
        </row>
        <row r="8">
          <cell r="A8">
            <v>2903000</v>
          </cell>
          <cell r="B8">
            <v>2114</v>
          </cell>
          <cell r="C8" t="str">
            <v>DANIEL FERNANDEZ</v>
          </cell>
        </row>
        <row r="9">
          <cell r="A9">
            <v>2906000</v>
          </cell>
          <cell r="B9">
            <v>2122</v>
          </cell>
          <cell r="C9" t="str">
            <v xml:space="preserve">GALO CAYO </v>
          </cell>
        </row>
        <row r="10">
          <cell r="A10">
            <v>2910000</v>
          </cell>
          <cell r="B10">
            <v>2114</v>
          </cell>
          <cell r="C10" t="str">
            <v>DANIEL FERNANDEZ</v>
          </cell>
        </row>
        <row r="11">
          <cell r="A11">
            <v>2912000</v>
          </cell>
          <cell r="B11">
            <v>2114</v>
          </cell>
          <cell r="C11" t="str">
            <v>DANIEL FERNANDEZ</v>
          </cell>
        </row>
        <row r="12">
          <cell r="A12">
            <v>2917000</v>
          </cell>
          <cell r="B12">
            <v>2114</v>
          </cell>
          <cell r="C12" t="str">
            <v>DANIEL FERNANDEZ</v>
          </cell>
        </row>
        <row r="13">
          <cell r="A13">
            <v>2925000</v>
          </cell>
          <cell r="B13">
            <v>2122</v>
          </cell>
          <cell r="C13" t="str">
            <v xml:space="preserve">GALO CAYO </v>
          </cell>
        </row>
        <row r="14">
          <cell r="A14">
            <v>2876000</v>
          </cell>
          <cell r="B14">
            <v>2114</v>
          </cell>
          <cell r="C14" t="str">
            <v>DANIEL FERNANDEZ</v>
          </cell>
        </row>
        <row r="15">
          <cell r="A15">
            <v>2945800</v>
          </cell>
          <cell r="B15">
            <v>2114</v>
          </cell>
          <cell r="C15" t="str">
            <v>DANIEL FERNANDEZ</v>
          </cell>
        </row>
        <row r="16">
          <cell r="A16">
            <v>2940000</v>
          </cell>
          <cell r="B16">
            <v>2122</v>
          </cell>
          <cell r="C16" t="str">
            <v xml:space="preserve">GALO CAYO </v>
          </cell>
        </row>
        <row r="17">
          <cell r="A17">
            <v>2085000</v>
          </cell>
          <cell r="B17">
            <v>2114</v>
          </cell>
          <cell r="C17" t="str">
            <v>DANIEL FERNANDEZ</v>
          </cell>
        </row>
        <row r="18">
          <cell r="A18">
            <v>2089000</v>
          </cell>
          <cell r="B18">
            <v>2089</v>
          </cell>
          <cell r="C18" t="str">
            <v>JAVIER AMEZAGA</v>
          </cell>
        </row>
        <row r="19">
          <cell r="A19">
            <v>2114000</v>
          </cell>
          <cell r="B19">
            <v>2114</v>
          </cell>
          <cell r="C19" t="str">
            <v>DANIEL FERNANDEZ</v>
          </cell>
        </row>
        <row r="20">
          <cell r="A20">
            <v>2941000</v>
          </cell>
          <cell r="B20">
            <v>2114</v>
          </cell>
          <cell r="C20" t="str">
            <v>DANIEL FERNANDEZ</v>
          </cell>
        </row>
        <row r="21">
          <cell r="A21">
            <v>2945000</v>
          </cell>
          <cell r="B21">
            <v>2114</v>
          </cell>
          <cell r="C21" t="str">
            <v>DANIEL FERNANDEZ</v>
          </cell>
        </row>
        <row r="22">
          <cell r="A22">
            <v>2947000</v>
          </cell>
          <cell r="B22">
            <v>2114</v>
          </cell>
          <cell r="C22" t="str">
            <v>DANIEL FERNANDEZ</v>
          </cell>
        </row>
        <row r="23">
          <cell r="A23">
            <v>2140000</v>
          </cell>
          <cell r="B23" t="str">
            <v>SEDE CENTRAL</v>
          </cell>
          <cell r="C23" t="str">
            <v>FERNANDO VALDEZ</v>
          </cell>
        </row>
        <row r="24">
          <cell r="A24">
            <v>2907000</v>
          </cell>
          <cell r="B24">
            <v>2111</v>
          </cell>
          <cell r="C24" t="str">
            <v xml:space="preserve">JOSE LUIS GANDOLFO </v>
          </cell>
        </row>
        <row r="25">
          <cell r="A25">
            <v>2907800</v>
          </cell>
          <cell r="B25">
            <v>2111</v>
          </cell>
          <cell r="C25" t="str">
            <v xml:space="preserve">JOSE LUIS GANDOLFO </v>
          </cell>
        </row>
        <row r="26">
          <cell r="A26">
            <v>2893000</v>
          </cell>
          <cell r="B26">
            <v>2111</v>
          </cell>
          <cell r="C26" t="str">
            <v xml:space="preserve">JOSE LUIS GANDOLFO </v>
          </cell>
        </row>
        <row r="27">
          <cell r="A27">
            <v>2898000</v>
          </cell>
          <cell r="B27">
            <v>2111</v>
          </cell>
          <cell r="C27" t="str">
            <v xml:space="preserve">JOSE LUIS GANDOLFO </v>
          </cell>
        </row>
        <row r="28">
          <cell r="A28">
            <v>2898800</v>
          </cell>
          <cell r="B28">
            <v>2111</v>
          </cell>
          <cell r="C28" t="str">
            <v xml:space="preserve">JOSE LUIS GANDOLFO </v>
          </cell>
        </row>
        <row r="29">
          <cell r="A29">
            <v>2909000</v>
          </cell>
          <cell r="B29">
            <v>2111</v>
          </cell>
          <cell r="C29" t="str">
            <v xml:space="preserve">JOSE LUIS GANDOLFO </v>
          </cell>
        </row>
        <row r="30">
          <cell r="A30">
            <v>2909800</v>
          </cell>
          <cell r="B30">
            <v>2111</v>
          </cell>
          <cell r="C30" t="str">
            <v xml:space="preserve">JOSE LUIS GANDOLFO </v>
          </cell>
        </row>
        <row r="31">
          <cell r="A31">
            <v>2920000</v>
          </cell>
          <cell r="B31">
            <v>2111</v>
          </cell>
          <cell r="C31" t="str">
            <v xml:space="preserve">JOSE LUIS GANDOLFO </v>
          </cell>
        </row>
        <row r="32">
          <cell r="A32">
            <v>2922000</v>
          </cell>
          <cell r="B32">
            <v>2111</v>
          </cell>
          <cell r="C32" t="str">
            <v xml:space="preserve">JOSE LUIS GANDOLFO </v>
          </cell>
        </row>
        <row r="33">
          <cell r="A33">
            <v>2922800</v>
          </cell>
          <cell r="B33">
            <v>2111</v>
          </cell>
          <cell r="C33" t="str">
            <v xml:space="preserve">JOSE LUIS GANDOLFO </v>
          </cell>
        </row>
        <row r="34">
          <cell r="A34">
            <v>2923000</v>
          </cell>
          <cell r="B34">
            <v>2111</v>
          </cell>
          <cell r="C34" t="str">
            <v xml:space="preserve">JOSE LUIS GANDOLFO </v>
          </cell>
        </row>
        <row r="35">
          <cell r="A35">
            <v>2924000</v>
          </cell>
          <cell r="B35">
            <v>2111</v>
          </cell>
          <cell r="C35" t="str">
            <v xml:space="preserve">JOSE LUIS GANDOLFO </v>
          </cell>
        </row>
        <row r="36">
          <cell r="A36">
            <v>2927000</v>
          </cell>
          <cell r="B36">
            <v>2111</v>
          </cell>
          <cell r="C36" t="str">
            <v xml:space="preserve">JOSE LUIS GANDOLFO </v>
          </cell>
        </row>
        <row r="37">
          <cell r="A37">
            <v>2927800</v>
          </cell>
          <cell r="B37">
            <v>2111</v>
          </cell>
          <cell r="C37" t="str">
            <v xml:space="preserve">JOSE LUIS GANDOLFO </v>
          </cell>
        </row>
        <row r="38">
          <cell r="A38">
            <v>2928000</v>
          </cell>
          <cell r="B38">
            <v>2111</v>
          </cell>
          <cell r="C38" t="str">
            <v xml:space="preserve">JOSE LUIS GANDOLFO </v>
          </cell>
        </row>
        <row r="39">
          <cell r="A39">
            <v>2928800</v>
          </cell>
          <cell r="B39">
            <v>2111</v>
          </cell>
          <cell r="C39" t="str">
            <v xml:space="preserve">JOSE LUIS GANDOLFO </v>
          </cell>
        </row>
        <row r="40">
          <cell r="A40">
            <v>2929000</v>
          </cell>
          <cell r="B40">
            <v>2111</v>
          </cell>
          <cell r="C40" t="str">
            <v xml:space="preserve">JOSE LUIS GANDOLFO </v>
          </cell>
        </row>
        <row r="41">
          <cell r="A41">
            <v>2929800</v>
          </cell>
          <cell r="B41">
            <v>2111</v>
          </cell>
          <cell r="C41" t="str">
            <v xml:space="preserve">JOSE LUIS GANDOLFO </v>
          </cell>
        </row>
        <row r="42">
          <cell r="A42">
            <v>2930000</v>
          </cell>
          <cell r="B42">
            <v>2111</v>
          </cell>
          <cell r="C42" t="str">
            <v xml:space="preserve">JOSE LUIS GANDOLFO </v>
          </cell>
        </row>
        <row r="43">
          <cell r="A43">
            <v>2930800</v>
          </cell>
          <cell r="B43">
            <v>2111</v>
          </cell>
          <cell r="C43" t="str">
            <v xml:space="preserve">JOSE LUIS GANDOLFO </v>
          </cell>
        </row>
        <row r="44">
          <cell r="A44">
            <v>2931000</v>
          </cell>
          <cell r="B44">
            <v>2111</v>
          </cell>
          <cell r="C44" t="str">
            <v xml:space="preserve">JOSE LUIS GANDOLFO </v>
          </cell>
        </row>
        <row r="45">
          <cell r="A45">
            <v>2932000</v>
          </cell>
          <cell r="B45">
            <v>2111</v>
          </cell>
          <cell r="C45" t="str">
            <v xml:space="preserve">JOSE LUIS GANDOLFO </v>
          </cell>
        </row>
        <row r="46">
          <cell r="A46">
            <v>2932800</v>
          </cell>
          <cell r="B46">
            <v>2111</v>
          </cell>
          <cell r="C46" t="str">
            <v xml:space="preserve">JOSE LUIS GANDOLFO </v>
          </cell>
        </row>
        <row r="47">
          <cell r="A47">
            <v>2933000</v>
          </cell>
          <cell r="B47">
            <v>2111</v>
          </cell>
          <cell r="C47" t="str">
            <v xml:space="preserve">JOSE LUIS GANDOLFO </v>
          </cell>
        </row>
        <row r="48">
          <cell r="A48">
            <v>2936000</v>
          </cell>
          <cell r="B48">
            <v>2111</v>
          </cell>
          <cell r="C48" t="str">
            <v xml:space="preserve">JOSE LUIS GANDOLFO </v>
          </cell>
        </row>
        <row r="49">
          <cell r="A49">
            <v>2936800</v>
          </cell>
          <cell r="B49">
            <v>2111</v>
          </cell>
          <cell r="C49" t="str">
            <v xml:space="preserve">JOSE LUIS GANDOLFO </v>
          </cell>
        </row>
        <row r="50">
          <cell r="A50">
            <v>2937000</v>
          </cell>
          <cell r="B50">
            <v>2111</v>
          </cell>
          <cell r="C50" t="str">
            <v xml:space="preserve">JOSE LUIS GANDOLFO </v>
          </cell>
        </row>
        <row r="51">
          <cell r="A51">
            <v>2937800</v>
          </cell>
          <cell r="B51">
            <v>2111</v>
          </cell>
          <cell r="C51" t="str">
            <v xml:space="preserve">JOSE LUIS GANDOLFO </v>
          </cell>
        </row>
        <row r="52">
          <cell r="A52">
            <v>2939800</v>
          </cell>
          <cell r="B52">
            <v>2111</v>
          </cell>
          <cell r="C52" t="str">
            <v xml:space="preserve">JOSE LUIS GANDOLFO </v>
          </cell>
        </row>
        <row r="53">
          <cell r="A53">
            <v>2942000</v>
          </cell>
          <cell r="B53">
            <v>2111</v>
          </cell>
          <cell r="C53" t="str">
            <v xml:space="preserve">JOSE LUIS GANDOLFO </v>
          </cell>
        </row>
        <row r="54">
          <cell r="A54">
            <v>2942800</v>
          </cell>
          <cell r="B54">
            <v>2111</v>
          </cell>
          <cell r="C54" t="str">
            <v xml:space="preserve">JOSE LUIS GANDOLFO </v>
          </cell>
        </row>
        <row r="55">
          <cell r="A55">
            <v>2943000</v>
          </cell>
          <cell r="B55">
            <v>2111</v>
          </cell>
          <cell r="C55" t="str">
            <v xml:space="preserve">JOSE LUIS GANDOLFO </v>
          </cell>
        </row>
        <row r="56">
          <cell r="A56">
            <v>2946000</v>
          </cell>
          <cell r="B56">
            <v>2111</v>
          </cell>
          <cell r="C56" t="str">
            <v xml:space="preserve">JOSE LUIS GANDOLFO </v>
          </cell>
        </row>
        <row r="57">
          <cell r="A57">
            <v>2946800</v>
          </cell>
          <cell r="B57">
            <v>2111</v>
          </cell>
          <cell r="C57" t="str">
            <v xml:space="preserve">JOSE LUIS GANDOLFO </v>
          </cell>
        </row>
        <row r="58">
          <cell r="A58">
            <v>2948000</v>
          </cell>
          <cell r="B58">
            <v>2111</v>
          </cell>
          <cell r="C58" t="str">
            <v xml:space="preserve">JOSE LUIS GANDOLFO </v>
          </cell>
        </row>
        <row r="59">
          <cell r="A59">
            <v>2948800</v>
          </cell>
          <cell r="B59">
            <v>2111</v>
          </cell>
          <cell r="C59" t="str">
            <v xml:space="preserve">JOSE LUIS GANDOLFO </v>
          </cell>
        </row>
        <row r="60">
          <cell r="A60">
            <v>2952000</v>
          </cell>
          <cell r="B60">
            <v>2111</v>
          </cell>
          <cell r="C60" t="str">
            <v xml:space="preserve">JOSE LUIS GANDOLFO </v>
          </cell>
        </row>
        <row r="61">
          <cell r="A61">
            <v>2952800</v>
          </cell>
          <cell r="B61">
            <v>2111</v>
          </cell>
          <cell r="C61" t="str">
            <v xml:space="preserve">JOSE LUIS GANDOLFO </v>
          </cell>
        </row>
        <row r="62">
          <cell r="A62">
            <v>2955000</v>
          </cell>
          <cell r="B62">
            <v>2111</v>
          </cell>
          <cell r="C62" t="str">
            <v xml:space="preserve">JOSE LUIS GANDOLFO </v>
          </cell>
        </row>
        <row r="63">
          <cell r="A63">
            <v>2955800</v>
          </cell>
          <cell r="B63">
            <v>2111</v>
          </cell>
          <cell r="C63" t="str">
            <v xml:space="preserve">JOSE LUIS GANDOLFO </v>
          </cell>
        </row>
        <row r="64">
          <cell r="A64">
            <v>2956000</v>
          </cell>
          <cell r="B64">
            <v>2111</v>
          </cell>
          <cell r="C64" t="str">
            <v xml:space="preserve">JOSE LUIS GANDOLFO </v>
          </cell>
        </row>
        <row r="65">
          <cell r="A65">
            <v>2956800</v>
          </cell>
          <cell r="B65">
            <v>2111</v>
          </cell>
          <cell r="C65" t="str">
            <v xml:space="preserve">JOSE LUIS GANDOLFO </v>
          </cell>
        </row>
        <row r="66">
          <cell r="A66">
            <v>2938000</v>
          </cell>
          <cell r="B66">
            <v>2112</v>
          </cell>
          <cell r="C66" t="str">
            <v>LIZARDO HELFER</v>
          </cell>
        </row>
        <row r="67">
          <cell r="A67">
            <v>2938800</v>
          </cell>
          <cell r="B67">
            <v>2112</v>
          </cell>
          <cell r="C67" t="str">
            <v>LIZARDO HELFER</v>
          </cell>
        </row>
        <row r="68">
          <cell r="A68">
            <v>2939000</v>
          </cell>
          <cell r="B68">
            <v>2111</v>
          </cell>
          <cell r="C68" t="str">
            <v xml:space="preserve">JOSE LUIS GANDOLFO </v>
          </cell>
        </row>
        <row r="69">
          <cell r="A69">
            <v>2896000</v>
          </cell>
          <cell r="B69">
            <v>2112</v>
          </cell>
          <cell r="C69" t="str">
            <v>LIZARDO HELFER</v>
          </cell>
        </row>
        <row r="70">
          <cell r="A70">
            <v>2896800</v>
          </cell>
          <cell r="B70">
            <v>2112</v>
          </cell>
          <cell r="C70" t="str">
            <v>LIZARDO HELFER</v>
          </cell>
        </row>
        <row r="71">
          <cell r="A71">
            <v>2901000</v>
          </cell>
          <cell r="B71">
            <v>2112</v>
          </cell>
          <cell r="C71" t="str">
            <v>LIZARDO HELFER</v>
          </cell>
        </row>
        <row r="72">
          <cell r="A72">
            <v>2901800</v>
          </cell>
          <cell r="B72">
            <v>2112</v>
          </cell>
          <cell r="C72" t="str">
            <v>LIZARDO HELFER</v>
          </cell>
        </row>
        <row r="73">
          <cell r="A73">
            <v>2908000</v>
          </cell>
          <cell r="B73">
            <v>2112</v>
          </cell>
          <cell r="C73" t="str">
            <v>LIZARDO HELFER</v>
          </cell>
        </row>
        <row r="74">
          <cell r="A74">
            <v>2908800</v>
          </cell>
          <cell r="B74">
            <v>2112</v>
          </cell>
          <cell r="C74" t="str">
            <v>LIZARDO HELFER</v>
          </cell>
        </row>
        <row r="75">
          <cell r="A75">
            <v>2915100</v>
          </cell>
          <cell r="B75">
            <v>2112</v>
          </cell>
          <cell r="C75" t="str">
            <v>LIZARDO HELFER</v>
          </cell>
        </row>
        <row r="76">
          <cell r="A76">
            <v>2915800</v>
          </cell>
          <cell r="B76">
            <v>2112</v>
          </cell>
          <cell r="C76" t="str">
            <v>LIZARDO HELFER</v>
          </cell>
        </row>
        <row r="77">
          <cell r="A77">
            <v>2918000</v>
          </cell>
          <cell r="B77">
            <v>2112</v>
          </cell>
          <cell r="C77" t="str">
            <v>LIZARDO HELFER</v>
          </cell>
        </row>
        <row r="78">
          <cell r="A78">
            <v>2918800</v>
          </cell>
          <cell r="B78">
            <v>2112</v>
          </cell>
          <cell r="C78" t="str">
            <v>LIZARDO HELFER</v>
          </cell>
        </row>
        <row r="79">
          <cell r="A79">
            <v>2919000</v>
          </cell>
          <cell r="B79">
            <v>2112</v>
          </cell>
          <cell r="C79" t="str">
            <v>LIZARDO HELFER</v>
          </cell>
        </row>
        <row r="80">
          <cell r="A80">
            <v>2919800</v>
          </cell>
          <cell r="B80">
            <v>2112</v>
          </cell>
          <cell r="C80" t="str">
            <v>LIZARDO HELFER</v>
          </cell>
        </row>
        <row r="81">
          <cell r="A81">
            <v>2934000</v>
          </cell>
          <cell r="B81">
            <v>2112</v>
          </cell>
          <cell r="C81" t="str">
            <v>LIZARDO HELFER</v>
          </cell>
        </row>
        <row r="82">
          <cell r="A82">
            <v>2934800</v>
          </cell>
          <cell r="B82">
            <v>2112</v>
          </cell>
          <cell r="C82" t="str">
            <v>LIZARDO HELFER</v>
          </cell>
        </row>
        <row r="83">
          <cell r="A83">
            <v>2142000</v>
          </cell>
          <cell r="B83">
            <v>2112</v>
          </cell>
          <cell r="C83" t="str">
            <v>LIZARDO HELFER</v>
          </cell>
        </row>
        <row r="84">
          <cell r="A84">
            <v>2900000</v>
          </cell>
          <cell r="B84">
            <v>2112</v>
          </cell>
          <cell r="C84" t="str">
            <v>LIZARDO HELFER</v>
          </cell>
        </row>
        <row r="85">
          <cell r="A85">
            <v>2915000</v>
          </cell>
          <cell r="B85">
            <v>2112</v>
          </cell>
          <cell r="C85" t="str">
            <v>LIZARDO HELFER</v>
          </cell>
        </row>
        <row r="86">
          <cell r="A86">
            <v>2944000</v>
          </cell>
          <cell r="B86">
            <v>2112</v>
          </cell>
          <cell r="C86" t="str">
            <v>LIZARDO HELFER</v>
          </cell>
        </row>
        <row r="87">
          <cell r="A87">
            <v>2944800</v>
          </cell>
          <cell r="B87">
            <v>2112</v>
          </cell>
          <cell r="C87" t="str">
            <v>LIZARDO HELFER</v>
          </cell>
        </row>
        <row r="88">
          <cell r="A88">
            <v>2904000</v>
          </cell>
          <cell r="B88">
            <v>2122</v>
          </cell>
          <cell r="C88" t="str">
            <v xml:space="preserve">GALO CAYO </v>
          </cell>
        </row>
        <row r="89">
          <cell r="A89">
            <v>2935000</v>
          </cell>
          <cell r="B89">
            <v>2112</v>
          </cell>
          <cell r="C89" t="str">
            <v>LIZARDO HELFER</v>
          </cell>
        </row>
        <row r="90">
          <cell r="A90">
            <v>2949000</v>
          </cell>
          <cell r="B90">
            <v>2112</v>
          </cell>
          <cell r="C90" t="str">
            <v>LIZARDO HELFER</v>
          </cell>
        </row>
        <row r="91">
          <cell r="A91">
            <v>2949800</v>
          </cell>
          <cell r="B91">
            <v>2112</v>
          </cell>
          <cell r="C91" t="str">
            <v>LIZARDO HELFER</v>
          </cell>
        </row>
        <row r="92">
          <cell r="A92">
            <v>2950000</v>
          </cell>
          <cell r="B92">
            <v>2112</v>
          </cell>
          <cell r="C92" t="str">
            <v>LIZARDO HELFER</v>
          </cell>
        </row>
        <row r="93">
          <cell r="A93">
            <v>2951000</v>
          </cell>
          <cell r="B93">
            <v>2112</v>
          </cell>
          <cell r="C93" t="str">
            <v>LIZARDO HELFER</v>
          </cell>
        </row>
        <row r="94">
          <cell r="A94">
            <v>2953000</v>
          </cell>
          <cell r="B94">
            <v>2112</v>
          </cell>
          <cell r="C94" t="str">
            <v>LIZARDO HELFER</v>
          </cell>
        </row>
        <row r="95">
          <cell r="A95">
            <v>2954000</v>
          </cell>
          <cell r="B95">
            <v>2112</v>
          </cell>
          <cell r="C95" t="str">
            <v>LIZARDO HELFER</v>
          </cell>
        </row>
        <row r="96">
          <cell r="A96">
            <v>2954800</v>
          </cell>
          <cell r="B96">
            <v>2112</v>
          </cell>
          <cell r="C96" t="str">
            <v>LIZARDO HELFER</v>
          </cell>
        </row>
        <row r="97">
          <cell r="A97">
            <v>2012000</v>
          </cell>
          <cell r="B97" t="str">
            <v>SEDE CENTRAL</v>
          </cell>
          <cell r="C97" t="str">
            <v>FERNANDO VALDEZ</v>
          </cell>
        </row>
        <row r="98">
          <cell r="A98">
            <v>2066000</v>
          </cell>
          <cell r="B98" t="str">
            <v>SEDE CENTRAL</v>
          </cell>
          <cell r="C98" t="str">
            <v>MARIA ELENA HERNANDEZ / JOSE AMADOR</v>
          </cell>
        </row>
        <row r="99">
          <cell r="A99">
            <v>2070000</v>
          </cell>
          <cell r="B99" t="str">
            <v>SEDE CENTRAL</v>
          </cell>
          <cell r="C99" t="str">
            <v>CHRISTIAN NAVARRO</v>
          </cell>
        </row>
        <row r="100">
          <cell r="A100">
            <v>2074000</v>
          </cell>
          <cell r="B100" t="str">
            <v>SEDE CENTRAL</v>
          </cell>
          <cell r="C100" t="str">
            <v>CHRISTIAN NAVARRO</v>
          </cell>
        </row>
        <row r="101">
          <cell r="A101">
            <v>2075000</v>
          </cell>
          <cell r="B101" t="str">
            <v>SEDE CENTRAL</v>
          </cell>
          <cell r="C101" t="str">
            <v>CHRISTIAN NAVARRO</v>
          </cell>
        </row>
        <row r="102">
          <cell r="A102">
            <v>2090000</v>
          </cell>
          <cell r="B102" t="str">
            <v>SEDE CENTRAL</v>
          </cell>
          <cell r="C102" t="str">
            <v>MARIA ELENA HERNANDEZ / JOSE AMADOR</v>
          </cell>
        </row>
        <row r="103">
          <cell r="A103">
            <v>2133000</v>
          </cell>
          <cell r="B103" t="str">
            <v xml:space="preserve">ALMACEN CENTRAL </v>
          </cell>
          <cell r="C103" t="str">
            <v xml:space="preserve">CARLOS RABANAL </v>
          </cell>
        </row>
        <row r="104">
          <cell r="A104">
            <v>2135000</v>
          </cell>
          <cell r="B104" t="str">
            <v xml:space="preserve">ALMACEN CENTRAL </v>
          </cell>
          <cell r="C104" t="str">
            <v xml:space="preserve">CARLOS RABANAL </v>
          </cell>
        </row>
        <row r="105">
          <cell r="A105">
            <v>2135100</v>
          </cell>
          <cell r="B105" t="str">
            <v xml:space="preserve">ALMACEN CENTRAL </v>
          </cell>
          <cell r="C105" t="str">
            <v xml:space="preserve">CARLOS RABANAL </v>
          </cell>
        </row>
        <row r="106">
          <cell r="A106">
            <v>2134000</v>
          </cell>
          <cell r="B106" t="str">
            <v xml:space="preserve">ALMACEN CENTRAL </v>
          </cell>
          <cell r="C106" t="str">
            <v xml:space="preserve">CARLOS RABANAL </v>
          </cell>
        </row>
        <row r="107">
          <cell r="A107">
            <v>2082000</v>
          </cell>
          <cell r="B107" t="str">
            <v>SEDE CENTRAL</v>
          </cell>
          <cell r="C107" t="str">
            <v>DARIO PINEDA</v>
          </cell>
        </row>
        <row r="108">
          <cell r="A108">
            <v>2000000</v>
          </cell>
          <cell r="B108" t="str">
            <v>SEDE CENTRAL</v>
          </cell>
          <cell r="C108" t="str">
            <v>WALTER PIAZZA</v>
          </cell>
        </row>
        <row r="109">
          <cell r="A109">
            <v>2051000</v>
          </cell>
          <cell r="B109" t="str">
            <v>SEDE CENTRAL</v>
          </cell>
          <cell r="C109" t="str">
            <v>HUMBERTO ARRESE</v>
          </cell>
        </row>
        <row r="110">
          <cell r="A110">
            <v>2060000</v>
          </cell>
          <cell r="B110" t="str">
            <v>SEDE CENTRAL</v>
          </cell>
          <cell r="C110" t="str">
            <v>MARIA ELENA HERNANDEZ / JOSE AMADOR</v>
          </cell>
        </row>
        <row r="111">
          <cell r="A111">
            <v>2071000</v>
          </cell>
          <cell r="B111" t="str">
            <v>SEDE CENTRAL</v>
          </cell>
          <cell r="C111" t="str">
            <v>CHRISTIAN NAVARRO</v>
          </cell>
        </row>
        <row r="112">
          <cell r="A112">
            <v>2073000</v>
          </cell>
          <cell r="B112" t="str">
            <v>SEDE CENTRAL</v>
          </cell>
          <cell r="C112" t="str">
            <v>CHRISTIAN NAVARRO</v>
          </cell>
        </row>
        <row r="113">
          <cell r="A113">
            <v>2080000</v>
          </cell>
          <cell r="B113" t="str">
            <v>SEDE CENTRAL</v>
          </cell>
          <cell r="C113" t="str">
            <v>MARCO ARANDA</v>
          </cell>
        </row>
        <row r="114">
          <cell r="A114">
            <v>2086000</v>
          </cell>
          <cell r="B114" t="str">
            <v>SEDE CENTRAL</v>
          </cell>
          <cell r="C114" t="str">
            <v>LIZARDO HELFER</v>
          </cell>
        </row>
        <row r="115">
          <cell r="A115">
            <v>2091000</v>
          </cell>
          <cell r="B115" t="str">
            <v>SEDE CENTRAL</v>
          </cell>
          <cell r="C115" t="str">
            <v>FERNANDO GALUP</v>
          </cell>
        </row>
        <row r="116">
          <cell r="A116">
            <v>2092000</v>
          </cell>
          <cell r="B116" t="str">
            <v>SEDE CENTRAL</v>
          </cell>
          <cell r="C116" t="str">
            <v>FERNANDO VALDEZ</v>
          </cell>
        </row>
        <row r="117">
          <cell r="A117">
            <v>2094000</v>
          </cell>
          <cell r="B117" t="str">
            <v>SEDE CENTRAL</v>
          </cell>
          <cell r="C117" t="str">
            <v>MARIA ELENA HERNANDEZ / JOSE AMADOR</v>
          </cell>
        </row>
        <row r="118">
          <cell r="A118">
            <v>2095000</v>
          </cell>
          <cell r="B118" t="str">
            <v>SEDE CENTRAL</v>
          </cell>
          <cell r="C118" t="str">
            <v>MARCO ARANDA</v>
          </cell>
        </row>
        <row r="119">
          <cell r="A119">
            <v>2110000</v>
          </cell>
          <cell r="B119" t="str">
            <v>SEDE CENTRAL</v>
          </cell>
          <cell r="C119" t="str">
            <v>MELQUIADES</v>
          </cell>
        </row>
        <row r="120">
          <cell r="A120">
            <v>2111000</v>
          </cell>
          <cell r="B120" t="str">
            <v>SEDE CENTRAL</v>
          </cell>
          <cell r="C120" t="str">
            <v xml:space="preserve">JOSE LUIS GANDOLFO </v>
          </cell>
        </row>
        <row r="121">
          <cell r="A121">
            <v>2112000</v>
          </cell>
          <cell r="B121" t="str">
            <v>SEDE CENTRAL</v>
          </cell>
          <cell r="C121" t="str">
            <v>LIZARDO HELFER</v>
          </cell>
        </row>
        <row r="122">
          <cell r="A122">
            <v>2116000</v>
          </cell>
          <cell r="B122" t="str">
            <v>SEDE CENTRAL</v>
          </cell>
          <cell r="C122" t="str">
            <v>FERNANDO MENDOZA</v>
          </cell>
        </row>
        <row r="123">
          <cell r="A123">
            <v>2122000</v>
          </cell>
          <cell r="B123" t="str">
            <v>SEDE CENTRAL</v>
          </cell>
          <cell r="C123" t="str">
            <v xml:space="preserve">GALO CAYO </v>
          </cell>
        </row>
        <row r="124">
          <cell r="A124">
            <v>2130000</v>
          </cell>
          <cell r="B124" t="str">
            <v>SEDE CENTRAL</v>
          </cell>
          <cell r="C124" t="str">
            <v xml:space="preserve">ALBERTO MENDIOLA </v>
          </cell>
        </row>
        <row r="125">
          <cell r="A125">
            <v>2131000</v>
          </cell>
          <cell r="B125" t="str">
            <v>SEDE CENTRAL</v>
          </cell>
          <cell r="C125" t="str">
            <v xml:space="preserve">ALBERTO MENDIOLA </v>
          </cell>
        </row>
        <row r="126">
          <cell r="A126">
            <v>2132000</v>
          </cell>
          <cell r="B126" t="str">
            <v>SEDE CENTRAL</v>
          </cell>
          <cell r="C126" t="str">
            <v xml:space="preserve">ALBERTO MENDIOLA </v>
          </cell>
        </row>
        <row r="127">
          <cell r="A127">
            <v>2136000</v>
          </cell>
          <cell r="B127" t="str">
            <v>SEDE CENTRAL</v>
          </cell>
          <cell r="C127" t="str">
            <v>MELQUIADES</v>
          </cell>
        </row>
        <row r="128">
          <cell r="A128">
            <v>2137000</v>
          </cell>
          <cell r="B128" t="str">
            <v>SEDE CENTRAL</v>
          </cell>
          <cell r="C128" t="str">
            <v>MELQUIADES</v>
          </cell>
        </row>
        <row r="129">
          <cell r="A129">
            <v>2138000</v>
          </cell>
          <cell r="B129" t="str">
            <v>SEDE CENTRAL</v>
          </cell>
          <cell r="C129" t="str">
            <v>MELQUIADES</v>
          </cell>
        </row>
        <row r="130">
          <cell r="A130">
            <v>2139000</v>
          </cell>
          <cell r="B130" t="str">
            <v>SEDE CENTRAL</v>
          </cell>
          <cell r="C130" t="str">
            <v>MELQUIADES</v>
          </cell>
        </row>
        <row r="131">
          <cell r="A131">
            <v>2135200</v>
          </cell>
          <cell r="B131">
            <v>2112</v>
          </cell>
          <cell r="C131" t="str">
            <v xml:space="preserve">JOSE LUIS GANDOLFO </v>
          </cell>
        </row>
        <row r="132">
          <cell r="A132">
            <v>2143000</v>
          </cell>
          <cell r="B132" t="str">
            <v>SEDE CENTRAL</v>
          </cell>
          <cell r="C132" t="str">
            <v>MELQUIADES</v>
          </cell>
        </row>
        <row r="133">
          <cell r="A133">
            <v>2848000</v>
          </cell>
          <cell r="B133">
            <v>2111</v>
          </cell>
          <cell r="C133" t="str">
            <v xml:space="preserve">JOSE LUIS GANDOLFO </v>
          </cell>
        </row>
        <row r="134">
          <cell r="A134">
            <v>2933800</v>
          </cell>
          <cell r="B134">
            <v>2111</v>
          </cell>
          <cell r="C134" t="str">
            <v xml:space="preserve">JOSE LUIS GANDOLFO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2018-Real"/>
      <sheetName val="2018-Programadas"/>
      <sheetName val="Vacaciones RRHH"/>
    </sheetNames>
    <sheetDataSet>
      <sheetData sheetId="0" refreshError="1"/>
      <sheetData sheetId="1" refreshError="1"/>
      <sheetData sheetId="2" refreshError="1"/>
      <sheetData sheetId="3">
        <row r="5">
          <cell r="B5">
            <v>887778</v>
          </cell>
          <cell r="C5" t="str">
            <v>ACEVEDO YAMASHIRO DIEGO JOSE</v>
          </cell>
          <cell r="D5" t="str">
            <v>15/08/2018</v>
          </cell>
          <cell r="E5" t="str">
            <v>02094000</v>
          </cell>
          <cell r="F5" t="str">
            <v>ADMINISTRACION DE OBRA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10</v>
          </cell>
          <cell r="R5">
            <v>10</v>
          </cell>
          <cell r="S5">
            <v>0</v>
          </cell>
        </row>
        <row r="6">
          <cell r="B6">
            <v>889749</v>
          </cell>
          <cell r="C6" t="str">
            <v>AGREDA CRUZADO PRISCILA LISSETH</v>
          </cell>
          <cell r="D6" t="str">
            <v>01/10/2018</v>
          </cell>
          <cell r="E6" t="str">
            <v>03062000</v>
          </cell>
          <cell r="F6" t="str">
            <v>CONSTRUCCIÓN DE LA SEGUNDA AMPLIACIÓN CC PLAZA SAN MIGUEL/OBRA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7.5</v>
          </cell>
          <cell r="R6">
            <v>7.5</v>
          </cell>
          <cell r="S6">
            <v>0</v>
          </cell>
        </row>
        <row r="7">
          <cell r="B7">
            <v>889700</v>
          </cell>
          <cell r="C7" t="str">
            <v>AGUILAR CONTRERAS PABLO WALTER</v>
          </cell>
          <cell r="D7" t="str">
            <v>26/03/2018</v>
          </cell>
          <cell r="E7" t="str">
            <v>03059000</v>
          </cell>
          <cell r="F7" t="str">
            <v>REMODELACIÓN Y AMPLIACIÓN DE LA VILLA DEPORTIVA NACIONAL – VIDENA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22.5</v>
          </cell>
          <cell r="R7">
            <v>22.5</v>
          </cell>
          <cell r="S7">
            <v>0</v>
          </cell>
        </row>
        <row r="8">
          <cell r="B8">
            <v>890082</v>
          </cell>
          <cell r="C8" t="str">
            <v>AGUILAR ALONSO CRISTOBAL</v>
          </cell>
          <cell r="D8" t="str">
            <v>13/12/2018</v>
          </cell>
          <cell r="E8" t="str">
            <v>03059000</v>
          </cell>
          <cell r="F8" t="str">
            <v>REMODELACIÓN Y AMPLIACIÓN DE LA VILLA DEPORTIVA NACIONAL – VIDENA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888484</v>
          </cell>
          <cell r="C9" t="str">
            <v>AGUILAR CORREDOR LUZ MARINA</v>
          </cell>
          <cell r="D9" t="str">
            <v>01/11/2016</v>
          </cell>
          <cell r="E9" t="str">
            <v>02082000</v>
          </cell>
          <cell r="F9" t="str">
            <v>PRESUPUESTOS/LICITACIONES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16</v>
          </cell>
          <cell r="N9">
            <v>30</v>
          </cell>
          <cell r="O9">
            <v>0</v>
          </cell>
          <cell r="P9">
            <v>46</v>
          </cell>
          <cell r="Q9">
            <v>5</v>
          </cell>
          <cell r="R9">
            <v>51</v>
          </cell>
          <cell r="S9">
            <v>1</v>
          </cell>
        </row>
        <row r="10">
          <cell r="B10">
            <v>890027</v>
          </cell>
          <cell r="C10" t="str">
            <v>ALANYA RICO JUAN FRANCISCO</v>
          </cell>
          <cell r="D10" t="str">
            <v>08/11/2018</v>
          </cell>
          <cell r="E10" t="str">
            <v>03059000</v>
          </cell>
          <cell r="F10" t="str">
            <v>REMODELACIÓN Y AMPLIACIÓN DE LA VILLA DEPORTIVA NACIONAL – VIDENA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2.5</v>
          </cell>
          <cell r="R10">
            <v>2.5</v>
          </cell>
          <cell r="S10">
            <v>0</v>
          </cell>
        </row>
        <row r="11">
          <cell r="B11">
            <v>889917</v>
          </cell>
          <cell r="C11" t="str">
            <v>ALARCON AQUINO JUAN JOSE</v>
          </cell>
          <cell r="D11" t="str">
            <v>27/08/2018</v>
          </cell>
          <cell r="E11" t="str">
            <v>03069000</v>
          </cell>
          <cell r="F11" t="str">
            <v>SERVICIO DE CONTRATO MARCO PARA EL DESARROLLO DE INGENIERÍAS VARIAS (SOUTHERN PERÚ)/OBRA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10</v>
          </cell>
          <cell r="R11">
            <v>10</v>
          </cell>
          <cell r="S11">
            <v>0</v>
          </cell>
        </row>
        <row r="12">
          <cell r="B12">
            <v>888260</v>
          </cell>
          <cell r="C12" t="str">
            <v>ALARCON DELGADO CARLOS ADRIAN</v>
          </cell>
          <cell r="D12" t="str">
            <v>01/08/2017</v>
          </cell>
          <cell r="E12" t="str">
            <v>02074000</v>
          </cell>
          <cell r="F12" t="str">
            <v>PLANIFICACIÓN Y ATRACCIÓN DEL TALENTO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16</v>
          </cell>
          <cell r="O12">
            <v>0</v>
          </cell>
          <cell r="P12">
            <v>16</v>
          </cell>
          <cell r="Q12">
            <v>12.5</v>
          </cell>
          <cell r="R12">
            <v>28.5</v>
          </cell>
          <cell r="S12">
            <v>0</v>
          </cell>
        </row>
        <row r="13">
          <cell r="B13">
            <v>881057</v>
          </cell>
          <cell r="C13" t="str">
            <v>ALAYO SALVATIERRA WILLIAM MANUEL</v>
          </cell>
          <cell r="D13" t="str">
            <v>22/10/2018</v>
          </cell>
          <cell r="E13" t="str">
            <v>03063000</v>
          </cell>
          <cell r="F13" t="str">
            <v>MINA SAN RAFAEL - REAPROVECHAMIENTO DE RELAVES B2 - CONTRATO CC-0401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5</v>
          </cell>
          <cell r="S13">
            <v>0</v>
          </cell>
        </row>
        <row r="14">
          <cell r="B14">
            <v>6869</v>
          </cell>
          <cell r="C14" t="str">
            <v>ALAYO MAYO WALTER ENRIQUE</v>
          </cell>
          <cell r="D14" t="str">
            <v>05/02/2018</v>
          </cell>
          <cell r="E14" t="str">
            <v>03062000</v>
          </cell>
          <cell r="F14" t="str">
            <v>CONSTRUCCIÓN DE LA SEGUNDA AMPLIACIÓN CC PLAZA SAN MIGUEL/OBRA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25</v>
          </cell>
          <cell r="R14">
            <v>25</v>
          </cell>
          <cell r="S14">
            <v>0</v>
          </cell>
        </row>
        <row r="15">
          <cell r="B15">
            <v>889722</v>
          </cell>
          <cell r="C15" t="str">
            <v>ALBURQUEQUE RODRIGUEZ ABIGAIL ELIZABETH</v>
          </cell>
          <cell r="D15" t="str">
            <v>01/11/2018</v>
          </cell>
          <cell r="E15" t="str">
            <v>03071000</v>
          </cell>
          <cell r="F15" t="str">
            <v>CONSTRUCCIÓN TORRE PARQUE II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5</v>
          </cell>
          <cell r="S15">
            <v>0</v>
          </cell>
        </row>
        <row r="16">
          <cell r="B16">
            <v>820078</v>
          </cell>
          <cell r="C16" t="str">
            <v>ALCA BARRA LUIS ALBERTO</v>
          </cell>
          <cell r="D16" t="str">
            <v>01/02/2016</v>
          </cell>
          <cell r="E16" t="str">
            <v>03014S00</v>
          </cell>
          <cell r="F16" t="str">
            <v>MONT. AREA 01 PMRT REFINERIA TALARA/SERV/VARIOS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9.33</v>
          </cell>
          <cell r="N16">
            <v>0</v>
          </cell>
          <cell r="O16">
            <v>0</v>
          </cell>
          <cell r="P16">
            <v>9.33</v>
          </cell>
          <cell r="Q16">
            <v>0</v>
          </cell>
          <cell r="R16">
            <v>9.33</v>
          </cell>
          <cell r="S16">
            <v>0</v>
          </cell>
          <cell r="T16" t="str">
            <v>LSGH</v>
          </cell>
        </row>
        <row r="17">
          <cell r="B17">
            <v>6703</v>
          </cell>
          <cell r="C17" t="str">
            <v>ALCALA SIPAN VERONICA KARINA</v>
          </cell>
          <cell r="D17" t="str">
            <v>02/10/2012</v>
          </cell>
          <cell r="E17" t="str">
            <v>03047000</v>
          </cell>
          <cell r="F17" t="str">
            <v>PRE-CONSTRUCCIÓN TORRE DEL PARQUE II /OBRA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</v>
          </cell>
          <cell r="N17">
            <v>30</v>
          </cell>
          <cell r="O17">
            <v>0</v>
          </cell>
          <cell r="P17">
            <v>33</v>
          </cell>
          <cell r="Q17">
            <v>5</v>
          </cell>
          <cell r="R17">
            <v>38</v>
          </cell>
          <cell r="S17">
            <v>1</v>
          </cell>
        </row>
        <row r="18">
          <cell r="B18">
            <v>888269</v>
          </cell>
          <cell r="C18" t="str">
            <v>ALCANTARA HURTADO DIEGO RICARDO</v>
          </cell>
          <cell r="D18" t="str">
            <v>12/11/2018</v>
          </cell>
          <cell r="E18" t="str">
            <v>03059000</v>
          </cell>
          <cell r="F18" t="str">
            <v>REMODELACIÓN Y AMPLIACIÓN DE LA VILLA DEPORTIVA NACIONAL – VIDENA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2.5</v>
          </cell>
          <cell r="R18">
            <v>2.5</v>
          </cell>
          <cell r="S18">
            <v>0</v>
          </cell>
        </row>
        <row r="19">
          <cell r="B19">
            <v>886608</v>
          </cell>
          <cell r="C19" t="str">
            <v>ALCAS WEHSLEY ALEXIS JAIRZINHO</v>
          </cell>
          <cell r="D19" t="str">
            <v>05/07/2018</v>
          </cell>
          <cell r="E19" t="str">
            <v>03059000</v>
          </cell>
          <cell r="F19" t="str">
            <v>REMODELACIÓN Y AMPLIACIÓN DE LA VILLA DEPORTIVA NACIONAL – VIDENA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12.5</v>
          </cell>
          <cell r="R19">
            <v>12.5</v>
          </cell>
          <cell r="S19">
            <v>0</v>
          </cell>
        </row>
        <row r="20">
          <cell r="B20">
            <v>889789</v>
          </cell>
          <cell r="C20" t="str">
            <v>ALCOCER ORTEGA LUIS ALBERTO</v>
          </cell>
          <cell r="D20" t="str">
            <v>07/06/2018</v>
          </cell>
          <cell r="E20" t="str">
            <v>03059000</v>
          </cell>
          <cell r="F20" t="str">
            <v>REMODELACIÓN Y AMPLIACIÓN DE LA VILLA DEPORTIVA NACIONAL – VIDENA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15</v>
          </cell>
          <cell r="R20">
            <v>15</v>
          </cell>
          <cell r="S20">
            <v>0</v>
          </cell>
        </row>
        <row r="21">
          <cell r="B21">
            <v>883123</v>
          </cell>
          <cell r="C21" t="str">
            <v>ALFARO CARRANZA LUIS MIGUEL</v>
          </cell>
          <cell r="D21" t="str">
            <v>08/09/2011</v>
          </cell>
          <cell r="E21" t="str">
            <v>02133000</v>
          </cell>
          <cell r="F21" t="str">
            <v>ALMACEN CENTRAL VILLA EL SALVADOR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19</v>
          </cell>
          <cell r="O21">
            <v>0</v>
          </cell>
          <cell r="P21">
            <v>19</v>
          </cell>
          <cell r="Q21">
            <v>7.5</v>
          </cell>
          <cell r="R21">
            <v>26.5</v>
          </cell>
          <cell r="S21">
            <v>0</v>
          </cell>
        </row>
        <row r="22">
          <cell r="B22">
            <v>889846</v>
          </cell>
          <cell r="C22" t="str">
            <v>ALIAGA TUMBALOBOS ERIKA MILAGROS</v>
          </cell>
          <cell r="D22" t="str">
            <v>13/07/2018</v>
          </cell>
          <cell r="E22" t="str">
            <v>02075000</v>
          </cell>
          <cell r="F22" t="str">
            <v>ADMINISTRACION DE PERSONAL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12.5</v>
          </cell>
          <cell r="R22">
            <v>12.5</v>
          </cell>
          <cell r="S22">
            <v>0</v>
          </cell>
        </row>
        <row r="23">
          <cell r="B23">
            <v>886967</v>
          </cell>
          <cell r="C23" t="str">
            <v>ALLCCA QUILCARO CARMEN ROSA</v>
          </cell>
          <cell r="D23" t="str">
            <v>02/02/2018</v>
          </cell>
          <cell r="E23" t="str">
            <v>02135000</v>
          </cell>
          <cell r="F23" t="str">
            <v>PROCURA/EQUIPOS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-21</v>
          </cell>
          <cell r="P23">
            <v>-21</v>
          </cell>
          <cell r="Q23">
            <v>25</v>
          </cell>
          <cell r="R23">
            <v>4</v>
          </cell>
          <cell r="S23">
            <v>0</v>
          </cell>
        </row>
        <row r="24">
          <cell r="B24">
            <v>883042</v>
          </cell>
          <cell r="C24" t="str">
            <v>ALMANZA CHALCO YANETH JESUS</v>
          </cell>
          <cell r="D24" t="str">
            <v>20/07/2018</v>
          </cell>
          <cell r="E24" t="str">
            <v>03064000</v>
          </cell>
          <cell r="F24" t="str">
            <v>SCV TINGO MARIA – TARAPOTO / OBRA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12.5</v>
          </cell>
          <cell r="R24">
            <v>12.5</v>
          </cell>
          <cell r="S24">
            <v>0</v>
          </cell>
        </row>
        <row r="25">
          <cell r="B25">
            <v>890061</v>
          </cell>
          <cell r="C25" t="str">
            <v>ALMEYDA GONZALES HEROLY LUIS</v>
          </cell>
          <cell r="D25" t="str">
            <v>03/12/2018</v>
          </cell>
          <cell r="E25" t="str">
            <v>03059000</v>
          </cell>
          <cell r="F25" t="str">
            <v>REMODELACIÓN Y AMPLIACIÓN DE LA VILLA DEPORTIVA NACIONAL – VIDENA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883908</v>
          </cell>
          <cell r="C26" t="str">
            <v>ALOMIA PAREDES MARCELA SARA</v>
          </cell>
          <cell r="D26" t="str">
            <v>02/05/2018</v>
          </cell>
          <cell r="E26" t="str">
            <v>03063000</v>
          </cell>
          <cell r="F26" t="str">
            <v>MINA SAN RAFAEL - REAPROVECHAMIENTO DE RELAVES B2 - CONTRATO CC-0401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17.5</v>
          </cell>
          <cell r="R26">
            <v>17.5</v>
          </cell>
          <cell r="S26">
            <v>0</v>
          </cell>
        </row>
        <row r="27">
          <cell r="B27">
            <v>6789</v>
          </cell>
          <cell r="C27" t="str">
            <v>ALPACA SIVERIO LUIS FELIPE</v>
          </cell>
          <cell r="D27" t="str">
            <v>13/10/2011</v>
          </cell>
          <cell r="E27" t="str">
            <v>02130000</v>
          </cell>
          <cell r="F27" t="str">
            <v>PROCURA/LOGISTICA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11</v>
          </cell>
          <cell r="O27">
            <v>0</v>
          </cell>
          <cell r="P27">
            <v>11</v>
          </cell>
          <cell r="Q27">
            <v>5</v>
          </cell>
          <cell r="R27">
            <v>16</v>
          </cell>
          <cell r="S27">
            <v>0</v>
          </cell>
        </row>
        <row r="28">
          <cell r="B28">
            <v>880409</v>
          </cell>
          <cell r="C28" t="str">
            <v>ALTAMIRANO CHINGAY DENIS EDUARDO</v>
          </cell>
          <cell r="D28" t="str">
            <v>02/01/2018</v>
          </cell>
          <cell r="E28" t="str">
            <v>03057S00</v>
          </cell>
          <cell r="F28" t="str">
            <v>PUENTE NANAY / SERVICIOS DE COSAPI AL CONSORCIO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27.5</v>
          </cell>
          <cell r="R28">
            <v>27.5</v>
          </cell>
          <cell r="S28">
            <v>0</v>
          </cell>
        </row>
        <row r="29">
          <cell r="B29">
            <v>884619</v>
          </cell>
          <cell r="C29" t="str">
            <v>ALVA DIAZ ABEL EDUARDO</v>
          </cell>
          <cell r="D29" t="str">
            <v>22/12/2018</v>
          </cell>
          <cell r="E29" t="str">
            <v>03059000</v>
          </cell>
          <cell r="F29" t="str">
            <v>REMODELACIÓN Y AMPLIACIÓN DE LA VILLA DEPORTIVA NACIONAL – VIDENA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882663</v>
          </cell>
          <cell r="C30" t="str">
            <v>ALVARADO CHUQUILLANQUI JUAN CARLOS</v>
          </cell>
          <cell r="D30" t="str">
            <v>20/06/2018</v>
          </cell>
          <cell r="E30" t="str">
            <v>03059900</v>
          </cell>
          <cell r="F30" t="str">
            <v>REMODELACIÓN Y AMPLIACIÓN DE LA VILLA DEPORTIVA NACIONAL – VIDENA/SISTEMAS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15</v>
          </cell>
          <cell r="R30">
            <v>15</v>
          </cell>
          <cell r="S30">
            <v>0</v>
          </cell>
        </row>
        <row r="31">
          <cell r="B31">
            <v>889764</v>
          </cell>
          <cell r="C31" t="str">
            <v>ALVARADO LEZAMA ALEJANDRO AHMED</v>
          </cell>
          <cell r="D31" t="str">
            <v>17/05/2018</v>
          </cell>
          <cell r="E31" t="str">
            <v>03059000</v>
          </cell>
          <cell r="F31" t="str">
            <v>REMODELACIÓN Y AMPLIACIÓN DE LA VILLA DEPORTIVA NACIONAL – VIDENA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17.5</v>
          </cell>
          <cell r="R31">
            <v>17.5</v>
          </cell>
          <cell r="S31">
            <v>0</v>
          </cell>
        </row>
        <row r="32">
          <cell r="B32">
            <v>670145</v>
          </cell>
          <cell r="C32" t="str">
            <v>ALVAREZ ROZAS BRAYAN ENRIQUE</v>
          </cell>
          <cell r="D32" t="str">
            <v>01/03/2018</v>
          </cell>
          <cell r="E32" t="str">
            <v>03005S00</v>
          </cell>
          <cell r="F32" t="str">
            <v>SERV MEJ Y CONS DEL CORREDOR VIAL CHIVAY-AREQUIPA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</v>
          </cell>
          <cell r="R32">
            <v>25</v>
          </cell>
          <cell r="S32">
            <v>0</v>
          </cell>
        </row>
        <row r="33">
          <cell r="B33">
            <v>1010014</v>
          </cell>
          <cell r="C33" t="str">
            <v>ALVAREZ PACHECO JESUS ENRIQUE</v>
          </cell>
          <cell r="D33" t="str">
            <v>09/05/2018</v>
          </cell>
          <cell r="E33" t="str">
            <v>03059000</v>
          </cell>
          <cell r="F33" t="str">
            <v>REMODELACIÓN Y AMPLIACIÓN DE LA VILLA DEPORTIVA NACIONAL – VIDENA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17.5</v>
          </cell>
          <cell r="R33">
            <v>17.5</v>
          </cell>
          <cell r="S33">
            <v>0</v>
          </cell>
        </row>
        <row r="34">
          <cell r="B34">
            <v>889621</v>
          </cell>
          <cell r="C34" t="str">
            <v>ALVAREZ MALDONADO JUAN DARWIN</v>
          </cell>
          <cell r="D34" t="str">
            <v>04/09/2018</v>
          </cell>
          <cell r="E34" t="str">
            <v>02112000</v>
          </cell>
          <cell r="F34" t="str">
            <v>UNIDAD DE NEGOCIO INFRAESTRUCTURA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7.5</v>
          </cell>
          <cell r="R34">
            <v>7.5</v>
          </cell>
          <cell r="S34">
            <v>0</v>
          </cell>
        </row>
        <row r="35">
          <cell r="B35">
            <v>883811</v>
          </cell>
          <cell r="C35" t="str">
            <v>ALVITES CASTILLO GABRIEL ENRIQUE</v>
          </cell>
          <cell r="D35" t="str">
            <v>08/11/2018</v>
          </cell>
          <cell r="E35" t="str">
            <v>03059000</v>
          </cell>
          <cell r="F35" t="str">
            <v>REMODELACIÓN Y AMPLIACIÓN DE LA VILLA DEPORTIVA NACIONAL – VIDENA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2.5</v>
          </cell>
          <cell r="R35">
            <v>2.5</v>
          </cell>
          <cell r="S35">
            <v>0</v>
          </cell>
        </row>
        <row r="36">
          <cell r="B36">
            <v>887724</v>
          </cell>
          <cell r="C36" t="str">
            <v>ALZAMORA CALUMANI ALFONSO EMILIO JESUS</v>
          </cell>
          <cell r="D36" t="str">
            <v>16/06/2015</v>
          </cell>
          <cell r="E36" t="str">
            <v>02130000</v>
          </cell>
          <cell r="F36" t="str">
            <v>PROCURA/LOGISTICA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12</v>
          </cell>
          <cell r="O36">
            <v>0</v>
          </cell>
          <cell r="P36">
            <v>12</v>
          </cell>
          <cell r="Q36">
            <v>15</v>
          </cell>
          <cell r="R36">
            <v>27</v>
          </cell>
          <cell r="S36">
            <v>0</v>
          </cell>
        </row>
        <row r="37">
          <cell r="B37">
            <v>887694</v>
          </cell>
          <cell r="C37" t="str">
            <v>AMPUDIA CIUDAD HUMBERTO FELIPE</v>
          </cell>
          <cell r="D37" t="str">
            <v>01/06/2015</v>
          </cell>
          <cell r="E37" t="str">
            <v>02130000</v>
          </cell>
          <cell r="F37" t="str">
            <v>PROCURA/LOGISTICA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15</v>
          </cell>
          <cell r="O37">
            <v>0</v>
          </cell>
          <cell r="P37">
            <v>15</v>
          </cell>
          <cell r="Q37">
            <v>17.5</v>
          </cell>
          <cell r="R37">
            <v>32.5</v>
          </cell>
          <cell r="S37">
            <v>0</v>
          </cell>
        </row>
        <row r="38">
          <cell r="B38">
            <v>887314</v>
          </cell>
          <cell r="C38" t="str">
            <v>AÑAZCO CONDORI LIZBETH KAREN</v>
          </cell>
          <cell r="D38" t="str">
            <v>10/02/2017</v>
          </cell>
          <cell r="E38" t="str">
            <v>03035000</v>
          </cell>
          <cell r="F38" t="str">
            <v>MOVI TIERRA,OBRA CIVILE,MONTAJE Y ESPESA-TOQUEPALA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P38">
            <v>30</v>
          </cell>
          <cell r="Q38">
            <v>25</v>
          </cell>
          <cell r="R38">
            <v>55</v>
          </cell>
          <cell r="S38">
            <v>1</v>
          </cell>
        </row>
        <row r="39">
          <cell r="B39">
            <v>880849</v>
          </cell>
          <cell r="C39" t="str">
            <v>ANCORI CERVANTES PERCY</v>
          </cell>
          <cell r="D39" t="str">
            <v>07/05/2018</v>
          </cell>
          <cell r="E39" t="str">
            <v>03063000</v>
          </cell>
          <cell r="F39" t="str">
            <v>MINA SAN RAFAEL - REAPROVECHAMIENTO DE RELAVES B2 - CONTRATO CC-0401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17.5</v>
          </cell>
          <cell r="R39">
            <v>17.5</v>
          </cell>
          <cell r="S39">
            <v>0</v>
          </cell>
        </row>
        <row r="40">
          <cell r="B40">
            <v>885039</v>
          </cell>
          <cell r="C40" t="str">
            <v>ANDIA ZEBALLOS JORGE ALBERTO</v>
          </cell>
          <cell r="D40" t="str">
            <v>01/03/2018</v>
          </cell>
          <cell r="E40" t="str">
            <v>03062000</v>
          </cell>
          <cell r="F40" t="str">
            <v>CONSTRUCCIÓN DE LA SEGUNDA AMPLIACIÓN CC PLAZA SAN MIGUEL/OBRA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25</v>
          </cell>
          <cell r="R40">
            <v>25</v>
          </cell>
          <cell r="S40">
            <v>0</v>
          </cell>
        </row>
        <row r="41">
          <cell r="B41">
            <v>886648</v>
          </cell>
          <cell r="C41" t="str">
            <v>ANGELES FUENTES MARCO ANTONIO</v>
          </cell>
          <cell r="D41" t="str">
            <v>01/04/2017</v>
          </cell>
          <cell r="E41" t="str">
            <v>03038000</v>
          </cell>
          <cell r="F41" t="str">
            <v>CONSTRUC MURO ANCLADO HOTEL ALOFT LIMA COSTA VERDE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30</v>
          </cell>
          <cell r="O41">
            <v>0</v>
          </cell>
          <cell r="P41">
            <v>30</v>
          </cell>
          <cell r="Q41">
            <v>22.5</v>
          </cell>
          <cell r="R41">
            <v>52.5</v>
          </cell>
          <cell r="S41">
            <v>1</v>
          </cell>
        </row>
        <row r="42">
          <cell r="B42">
            <v>883684</v>
          </cell>
          <cell r="C42" t="str">
            <v>ANICAMA JANAMPA ANGEL ALEJANDRO</v>
          </cell>
          <cell r="D42" t="str">
            <v>16/01/2018</v>
          </cell>
          <cell r="E42" t="str">
            <v>03059000</v>
          </cell>
          <cell r="F42" t="str">
            <v>REMODELACIÓN Y AMPLIACIÓN DE LA VILLA DEPORTIVA NACIONAL – VIDENA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27.5</v>
          </cell>
          <cell r="R42">
            <v>27.5</v>
          </cell>
          <cell r="S42">
            <v>0</v>
          </cell>
        </row>
        <row r="43">
          <cell r="B43">
            <v>888226</v>
          </cell>
          <cell r="C43" t="str">
            <v>APAZA NUÑEZ WENDY FIORELLA</v>
          </cell>
          <cell r="D43" t="str">
            <v>02/10/2018</v>
          </cell>
          <cell r="E43" t="str">
            <v>03063000</v>
          </cell>
          <cell r="F43" t="str">
            <v>MINA SAN RAFAEL - REAPROVECHAMIENTO DE RELAVES B2 - CONTRATO CC-0401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5</v>
          </cell>
          <cell r="R43">
            <v>5</v>
          </cell>
          <cell r="S43">
            <v>0</v>
          </cell>
        </row>
        <row r="44">
          <cell r="B44">
            <v>886904</v>
          </cell>
          <cell r="C44" t="str">
            <v>AQUINO ACHULLI GUSTAVO ALONSO</v>
          </cell>
          <cell r="D44" t="str">
            <v>21/05/2018</v>
          </cell>
          <cell r="E44" t="str">
            <v>03063000</v>
          </cell>
          <cell r="F44" t="str">
            <v>MINA SAN RAFAEL - REAPROVECHAMIENTO DE RELAVES B2 - CONTRATO CC-0401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17.5</v>
          </cell>
          <cell r="R44">
            <v>17.5</v>
          </cell>
          <cell r="S44">
            <v>0</v>
          </cell>
        </row>
        <row r="45">
          <cell r="B45">
            <v>884236</v>
          </cell>
          <cell r="C45" t="str">
            <v>ARANDA TERAN GREACE KELLY DE LOS ANGELES</v>
          </cell>
          <cell r="D45" t="str">
            <v>16/10/2018</v>
          </cell>
          <cell r="E45" t="str">
            <v>03059000</v>
          </cell>
          <cell r="F45" t="str">
            <v>REMODELACIÓN Y AMPLIACIÓN DE LA VILLA DEPORTIVA NACIONAL – VIDENA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5</v>
          </cell>
          <cell r="R45">
            <v>5</v>
          </cell>
          <cell r="S45">
            <v>0</v>
          </cell>
        </row>
        <row r="46">
          <cell r="B46">
            <v>881010</v>
          </cell>
          <cell r="C46" t="str">
            <v>ARANZANA SEMINARIO ALEJANDRO</v>
          </cell>
          <cell r="D46" t="str">
            <v>14/01/2016</v>
          </cell>
          <cell r="E46" t="str">
            <v>03063000</v>
          </cell>
          <cell r="F46" t="str">
            <v>MINA SAN RAFAEL - REAPROVECHAMIENTO DE RELAVES B2 - CONTRATO CC-0401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16.420000000000002</v>
          </cell>
          <cell r="N46">
            <v>0</v>
          </cell>
          <cell r="O46">
            <v>0</v>
          </cell>
          <cell r="P46">
            <v>16.420000000000002</v>
          </cell>
          <cell r="Q46">
            <v>6.0799999237060547</v>
          </cell>
          <cell r="R46">
            <v>22.499999923706056</v>
          </cell>
          <cell r="S46">
            <v>0</v>
          </cell>
        </row>
        <row r="47">
          <cell r="B47">
            <v>883088</v>
          </cell>
          <cell r="C47" t="str">
            <v>ARBULU YUNIS AGUSTIN ALFONSO</v>
          </cell>
          <cell r="D47" t="str">
            <v>01/10/2018</v>
          </cell>
          <cell r="E47" t="str">
            <v>03033S00</v>
          </cell>
          <cell r="F47" t="str">
            <v>RECUP SANT SERÑ LUREN/SERV COSAPI CONS/SUPERVISION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7.5</v>
          </cell>
          <cell r="R47">
            <v>7.5</v>
          </cell>
          <cell r="S47">
            <v>0</v>
          </cell>
        </row>
        <row r="48">
          <cell r="B48">
            <v>884195</v>
          </cell>
          <cell r="C48" t="str">
            <v>ARGANDOÑA DELGADO ALAN WILFREDO</v>
          </cell>
          <cell r="D48" t="str">
            <v>02/10/2018</v>
          </cell>
          <cell r="E48" t="str">
            <v>03063800</v>
          </cell>
          <cell r="F48" t="str">
            <v>MINA SAN RAFAEL - REAPROVECHAMIENTO DE RELAVES B2 / EQUIPOS MECANICOS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5</v>
          </cell>
          <cell r="R48">
            <v>5</v>
          </cell>
          <cell r="S48">
            <v>0</v>
          </cell>
        </row>
        <row r="49">
          <cell r="B49">
            <v>887902</v>
          </cell>
          <cell r="C49" t="str">
            <v>ARIAS MEJIA WENDY LISBET</v>
          </cell>
          <cell r="D49" t="str">
            <v>21/10/2015</v>
          </cell>
          <cell r="E49" t="str">
            <v>02082000</v>
          </cell>
          <cell r="F49" t="str">
            <v>PRESUPUESTOS/LICITACIONES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-3</v>
          </cell>
          <cell r="P49">
            <v>-3</v>
          </cell>
          <cell r="Q49">
            <v>5</v>
          </cell>
          <cell r="R49">
            <v>2</v>
          </cell>
          <cell r="S49">
            <v>0</v>
          </cell>
        </row>
        <row r="50">
          <cell r="B50">
            <v>889445</v>
          </cell>
          <cell r="C50" t="str">
            <v>ARIAS TASAYCO ROBERTO</v>
          </cell>
          <cell r="D50" t="str">
            <v>01/10/2017</v>
          </cell>
          <cell r="E50" t="str">
            <v>029783S0</v>
          </cell>
          <cell r="F50" t="str">
            <v>METRO LINEA 2 - SERV COSAPI A  CONS CONSTRUCCION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</v>
          </cell>
          <cell r="O50">
            <v>0</v>
          </cell>
          <cell r="P50">
            <v>1</v>
          </cell>
          <cell r="Q50">
            <v>7.5</v>
          </cell>
          <cell r="R50">
            <v>8.5</v>
          </cell>
          <cell r="S50">
            <v>0</v>
          </cell>
        </row>
        <row r="51">
          <cell r="B51">
            <v>889934</v>
          </cell>
          <cell r="C51" t="str">
            <v>ARRIOLA PAZ LUISA AURORA</v>
          </cell>
          <cell r="D51" t="str">
            <v>05/09/2018</v>
          </cell>
          <cell r="E51" t="str">
            <v>03062000</v>
          </cell>
          <cell r="F51" t="str">
            <v>CONSTRUCCIÓN DE LA SEGUNDA AMPLIACIÓN CC PLAZA SAN MIGUEL/OBRA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7.5</v>
          </cell>
          <cell r="R51">
            <v>7.5</v>
          </cell>
          <cell r="S51">
            <v>0</v>
          </cell>
        </row>
        <row r="52">
          <cell r="B52">
            <v>887997</v>
          </cell>
          <cell r="C52" t="str">
            <v>ARROYO MARIN LILIANA</v>
          </cell>
          <cell r="D52" t="str">
            <v>18/02/2016</v>
          </cell>
          <cell r="E52" t="str">
            <v>02091000</v>
          </cell>
          <cell r="F52" t="str">
            <v>SISTEMAS DE INFORMACION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16</v>
          </cell>
          <cell r="Q52">
            <v>25</v>
          </cell>
          <cell r="R52">
            <v>41</v>
          </cell>
          <cell r="S52">
            <v>0</v>
          </cell>
        </row>
        <row r="53">
          <cell r="B53">
            <v>885315</v>
          </cell>
          <cell r="C53" t="str">
            <v>ASCENCIO DIONISIO ANGELO VLADIMIR</v>
          </cell>
          <cell r="D53" t="str">
            <v>16/06/2018</v>
          </cell>
          <cell r="E53" t="str">
            <v>03054000</v>
          </cell>
          <cell r="F53" t="str">
            <v>CONSTRUCCIÓN DEL EDIFICIO LA NUEVA SEDE DEL CPAL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15</v>
          </cell>
          <cell r="R53">
            <v>15</v>
          </cell>
          <cell r="S53">
            <v>0</v>
          </cell>
        </row>
        <row r="54">
          <cell r="B54">
            <v>887659</v>
          </cell>
          <cell r="C54" t="str">
            <v>ASENCIO CALDERON JENNIFER SUSAN</v>
          </cell>
          <cell r="D54" t="str">
            <v>01/10/2015</v>
          </cell>
          <cell r="E54" t="str">
            <v>02082000</v>
          </cell>
          <cell r="F54" t="str">
            <v>PRESUPUESTOS/LICITACIONES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0</v>
          </cell>
          <cell r="P54">
            <v>1</v>
          </cell>
          <cell r="Q54">
            <v>7.5</v>
          </cell>
          <cell r="R54">
            <v>8.5</v>
          </cell>
          <cell r="S54">
            <v>0</v>
          </cell>
        </row>
        <row r="55">
          <cell r="B55">
            <v>888218</v>
          </cell>
          <cell r="C55" t="str">
            <v>ASIS MONRROY MIGUEL ANGEL</v>
          </cell>
          <cell r="D55" t="str">
            <v>01/07/2018</v>
          </cell>
          <cell r="E55" t="str">
            <v>03063000</v>
          </cell>
          <cell r="F55" t="str">
            <v>MINA SAN RAFAEL - REAPROVECHAMIENTO DE RELAVES B2 - CONTRATO CC-0401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</v>
          </cell>
          <cell r="R55">
            <v>15</v>
          </cell>
          <cell r="S55">
            <v>0</v>
          </cell>
        </row>
        <row r="56">
          <cell r="B56">
            <v>889617</v>
          </cell>
          <cell r="C56" t="str">
            <v>ASMAT ZELAYA KARLA MILAGROS</v>
          </cell>
          <cell r="D56" t="str">
            <v>09/01/2018</v>
          </cell>
          <cell r="E56" t="str">
            <v>02093000</v>
          </cell>
          <cell r="F56" t="str">
            <v>CONTABILIDAD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27.5</v>
          </cell>
          <cell r="R56">
            <v>27.5</v>
          </cell>
          <cell r="S56">
            <v>0</v>
          </cell>
        </row>
        <row r="57">
          <cell r="B57">
            <v>884803</v>
          </cell>
          <cell r="C57" t="str">
            <v>ASMAT GUERVASIO JHONNATAN ALBERTO</v>
          </cell>
          <cell r="D57" t="str">
            <v>09/10/2012</v>
          </cell>
          <cell r="E57" t="str">
            <v>02091000</v>
          </cell>
          <cell r="F57" t="str">
            <v>SISTEMAS DE INFORMACION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23</v>
          </cell>
          <cell r="O57">
            <v>0</v>
          </cell>
          <cell r="P57">
            <v>23</v>
          </cell>
          <cell r="Q57">
            <v>5</v>
          </cell>
          <cell r="R57">
            <v>28</v>
          </cell>
          <cell r="S57">
            <v>0</v>
          </cell>
        </row>
        <row r="58">
          <cell r="B58">
            <v>882653</v>
          </cell>
          <cell r="C58" t="str">
            <v>ASMAT JUAREZ ANDRES ARTURO</v>
          </cell>
          <cell r="D58" t="str">
            <v>12/12/2017</v>
          </cell>
          <cell r="E58" t="str">
            <v>03038000</v>
          </cell>
          <cell r="F58" t="str">
            <v>CONSTRUC MURO ANCLADO HOTEL ALOFT LIMA COSTA VERDE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30</v>
          </cell>
          <cell r="O58">
            <v>0</v>
          </cell>
          <cell r="P58">
            <v>30</v>
          </cell>
          <cell r="Q58">
            <v>0</v>
          </cell>
          <cell r="R58">
            <v>30</v>
          </cell>
          <cell r="S58">
            <v>1</v>
          </cell>
        </row>
        <row r="59">
          <cell r="B59">
            <v>883554</v>
          </cell>
          <cell r="C59" t="str">
            <v>ATALAYA GOICOCHEA JORGE ROSARIO</v>
          </cell>
          <cell r="D59" t="str">
            <v>01/02/2018</v>
          </cell>
          <cell r="E59" t="str">
            <v>03059000</v>
          </cell>
          <cell r="F59" t="str">
            <v>REMODELACIÓN Y AMPLIACIÓN DE LA VILLA DEPORTIVA NACIONAL – VIDENA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27.5</v>
          </cell>
          <cell r="R59">
            <v>27.5</v>
          </cell>
          <cell r="S59">
            <v>0</v>
          </cell>
        </row>
        <row r="60">
          <cell r="B60">
            <v>5612</v>
          </cell>
          <cell r="C60" t="str">
            <v>ATOCHE ARISMENDIZ EDDIE WILLIAMS</v>
          </cell>
          <cell r="D60" t="str">
            <v>01/02/2016</v>
          </cell>
          <cell r="E60" t="str">
            <v>03014S00</v>
          </cell>
          <cell r="F60" t="str">
            <v>MONT. AREA 01 PMRT REFINERIA TALARA/SERV/VARIOS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12.5</v>
          </cell>
          <cell r="N60">
            <v>0</v>
          </cell>
          <cell r="O60">
            <v>0</v>
          </cell>
          <cell r="P60">
            <v>12.5</v>
          </cell>
          <cell r="Q60">
            <v>0</v>
          </cell>
          <cell r="R60">
            <v>12.5</v>
          </cell>
          <cell r="S60">
            <v>0</v>
          </cell>
          <cell r="T60" t="str">
            <v>LSGH</v>
          </cell>
        </row>
        <row r="61">
          <cell r="B61">
            <v>882933</v>
          </cell>
          <cell r="C61" t="str">
            <v>ATOCHE HINSBIS CRISTIAN KENNY</v>
          </cell>
          <cell r="D61" t="str">
            <v>01/02/2014</v>
          </cell>
          <cell r="E61" t="str">
            <v>02134000</v>
          </cell>
          <cell r="F61" t="str">
            <v>ALMACENES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-11</v>
          </cell>
          <cell r="P61">
            <v>-11</v>
          </cell>
          <cell r="Q61">
            <v>27.5</v>
          </cell>
          <cell r="R61">
            <v>16.5</v>
          </cell>
          <cell r="S61">
            <v>0</v>
          </cell>
        </row>
        <row r="62">
          <cell r="B62">
            <v>886411</v>
          </cell>
          <cell r="C62" t="str">
            <v>AVALOS VALENCIA MARIA ISABEL</v>
          </cell>
          <cell r="D62" t="str">
            <v>02/04/2018</v>
          </cell>
          <cell r="E62" t="str">
            <v>03038000</v>
          </cell>
          <cell r="F62" t="str">
            <v>CONSTRUC MURO ANCLADO HOTEL ALOFT LIMA COSTA VERDE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20</v>
          </cell>
          <cell r="R62">
            <v>20</v>
          </cell>
          <cell r="S62">
            <v>0</v>
          </cell>
        </row>
        <row r="63">
          <cell r="B63">
            <v>883798</v>
          </cell>
          <cell r="C63" t="str">
            <v>AYALA CHAVEZ PERCY RONALD</v>
          </cell>
          <cell r="D63" t="str">
            <v>02/08/2018</v>
          </cell>
          <cell r="E63" t="str">
            <v>03059000</v>
          </cell>
          <cell r="F63" t="str">
            <v>REMODELACIÓN Y AMPLIACIÓN DE LA VILLA DEPORTIVA NACIONAL – VIDENA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10</v>
          </cell>
          <cell r="R63">
            <v>10</v>
          </cell>
          <cell r="S63">
            <v>0</v>
          </cell>
        </row>
        <row r="64">
          <cell r="B64">
            <v>885833</v>
          </cell>
          <cell r="C64" t="str">
            <v>AYALA GOMEZ LUIS ALVARO</v>
          </cell>
          <cell r="D64" t="str">
            <v>28/05/2013</v>
          </cell>
          <cell r="E64" t="str">
            <v>02135000</v>
          </cell>
          <cell r="F64" t="str">
            <v>PROCURA/EQUIPOS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8</v>
          </cell>
          <cell r="O64">
            <v>0</v>
          </cell>
          <cell r="P64">
            <v>8</v>
          </cell>
          <cell r="Q64">
            <v>17.5</v>
          </cell>
          <cell r="R64">
            <v>25.5</v>
          </cell>
          <cell r="S64">
            <v>0</v>
          </cell>
        </row>
        <row r="65">
          <cell r="B65">
            <v>881283</v>
          </cell>
          <cell r="C65" t="str">
            <v>AYAMAMANI JAIMES MIGUEL ANGEL</v>
          </cell>
          <cell r="D65" t="str">
            <v>10/11/2014</v>
          </cell>
          <cell r="E65" t="str">
            <v>03059000</v>
          </cell>
          <cell r="F65" t="str">
            <v>REMODELACIÓN Y AMPLIACIÓN DE LA VILLA DEPORTIVA NACIONAL – VIDENA</v>
          </cell>
          <cell r="I65">
            <v>0</v>
          </cell>
          <cell r="J65">
            <v>0</v>
          </cell>
          <cell r="K65">
            <v>0</v>
          </cell>
          <cell r="L65">
            <v>18</v>
          </cell>
          <cell r="M65">
            <v>30</v>
          </cell>
          <cell r="N65">
            <v>30</v>
          </cell>
          <cell r="O65">
            <v>0</v>
          </cell>
          <cell r="P65">
            <v>78</v>
          </cell>
          <cell r="Q65">
            <v>2.5</v>
          </cell>
          <cell r="R65">
            <v>80.5</v>
          </cell>
          <cell r="S65">
            <v>1</v>
          </cell>
        </row>
        <row r="66">
          <cell r="B66">
            <v>887367</v>
          </cell>
          <cell r="C66" t="str">
            <v>AYLAS CHIPANA ANGEL ALBERTO</v>
          </cell>
          <cell r="D66" t="str">
            <v>02/05/2018</v>
          </cell>
          <cell r="E66" t="str">
            <v>03057S00</v>
          </cell>
          <cell r="F66" t="str">
            <v>PUENTE NANAY / SERVICIOS DE COSAPI AL CONSORCIO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17.5</v>
          </cell>
          <cell r="R66">
            <v>17.5</v>
          </cell>
          <cell r="S66">
            <v>0</v>
          </cell>
        </row>
        <row r="67">
          <cell r="B67">
            <v>884232</v>
          </cell>
          <cell r="C67" t="str">
            <v>AYVAR SUAREZ ULIANOFF</v>
          </cell>
          <cell r="D67" t="str">
            <v>01/03/2017</v>
          </cell>
          <cell r="E67" t="str">
            <v>03017000</v>
          </cell>
          <cell r="F67" t="str">
            <v>CONSTRUCCION DEL TEMPLO DE AREQUIPA-PERÚ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-6</v>
          </cell>
          <cell r="P67">
            <v>-6</v>
          </cell>
          <cell r="Q67">
            <v>25</v>
          </cell>
          <cell r="R67">
            <v>19</v>
          </cell>
          <cell r="S67">
            <v>0</v>
          </cell>
        </row>
        <row r="68">
          <cell r="B68">
            <v>882170</v>
          </cell>
          <cell r="C68" t="str">
            <v>AZPILCUETA YAÑEZ JORGE WILLIAMS</v>
          </cell>
          <cell r="D68" t="str">
            <v>01/04/2015</v>
          </cell>
          <cell r="E68" t="str">
            <v>02135000</v>
          </cell>
          <cell r="F68" t="str">
            <v>PROCURA/EQUIPOS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</v>
          </cell>
          <cell r="P68">
            <v>-2</v>
          </cell>
          <cell r="Q68">
            <v>22.5</v>
          </cell>
          <cell r="R68">
            <v>20.5</v>
          </cell>
          <cell r="S68">
            <v>0</v>
          </cell>
        </row>
        <row r="69">
          <cell r="B69">
            <v>881321</v>
          </cell>
          <cell r="C69" t="str">
            <v>BABA TOYOFUKO JUAN JAVIER</v>
          </cell>
          <cell r="D69" t="str">
            <v>02/08/2017</v>
          </cell>
          <cell r="E69" t="str">
            <v>02112000</v>
          </cell>
          <cell r="F69" t="str">
            <v>UNIDAD DE NEGOCIO INFRAESTRUCTURA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8</v>
          </cell>
          <cell r="O69">
            <v>0</v>
          </cell>
          <cell r="P69">
            <v>8</v>
          </cell>
          <cell r="Q69">
            <v>10</v>
          </cell>
          <cell r="R69">
            <v>18</v>
          </cell>
          <cell r="S69">
            <v>0</v>
          </cell>
        </row>
        <row r="70">
          <cell r="B70">
            <v>888186</v>
          </cell>
          <cell r="C70" t="str">
            <v>BACA MENDOZA WENDY ROSMERI</v>
          </cell>
          <cell r="D70" t="str">
            <v>13/06/2016</v>
          </cell>
          <cell r="E70" t="str">
            <v>02075000</v>
          </cell>
          <cell r="F70" t="str">
            <v>ADMINISTRACION DE PERSONAL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16</v>
          </cell>
          <cell r="N70">
            <v>30</v>
          </cell>
          <cell r="O70">
            <v>0</v>
          </cell>
          <cell r="P70">
            <v>46</v>
          </cell>
          <cell r="Q70">
            <v>15</v>
          </cell>
          <cell r="R70">
            <v>61</v>
          </cell>
          <cell r="S70">
            <v>1</v>
          </cell>
        </row>
        <row r="71">
          <cell r="B71">
            <v>886607</v>
          </cell>
          <cell r="C71" t="str">
            <v>BACA ALAMA JOSE MANUEL</v>
          </cell>
          <cell r="D71" t="str">
            <v>01/07/2018</v>
          </cell>
          <cell r="E71" t="str">
            <v>03064000</v>
          </cell>
          <cell r="F71" t="str">
            <v>SCV TINGO MARIA – TARAPOTO / OBRA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15</v>
          </cell>
          <cell r="R71">
            <v>15</v>
          </cell>
          <cell r="S71">
            <v>0</v>
          </cell>
        </row>
        <row r="72">
          <cell r="B72">
            <v>887861</v>
          </cell>
          <cell r="C72" t="str">
            <v>BACA CUSINGA MARIA VICTORIA</v>
          </cell>
          <cell r="D72" t="str">
            <v>01/09/2015</v>
          </cell>
          <cell r="E72" t="str">
            <v>02082000</v>
          </cell>
          <cell r="F72" t="str">
            <v>PRESUPUESTOS/LICITACIONES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19</v>
          </cell>
          <cell r="O72">
            <v>0</v>
          </cell>
          <cell r="P72">
            <v>19</v>
          </cell>
          <cell r="Q72">
            <v>10</v>
          </cell>
          <cell r="R72">
            <v>29</v>
          </cell>
          <cell r="S72">
            <v>0</v>
          </cell>
        </row>
        <row r="73">
          <cell r="B73">
            <v>889488</v>
          </cell>
          <cell r="C73" t="str">
            <v>BADILLO TASAYCO JOSE ANDRES II</v>
          </cell>
          <cell r="D73" t="str">
            <v>17/08/2018</v>
          </cell>
          <cell r="E73" t="str">
            <v>03059000</v>
          </cell>
          <cell r="F73" t="str">
            <v>REMODELACIÓN Y AMPLIACIÓN DE LA VILLA DEPORTIVA NACIONAL – VIDENA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10</v>
          </cell>
          <cell r="R73">
            <v>10</v>
          </cell>
          <cell r="S73">
            <v>0</v>
          </cell>
        </row>
        <row r="74">
          <cell r="B74">
            <v>887517</v>
          </cell>
          <cell r="C74" t="str">
            <v>BALDEON BARRUETA SUSAN PAMELA</v>
          </cell>
          <cell r="D74" t="str">
            <v>06/04/2015</v>
          </cell>
          <cell r="E74" t="str">
            <v>02093000</v>
          </cell>
          <cell r="F74" t="str">
            <v>CONTABILIDAD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27</v>
          </cell>
          <cell r="O74">
            <v>0</v>
          </cell>
          <cell r="P74">
            <v>27</v>
          </cell>
          <cell r="Q74">
            <v>20</v>
          </cell>
          <cell r="R74">
            <v>47</v>
          </cell>
          <cell r="S74">
            <v>0</v>
          </cell>
        </row>
        <row r="75">
          <cell r="B75">
            <v>883662</v>
          </cell>
          <cell r="C75" t="str">
            <v>BALDERA CHAPOÑAN CESAR ORLANDO</v>
          </cell>
          <cell r="D75" t="str">
            <v>11/12/2018</v>
          </cell>
          <cell r="E75" t="str">
            <v>03072S80</v>
          </cell>
          <cell r="F75" t="str">
            <v>PLANTA DE SULFUROS - MARCOBRE / EQUIPO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882100</v>
          </cell>
          <cell r="C76" t="str">
            <v>BALLON CARBAJAL EDMUNDO</v>
          </cell>
          <cell r="D76" t="str">
            <v>23/07/2018</v>
          </cell>
          <cell r="E76" t="str">
            <v>03064000</v>
          </cell>
          <cell r="F76" t="str">
            <v>SCV TINGO MARIA – TARAPOTO / OBRA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12.5</v>
          </cell>
          <cell r="R76">
            <v>12.5</v>
          </cell>
          <cell r="S76">
            <v>0</v>
          </cell>
        </row>
        <row r="77">
          <cell r="B77">
            <v>880795</v>
          </cell>
          <cell r="C77" t="str">
            <v>BANDA CASTILLO ROBERTO JOSE</v>
          </cell>
          <cell r="D77" t="str">
            <v>01/04/2018</v>
          </cell>
          <cell r="E77" t="str">
            <v>02135000</v>
          </cell>
          <cell r="F77" t="str">
            <v>PROCURA/EQUIPOS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-5</v>
          </cell>
          <cell r="P77">
            <v>-5</v>
          </cell>
          <cell r="Q77">
            <v>22.5</v>
          </cell>
          <cell r="R77">
            <v>17.5</v>
          </cell>
          <cell r="S77">
            <v>0</v>
          </cell>
        </row>
        <row r="78">
          <cell r="B78">
            <v>885111</v>
          </cell>
          <cell r="C78" t="str">
            <v>BAÑEZ SALVADOR MANUEL ERNESTO</v>
          </cell>
          <cell r="D78" t="str">
            <v>02/09/2015</v>
          </cell>
          <cell r="E78" t="str">
            <v>02082000</v>
          </cell>
          <cell r="F78" t="str">
            <v>PRESUPUESTOS/LICITACIONES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20</v>
          </cell>
          <cell r="O78">
            <v>0</v>
          </cell>
          <cell r="P78">
            <v>20</v>
          </cell>
          <cell r="Q78">
            <v>7.5</v>
          </cell>
          <cell r="R78">
            <v>27.5</v>
          </cell>
          <cell r="S78">
            <v>0</v>
          </cell>
        </row>
        <row r="79">
          <cell r="B79">
            <v>883322</v>
          </cell>
          <cell r="C79" t="str">
            <v>BAQUERIZO LOPEZ IVETTE PATRICIA ABIGAIL</v>
          </cell>
          <cell r="D79" t="str">
            <v>12/12/2011</v>
          </cell>
          <cell r="E79" t="str">
            <v>02115000</v>
          </cell>
          <cell r="F79" t="str">
            <v>U.N. INTERNACIONAL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16</v>
          </cell>
          <cell r="N79">
            <v>30</v>
          </cell>
          <cell r="O79">
            <v>0</v>
          </cell>
          <cell r="P79">
            <v>46</v>
          </cell>
          <cell r="Q79">
            <v>0</v>
          </cell>
          <cell r="R79">
            <v>46</v>
          </cell>
          <cell r="S79">
            <v>1</v>
          </cell>
        </row>
        <row r="80">
          <cell r="B80">
            <v>881444</v>
          </cell>
          <cell r="C80" t="str">
            <v>BARBOZA BALDEON JHONATAN LUCIANO</v>
          </cell>
          <cell r="D80" t="str">
            <v>06/07/2013</v>
          </cell>
          <cell r="E80" t="str">
            <v>03066S00</v>
          </cell>
          <cell r="F80" t="str">
            <v>SERV. INST. PTAR PROY. MINERO BURITICA / SERVICIO COSAPI A CONSORCIO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17</v>
          </cell>
          <cell r="N80">
            <v>30</v>
          </cell>
          <cell r="O80">
            <v>0</v>
          </cell>
          <cell r="P80">
            <v>47</v>
          </cell>
          <cell r="Q80">
            <v>3.75</v>
          </cell>
          <cell r="R80">
            <v>50.75</v>
          </cell>
          <cell r="S80">
            <v>1</v>
          </cell>
          <cell r="T80" t="str">
            <v>LSGH</v>
          </cell>
        </row>
        <row r="81">
          <cell r="B81">
            <v>885415</v>
          </cell>
          <cell r="C81" t="str">
            <v>BARDALES SALCEDO EDUAN DISNEY</v>
          </cell>
          <cell r="D81" t="str">
            <v>14/03/2016</v>
          </cell>
          <cell r="E81" t="str">
            <v>02075000</v>
          </cell>
          <cell r="F81" t="str">
            <v>ADMINISTRACION DE PERSONAL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24</v>
          </cell>
          <cell r="O81">
            <v>0</v>
          </cell>
          <cell r="P81">
            <v>24</v>
          </cell>
          <cell r="Q81">
            <v>22.5</v>
          </cell>
          <cell r="R81">
            <v>46.5</v>
          </cell>
          <cell r="S81">
            <v>0</v>
          </cell>
        </row>
        <row r="82">
          <cell r="B82">
            <v>3952</v>
          </cell>
          <cell r="C82" t="str">
            <v>BARRANTES BARRANTES JUAN ALFREDO</v>
          </cell>
          <cell r="D82" t="str">
            <v>01/03/2014</v>
          </cell>
          <cell r="E82" t="str">
            <v>03059000</v>
          </cell>
          <cell r="F82" t="str">
            <v>REMODELACIÓN Y AMPLIACIÓN DE LA VILLA DEPORTIVA NACIONAL – VIDENA</v>
          </cell>
          <cell r="I82">
            <v>0</v>
          </cell>
          <cell r="J82">
            <v>0</v>
          </cell>
          <cell r="K82">
            <v>0</v>
          </cell>
          <cell r="L82">
            <v>11</v>
          </cell>
          <cell r="M82">
            <v>30</v>
          </cell>
          <cell r="N82">
            <v>30</v>
          </cell>
          <cell r="O82">
            <v>0</v>
          </cell>
          <cell r="P82">
            <v>71</v>
          </cell>
          <cell r="Q82">
            <v>25</v>
          </cell>
          <cell r="R82">
            <v>96</v>
          </cell>
          <cell r="S82">
            <v>1</v>
          </cell>
        </row>
        <row r="83">
          <cell r="B83">
            <v>882673</v>
          </cell>
          <cell r="C83" t="str">
            <v>BARRANTES CHAMBERGO JONATHAN OMAR</v>
          </cell>
          <cell r="D83" t="str">
            <v>15/10/2018</v>
          </cell>
          <cell r="E83" t="str">
            <v>03059000</v>
          </cell>
          <cell r="F83" t="str">
            <v>REMODELACIÓN Y AMPLIACIÓN DE LA VILLA DEPORTIVA NACIONAL – VIDENA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5</v>
          </cell>
          <cell r="R83">
            <v>5</v>
          </cell>
          <cell r="S83">
            <v>0</v>
          </cell>
        </row>
        <row r="84">
          <cell r="B84">
            <v>889693</v>
          </cell>
          <cell r="C84" t="str">
            <v>BARRETO ASIN JUANA YESENIA</v>
          </cell>
          <cell r="D84" t="str">
            <v>20/03/2018</v>
          </cell>
          <cell r="E84" t="str">
            <v>02093000</v>
          </cell>
          <cell r="F84" t="str">
            <v>CONTABILIDAD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22.5</v>
          </cell>
          <cell r="R84">
            <v>22.5</v>
          </cell>
          <cell r="S84">
            <v>0</v>
          </cell>
        </row>
        <row r="85">
          <cell r="B85">
            <v>969</v>
          </cell>
          <cell r="C85" t="str">
            <v>BARREZUETA MORAN CESAR AUGUSTO</v>
          </cell>
          <cell r="D85" t="str">
            <v>01/04/2010</v>
          </cell>
          <cell r="E85" t="str">
            <v>03053S00</v>
          </cell>
          <cell r="F85" t="str">
            <v>CARRET.MOQUEG-OMATE-AREQ-SERV.COSAPI-SUPERVISIÓN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-8</v>
          </cell>
          <cell r="P85">
            <v>-8</v>
          </cell>
          <cell r="Q85">
            <v>13</v>
          </cell>
          <cell r="R85">
            <v>5</v>
          </cell>
          <cell r="S85">
            <v>0</v>
          </cell>
          <cell r="T85" t="str">
            <v>LSGH</v>
          </cell>
        </row>
        <row r="86">
          <cell r="B86">
            <v>884656</v>
          </cell>
          <cell r="C86" t="str">
            <v>BARRIONUEVO PICHILINGUE LORENA</v>
          </cell>
          <cell r="D86" t="str">
            <v>01/11/2018</v>
          </cell>
          <cell r="E86" t="str">
            <v>02122000</v>
          </cell>
          <cell r="F86" t="str">
            <v>SERVICIOS DE GERENCIA DE PROYECTOS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5</v>
          </cell>
          <cell r="R86">
            <v>5</v>
          </cell>
          <cell r="S86">
            <v>0</v>
          </cell>
        </row>
        <row r="87">
          <cell r="B87">
            <v>883975</v>
          </cell>
          <cell r="C87" t="str">
            <v>BAUTISTA FIGUEROA TONY RICHARD</v>
          </cell>
          <cell r="D87" t="str">
            <v>19/10/2018</v>
          </cell>
          <cell r="E87" t="str">
            <v>03059000</v>
          </cell>
          <cell r="F87" t="str">
            <v>REMODELACIÓN Y AMPLIACIÓN DE LA VILLA DEPORTIVA NACIONAL – VIDENA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5</v>
          </cell>
          <cell r="R87">
            <v>5</v>
          </cell>
          <cell r="S87">
            <v>0</v>
          </cell>
        </row>
        <row r="88">
          <cell r="B88">
            <v>890055</v>
          </cell>
          <cell r="C88" t="str">
            <v>BAYONA NAVARRO JOSE RONELD</v>
          </cell>
          <cell r="D88" t="str">
            <v>01/12/2018</v>
          </cell>
          <cell r="E88" t="str">
            <v>03059000</v>
          </cell>
          <cell r="F88" t="str">
            <v>REMODELACIÓN Y AMPLIACIÓN DE LA VILLA DEPORTIVA NACIONAL – VIDENA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2.5</v>
          </cell>
          <cell r="R88">
            <v>2.5</v>
          </cell>
          <cell r="S88">
            <v>0</v>
          </cell>
        </row>
        <row r="89">
          <cell r="B89">
            <v>620003</v>
          </cell>
          <cell r="C89" t="str">
            <v>BAZZETTI CARBAJAL JUAN HUMBERTO</v>
          </cell>
          <cell r="D89" t="str">
            <v>01/10/2018</v>
          </cell>
          <cell r="E89" t="str">
            <v>03060S00</v>
          </cell>
          <cell r="F89" t="str">
            <v>HOTEL ATTON MIRAFLORES - ETAPA 2 / OBRA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7.5</v>
          </cell>
          <cell r="R89">
            <v>7.5</v>
          </cell>
          <cell r="S89">
            <v>0</v>
          </cell>
        </row>
        <row r="90">
          <cell r="B90">
            <v>4488</v>
          </cell>
          <cell r="C90" t="str">
            <v>BECERRA BECERRA NESTOR ABSALON</v>
          </cell>
          <cell r="D90" t="str">
            <v>01/04/2009</v>
          </cell>
          <cell r="E90" t="str">
            <v>02133000</v>
          </cell>
          <cell r="F90" t="str">
            <v>ALMACEN CENTRAL VILLA EL SALVADOR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</v>
          </cell>
          <cell r="O90">
            <v>0</v>
          </cell>
          <cell r="P90">
            <v>15</v>
          </cell>
          <cell r="Q90">
            <v>22.5</v>
          </cell>
          <cell r="R90">
            <v>37.5</v>
          </cell>
          <cell r="S90">
            <v>0</v>
          </cell>
        </row>
        <row r="91">
          <cell r="B91">
            <v>884347</v>
          </cell>
          <cell r="C91" t="str">
            <v>BECERRA JULCA LEONCIO</v>
          </cell>
          <cell r="D91" t="str">
            <v>21/07/2018</v>
          </cell>
          <cell r="E91" t="str">
            <v>03064000</v>
          </cell>
          <cell r="F91" t="str">
            <v>SCV TINGO MARIA – TARAPOTO / OBRA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12.5</v>
          </cell>
          <cell r="R91">
            <v>12.5</v>
          </cell>
          <cell r="S91">
            <v>0</v>
          </cell>
        </row>
        <row r="92">
          <cell r="B92">
            <v>885963</v>
          </cell>
          <cell r="C92" t="str">
            <v>BEDOYA GUIMAS ANNA FIORELLA</v>
          </cell>
          <cell r="D92" t="str">
            <v>07/12/2018</v>
          </cell>
          <cell r="E92" t="str">
            <v>03056000</v>
          </cell>
          <cell r="F92" t="str">
            <v>COAR ICA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884894</v>
          </cell>
          <cell r="C93" t="str">
            <v>BEDREGAL AQUINO VICTOR MANUEL</v>
          </cell>
          <cell r="D93" t="str">
            <v>16/03/2018</v>
          </cell>
          <cell r="E93" t="str">
            <v>03059000</v>
          </cell>
          <cell r="F93" t="str">
            <v>REMODELACIÓN Y AMPLIACIÓN DE LA VILLA DEPORTIVA NACIONAL – VIDENA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22.5</v>
          </cell>
          <cell r="R93">
            <v>22.5</v>
          </cell>
          <cell r="S93">
            <v>0</v>
          </cell>
        </row>
        <row r="94">
          <cell r="B94">
            <v>887030</v>
          </cell>
          <cell r="C94" t="str">
            <v>BEGAZO NUÑEZ MARVIN JESUS</v>
          </cell>
          <cell r="D94" t="str">
            <v>01/09/2018</v>
          </cell>
          <cell r="E94" t="str">
            <v>03063000</v>
          </cell>
          <cell r="F94" t="str">
            <v>MINA SAN RAFAEL - REAPROVECHAMIENTO DE RELAVES B2 - CONTRATO CC-0401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10</v>
          </cell>
          <cell r="R94">
            <v>10</v>
          </cell>
          <cell r="S94">
            <v>0</v>
          </cell>
        </row>
        <row r="95">
          <cell r="B95">
            <v>6688</v>
          </cell>
          <cell r="C95" t="str">
            <v>BEJARANO GIL EVER AUGUSTO</v>
          </cell>
          <cell r="D95" t="str">
            <v>01/11/2018</v>
          </cell>
          <cell r="E95" t="str">
            <v>02122000</v>
          </cell>
          <cell r="F95" t="str">
            <v>SERVICIOS DE GERENCIA DE PROYECTOS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5</v>
          </cell>
          <cell r="R95">
            <v>5</v>
          </cell>
          <cell r="S95">
            <v>0</v>
          </cell>
        </row>
        <row r="96">
          <cell r="B96">
            <v>887911</v>
          </cell>
          <cell r="C96" t="str">
            <v>BELLEDONNE CASO CARLOS OSWALDO</v>
          </cell>
          <cell r="D96" t="str">
            <v>11/06/2018</v>
          </cell>
          <cell r="E96" t="str">
            <v>03059000</v>
          </cell>
          <cell r="F96" t="str">
            <v>REMODELACIÓN Y AMPLIACIÓN DE LA VILLA DEPORTIVA NACIONAL – VIDENA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15</v>
          </cell>
          <cell r="R96">
            <v>15</v>
          </cell>
          <cell r="S96">
            <v>0</v>
          </cell>
        </row>
        <row r="97">
          <cell r="B97">
            <v>884999</v>
          </cell>
          <cell r="C97" t="str">
            <v>BELLIDO FERNANDEZ GUIDO JAVIER</v>
          </cell>
          <cell r="D97" t="str">
            <v>03/11/2018</v>
          </cell>
          <cell r="E97" t="str">
            <v>03063000</v>
          </cell>
          <cell r="F97" t="str">
            <v>MINA SAN RAFAEL - REAPROVECHAMIENTO DE RELAVES B2 - CONTRATO CC-0401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2.5</v>
          </cell>
          <cell r="R97">
            <v>2.5</v>
          </cell>
          <cell r="S97">
            <v>0</v>
          </cell>
        </row>
        <row r="98">
          <cell r="B98">
            <v>887671</v>
          </cell>
          <cell r="C98" t="str">
            <v>BENAVENTE GARCIA SAGRARIO CRISTINA</v>
          </cell>
          <cell r="D98" t="str">
            <v>17/04/2017</v>
          </cell>
          <cell r="E98" t="str">
            <v>03017000</v>
          </cell>
          <cell r="F98" t="str">
            <v>CONSTRUCCION DEL TEMPLO DE AREQUIPA-PERÚ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</v>
          </cell>
          <cell r="O98">
            <v>0</v>
          </cell>
          <cell r="P98">
            <v>1</v>
          </cell>
          <cell r="Q98">
            <v>20</v>
          </cell>
          <cell r="R98">
            <v>21</v>
          </cell>
          <cell r="S98">
            <v>0</v>
          </cell>
        </row>
        <row r="99">
          <cell r="B99">
            <v>890015</v>
          </cell>
          <cell r="C99" t="str">
            <v>BENAVIDES ALVAREZ CARLOS AUGUSTO</v>
          </cell>
          <cell r="D99" t="str">
            <v>02/11/2018</v>
          </cell>
          <cell r="E99" t="str">
            <v>03059000</v>
          </cell>
          <cell r="F99" t="str">
            <v>REMODELACIÓN Y AMPLIACIÓN DE LA VILLA DEPORTIVA NACIONAL – VIDENA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2.5</v>
          </cell>
          <cell r="R99">
            <v>2.5</v>
          </cell>
          <cell r="S99">
            <v>0</v>
          </cell>
        </row>
        <row r="100">
          <cell r="B100">
            <v>886570</v>
          </cell>
          <cell r="C100" t="str">
            <v>BENDEZU MALDONADO PATRICIA ALEJANDRA</v>
          </cell>
          <cell r="D100" t="str">
            <v>02/11/2018</v>
          </cell>
          <cell r="E100" t="str">
            <v>03059000</v>
          </cell>
          <cell r="F100" t="str">
            <v>REMODELACIÓN Y AMPLIACIÓN DE LA VILLA DEPORTIVA NACIONAL – VIDENA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2.5</v>
          </cell>
          <cell r="R100">
            <v>2.5</v>
          </cell>
          <cell r="S100">
            <v>0</v>
          </cell>
        </row>
        <row r="101">
          <cell r="B101">
            <v>888582</v>
          </cell>
          <cell r="C101" t="str">
            <v>BENDEZU PIZARRO RUBEN  ALBERTO</v>
          </cell>
          <cell r="D101" t="str">
            <v>26/03/2018</v>
          </cell>
          <cell r="E101" t="str">
            <v>02082000</v>
          </cell>
          <cell r="F101" t="str">
            <v>PRESUPUESTOS/LICITACIONES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22.5</v>
          </cell>
          <cell r="R101">
            <v>22.5</v>
          </cell>
          <cell r="S101">
            <v>0</v>
          </cell>
        </row>
        <row r="102">
          <cell r="B102">
            <v>888673</v>
          </cell>
          <cell r="C102" t="str">
            <v>BENDEZU MARTINEZ GIANCARLO RENE</v>
          </cell>
          <cell r="D102" t="str">
            <v>17/04/2017</v>
          </cell>
          <cell r="E102" t="str">
            <v>03017000</v>
          </cell>
          <cell r="F102" t="str">
            <v>CONSTRUCCION DEL TEMPLO DE AREQUIPA-PERÚ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8</v>
          </cell>
          <cell r="O102">
            <v>0</v>
          </cell>
          <cell r="P102">
            <v>8</v>
          </cell>
          <cell r="Q102">
            <v>20</v>
          </cell>
          <cell r="R102">
            <v>28</v>
          </cell>
          <cell r="S102">
            <v>0</v>
          </cell>
        </row>
        <row r="103">
          <cell r="B103">
            <v>889072</v>
          </cell>
          <cell r="C103" t="str">
            <v>BENITES QUISPE KELLY KATHERINE</v>
          </cell>
          <cell r="D103" t="str">
            <v>01/06/2017</v>
          </cell>
          <cell r="E103" t="str">
            <v>02093000</v>
          </cell>
          <cell r="F103" t="str">
            <v>CONTABILIDAD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23</v>
          </cell>
          <cell r="O103">
            <v>0</v>
          </cell>
          <cell r="P103">
            <v>23</v>
          </cell>
          <cell r="Q103">
            <v>17.5</v>
          </cell>
          <cell r="R103">
            <v>40.5</v>
          </cell>
          <cell r="S103">
            <v>0</v>
          </cell>
        </row>
        <row r="104">
          <cell r="B104">
            <v>910264</v>
          </cell>
          <cell r="C104" t="str">
            <v>BENITES NAVARRO AGAPITO LEON</v>
          </cell>
          <cell r="D104" t="str">
            <v>08/10/2018</v>
          </cell>
          <cell r="E104" t="str">
            <v>03063000</v>
          </cell>
          <cell r="F104" t="str">
            <v>MINA SAN RAFAEL - REAPROVECHAMIENTO DE RELAVES B2 - CONTRATO CC-0401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5</v>
          </cell>
          <cell r="R104">
            <v>5</v>
          </cell>
          <cell r="S104">
            <v>0</v>
          </cell>
        </row>
        <row r="105">
          <cell r="B105">
            <v>890070</v>
          </cell>
          <cell r="C105" t="str">
            <v>BENITES CARBAJAL ISAAC BENINGER</v>
          </cell>
          <cell r="D105" t="str">
            <v>03/12/2018</v>
          </cell>
          <cell r="E105" t="str">
            <v>03059000</v>
          </cell>
          <cell r="F105" t="str">
            <v>REMODELACIÓN Y AMPLIACIÓN DE LA VILLA DEPORTIVA NACIONAL – VIDENA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B106">
            <v>888036</v>
          </cell>
          <cell r="C106" t="str">
            <v>BERNAOLA LINO CARMEN ROSA</v>
          </cell>
          <cell r="D106" t="str">
            <v>14/03/2016</v>
          </cell>
          <cell r="E106" t="str">
            <v>02091000</v>
          </cell>
          <cell r="F106" t="str">
            <v>SISTEMAS DE INFORMACION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23</v>
          </cell>
          <cell r="O106">
            <v>0</v>
          </cell>
          <cell r="P106">
            <v>23</v>
          </cell>
          <cell r="Q106">
            <v>22.5</v>
          </cell>
          <cell r="R106">
            <v>45.5</v>
          </cell>
          <cell r="S106">
            <v>0</v>
          </cell>
        </row>
        <row r="107">
          <cell r="B107">
            <v>670000</v>
          </cell>
          <cell r="C107" t="str">
            <v>BERNARDO TORIBIO SHIRLY SOFIA</v>
          </cell>
          <cell r="D107" t="str">
            <v>24/07/2018</v>
          </cell>
          <cell r="E107" t="str">
            <v>03063000</v>
          </cell>
          <cell r="F107" t="str">
            <v>MINA SAN RAFAEL - REAPROVECHAMIENTO DE RELAVES B2 - CONTRATO CC-0401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12.5</v>
          </cell>
          <cell r="R107">
            <v>12.5</v>
          </cell>
          <cell r="S107">
            <v>0</v>
          </cell>
        </row>
        <row r="108">
          <cell r="B108">
            <v>889595</v>
          </cell>
          <cell r="C108" t="str">
            <v>BERROSPI MORI CARLOS ALBERTO</v>
          </cell>
          <cell r="D108" t="str">
            <v>01/12/2018</v>
          </cell>
          <cell r="E108" t="str">
            <v>03071000</v>
          </cell>
          <cell r="F108" t="str">
            <v>CONSTRUCCIÓN TORRE PARQUE II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2.5</v>
          </cell>
          <cell r="R108">
            <v>2.5</v>
          </cell>
          <cell r="S108">
            <v>0</v>
          </cell>
        </row>
        <row r="109">
          <cell r="B109">
            <v>886261</v>
          </cell>
          <cell r="C109" t="str">
            <v>BLACIDO COLLAS WILLIAM GHIMANIEL</v>
          </cell>
          <cell r="D109" t="str">
            <v>01/10/2018</v>
          </cell>
          <cell r="E109" t="str">
            <v>03063000</v>
          </cell>
          <cell r="F109" t="str">
            <v>MINA SAN RAFAEL - REAPROVECHAMIENTO DE RELAVES B2 - CONTRATO CC-0401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7.5</v>
          </cell>
          <cell r="R109">
            <v>7.5</v>
          </cell>
          <cell r="S109">
            <v>0</v>
          </cell>
        </row>
        <row r="110">
          <cell r="B110">
            <v>881269</v>
          </cell>
          <cell r="C110" t="str">
            <v>BOLIVAR YLLAPUMA NELSON SIMON</v>
          </cell>
          <cell r="D110" t="str">
            <v>01/09/2013</v>
          </cell>
          <cell r="E110" t="str">
            <v>02110000</v>
          </cell>
          <cell r="F110" t="str">
            <v>GERENCIA DE GESTION DE OPERACIONES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21</v>
          </cell>
          <cell r="N110">
            <v>30</v>
          </cell>
          <cell r="O110">
            <v>0</v>
          </cell>
          <cell r="P110">
            <v>51</v>
          </cell>
          <cell r="Q110">
            <v>10</v>
          </cell>
          <cell r="R110">
            <v>61</v>
          </cell>
          <cell r="S110">
            <v>1</v>
          </cell>
        </row>
        <row r="111">
          <cell r="B111">
            <v>885699</v>
          </cell>
          <cell r="C111" t="str">
            <v>BRAVO RODRIGUEZ JANSS</v>
          </cell>
          <cell r="D111" t="str">
            <v>01/02/2016</v>
          </cell>
          <cell r="E111" t="str">
            <v>03005S00</v>
          </cell>
          <cell r="F111" t="str">
            <v>SERV MEJ Y CONS DEL CORREDOR VIAL CHIVAY-AREQUIPA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11</v>
          </cell>
          <cell r="O111">
            <v>0</v>
          </cell>
          <cell r="P111">
            <v>11</v>
          </cell>
          <cell r="Q111">
            <v>27.5</v>
          </cell>
          <cell r="R111">
            <v>38.5</v>
          </cell>
          <cell r="S111">
            <v>0</v>
          </cell>
        </row>
        <row r="112">
          <cell r="B112">
            <v>6579</v>
          </cell>
          <cell r="C112" t="str">
            <v>BUQUEZ RIVAS ELMER</v>
          </cell>
          <cell r="D112" t="str">
            <v>21/11/2018</v>
          </cell>
          <cell r="E112" t="str">
            <v>03059000</v>
          </cell>
          <cell r="F112" t="str">
            <v>REMODELACIÓN Y AMPLIACIÓN DE LA VILLA DEPORTIVA NACIONAL – VIDENA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2.5</v>
          </cell>
          <cell r="R112">
            <v>2.5</v>
          </cell>
          <cell r="S112">
            <v>0</v>
          </cell>
        </row>
        <row r="113">
          <cell r="B113">
            <v>6604</v>
          </cell>
          <cell r="C113" t="str">
            <v>CABALLERO ACERA LUIS EVER</v>
          </cell>
          <cell r="D113" t="str">
            <v>10/05/2018</v>
          </cell>
          <cell r="E113" t="str">
            <v>03063000</v>
          </cell>
          <cell r="F113" t="str">
            <v>MINA SAN RAFAEL - REAPROVECHAMIENTO DE RELAVES B2 - CONTRATO CC-0401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17.5</v>
          </cell>
          <cell r="R113">
            <v>17.5</v>
          </cell>
          <cell r="S113">
            <v>0</v>
          </cell>
        </row>
        <row r="114">
          <cell r="B114">
            <v>883833</v>
          </cell>
          <cell r="C114" t="str">
            <v>CABALLERO HERNANDEZ OSCAR JUAN</v>
          </cell>
          <cell r="D114" t="str">
            <v>20/10/2017</v>
          </cell>
          <cell r="E114" t="str">
            <v>03033S00</v>
          </cell>
          <cell r="F114" t="str">
            <v>RECUP SANT SERÑ LUREN/SERV COSAPI CONS/SUPERVISION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30</v>
          </cell>
          <cell r="O114">
            <v>0</v>
          </cell>
          <cell r="P114">
            <v>30</v>
          </cell>
          <cell r="Q114">
            <v>5</v>
          </cell>
          <cell r="R114">
            <v>35</v>
          </cell>
          <cell r="S114">
            <v>1</v>
          </cell>
        </row>
        <row r="115">
          <cell r="B115">
            <v>888168</v>
          </cell>
          <cell r="C115" t="str">
            <v>CABALLERO PANAIFO MHAX ALEXIS</v>
          </cell>
          <cell r="D115" t="str">
            <v>01/11/2018</v>
          </cell>
          <cell r="E115" t="str">
            <v>03071000</v>
          </cell>
          <cell r="F115" t="str">
            <v>CONSTRUCCIÓN TORRE PARQUE II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5</v>
          </cell>
          <cell r="R115">
            <v>5</v>
          </cell>
          <cell r="S115">
            <v>0</v>
          </cell>
        </row>
        <row r="116">
          <cell r="B116">
            <v>881563</v>
          </cell>
          <cell r="C116" t="str">
            <v>CABELLO DIAZ VICTOR RAUL ROSENDO</v>
          </cell>
          <cell r="D116" t="str">
            <v>01/02/2016</v>
          </cell>
          <cell r="E116" t="str">
            <v>03073S00</v>
          </cell>
          <cell r="F116" t="str">
            <v>SCV ACOBAMBA – COMPLEMENTARIO / SERVICIOS VARIOS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1</v>
          </cell>
          <cell r="O116">
            <v>0</v>
          </cell>
          <cell r="P116">
            <v>1</v>
          </cell>
          <cell r="Q116">
            <v>23.5</v>
          </cell>
          <cell r="R116">
            <v>24.5</v>
          </cell>
          <cell r="S116">
            <v>0</v>
          </cell>
          <cell r="T116" t="str">
            <v>LSGH</v>
          </cell>
        </row>
        <row r="117">
          <cell r="B117">
            <v>890042</v>
          </cell>
          <cell r="C117" t="str">
            <v>CACEDA GUILLEN CARLOS ALBERTO</v>
          </cell>
          <cell r="D117" t="str">
            <v>19/11/2018</v>
          </cell>
          <cell r="E117" t="str">
            <v>03059000</v>
          </cell>
          <cell r="F117" t="str">
            <v>REMODELACIÓN Y AMPLIACIÓN DE LA VILLA DEPORTIVA NACIONAL – VIDENA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2.5</v>
          </cell>
          <cell r="R117">
            <v>2.5</v>
          </cell>
          <cell r="S117">
            <v>0</v>
          </cell>
        </row>
        <row r="118">
          <cell r="B118">
            <v>886618</v>
          </cell>
          <cell r="C118" t="str">
            <v>CACERES VERA MAYBELY</v>
          </cell>
          <cell r="D118" t="str">
            <v>21/06/2018</v>
          </cell>
          <cell r="E118" t="str">
            <v>03005S00</v>
          </cell>
          <cell r="F118" t="str">
            <v>SERV MEJ Y CONS DEL CORREDOR VIAL CHIVAY-AREQUIPA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15</v>
          </cell>
          <cell r="R118">
            <v>15</v>
          </cell>
          <cell r="S118">
            <v>0</v>
          </cell>
        </row>
        <row r="119">
          <cell r="B119">
            <v>881017</v>
          </cell>
          <cell r="C119" t="str">
            <v>CACERES MORAN LUIS ALBERTO</v>
          </cell>
          <cell r="D119" t="str">
            <v>18/05/2018</v>
          </cell>
          <cell r="E119" t="str">
            <v>03057S00</v>
          </cell>
          <cell r="F119" t="str">
            <v>PUENTE NANAY / SERVICIOS DE COSAPI AL CONSORCIO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17.5</v>
          </cell>
          <cell r="R119">
            <v>17.5</v>
          </cell>
          <cell r="S119">
            <v>0</v>
          </cell>
        </row>
        <row r="120">
          <cell r="B120">
            <v>881090</v>
          </cell>
          <cell r="C120" t="str">
            <v>CACERES BEDOYA MARIA LUISA ANTONIETA</v>
          </cell>
          <cell r="D120" t="str">
            <v>18/01/2018</v>
          </cell>
          <cell r="E120" t="str">
            <v>03059000</v>
          </cell>
          <cell r="F120" t="str">
            <v>REMODELACIÓN Y AMPLIACIÓN DE LA VILLA DEPORTIVA NACIONAL – VIDENA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-11</v>
          </cell>
          <cell r="P120">
            <v>-11</v>
          </cell>
          <cell r="Q120">
            <v>27.5</v>
          </cell>
          <cell r="R120">
            <v>16.5</v>
          </cell>
          <cell r="S120">
            <v>0</v>
          </cell>
        </row>
        <row r="121">
          <cell r="B121">
            <v>885553</v>
          </cell>
          <cell r="C121" t="str">
            <v>CACERES VERA KATTERINE</v>
          </cell>
          <cell r="D121" t="str">
            <v>01/01/2018</v>
          </cell>
          <cell r="E121" t="str">
            <v>02137000</v>
          </cell>
          <cell r="F121" t="str">
            <v>CONTROL DE PROYECTOS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-23</v>
          </cell>
          <cell r="P121">
            <v>-23</v>
          </cell>
          <cell r="Q121">
            <v>30</v>
          </cell>
          <cell r="R121">
            <v>7</v>
          </cell>
          <cell r="S121">
            <v>0</v>
          </cell>
        </row>
        <row r="122">
          <cell r="B122">
            <v>881176</v>
          </cell>
          <cell r="C122" t="str">
            <v>CAHUATA DEL CASTILLO INDIRA ALICIA</v>
          </cell>
          <cell r="D122" t="str">
            <v>22/05/2015</v>
          </cell>
          <cell r="E122" t="str">
            <v>02082000</v>
          </cell>
          <cell r="F122" t="str">
            <v>PRESUPUESTOS/LICITACIONES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  <cell r="O122">
            <v>0</v>
          </cell>
          <cell r="P122">
            <v>1</v>
          </cell>
          <cell r="Q122">
            <v>17.5</v>
          </cell>
          <cell r="R122">
            <v>18.5</v>
          </cell>
          <cell r="S122">
            <v>0</v>
          </cell>
        </row>
        <row r="123">
          <cell r="B123">
            <v>889877</v>
          </cell>
          <cell r="C123" t="str">
            <v>CAJA ROJAS JOSE ANTONIO</v>
          </cell>
          <cell r="D123" t="str">
            <v>06/08/2018</v>
          </cell>
          <cell r="E123" t="str">
            <v>02134000</v>
          </cell>
          <cell r="F123" t="str">
            <v>ALMACENES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10</v>
          </cell>
          <cell r="R123">
            <v>10</v>
          </cell>
          <cell r="S123">
            <v>0</v>
          </cell>
        </row>
        <row r="124">
          <cell r="B124">
            <v>889341</v>
          </cell>
          <cell r="C124" t="str">
            <v>CALANCHE SOTOMAYOR EDER JULINHO</v>
          </cell>
          <cell r="D124" t="str">
            <v>08/05/2018</v>
          </cell>
          <cell r="E124" t="str">
            <v>03014S00</v>
          </cell>
          <cell r="F124" t="str">
            <v>MONT. AREA 01 PMRT REFINERIA TALARA/SERV/VARIOS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-6</v>
          </cell>
          <cell r="P124">
            <v>-6</v>
          </cell>
          <cell r="Q124">
            <v>17.5</v>
          </cell>
          <cell r="R124">
            <v>11.5</v>
          </cell>
          <cell r="S124">
            <v>0</v>
          </cell>
        </row>
        <row r="125">
          <cell r="B125">
            <v>6828</v>
          </cell>
          <cell r="C125" t="str">
            <v>CALDERON SALAZAR SERGIO ALEXANDER</v>
          </cell>
          <cell r="D125" t="str">
            <v>21/09/2012</v>
          </cell>
          <cell r="E125" t="str">
            <v>03072S00</v>
          </cell>
          <cell r="F125" t="str">
            <v>PLANTA DE SULFUROS – MARCOBRE / OBRA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20</v>
          </cell>
          <cell r="N125">
            <v>24.08</v>
          </cell>
          <cell r="O125">
            <v>0</v>
          </cell>
          <cell r="P125">
            <v>44.08</v>
          </cell>
          <cell r="Q125">
            <v>0</v>
          </cell>
          <cell r="R125">
            <v>44.08</v>
          </cell>
          <cell r="S125">
            <v>1</v>
          </cell>
          <cell r="T125" t="str">
            <v>LSGH</v>
          </cell>
        </row>
        <row r="126">
          <cell r="B126">
            <v>889691</v>
          </cell>
          <cell r="C126" t="str">
            <v>CALDERON SEGURA JUAN</v>
          </cell>
          <cell r="D126" t="str">
            <v>16/03/2018</v>
          </cell>
          <cell r="E126" t="str">
            <v>03059000</v>
          </cell>
          <cell r="F126" t="str">
            <v>REMODELACIÓN Y AMPLIACIÓN DE LA VILLA DEPORTIVA NACIONAL – VIDENA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22.5</v>
          </cell>
          <cell r="R126">
            <v>22.5</v>
          </cell>
          <cell r="S126">
            <v>0</v>
          </cell>
        </row>
        <row r="127">
          <cell r="B127">
            <v>883261</v>
          </cell>
          <cell r="C127" t="str">
            <v>CALDERON BERRIO ALEXIS JOSHEP</v>
          </cell>
          <cell r="D127" t="str">
            <v>01/02/2017</v>
          </cell>
          <cell r="E127" t="str">
            <v>03035000</v>
          </cell>
          <cell r="F127" t="str">
            <v>MOVI TIERRA,OBRA CIVILE,MONTAJE Y ESPESA-TOQUEPALA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9</v>
          </cell>
          <cell r="O127">
            <v>0</v>
          </cell>
          <cell r="P127">
            <v>9</v>
          </cell>
          <cell r="Q127">
            <v>27.5</v>
          </cell>
          <cell r="R127">
            <v>36.5</v>
          </cell>
          <cell r="S127">
            <v>0</v>
          </cell>
        </row>
        <row r="128">
          <cell r="B128">
            <v>887505</v>
          </cell>
          <cell r="C128" t="str">
            <v>CALDERON PALACIOS WILIAN ALBERTICO</v>
          </cell>
          <cell r="D128" t="str">
            <v>16/07/2016</v>
          </cell>
          <cell r="E128" t="str">
            <v>03014S80</v>
          </cell>
          <cell r="F128" t="str">
            <v>MONT ARE 01 PMRT-REF TAL/SERV COSAPI AL CONS/EQU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9</v>
          </cell>
          <cell r="O128">
            <v>0</v>
          </cell>
          <cell r="P128">
            <v>9</v>
          </cell>
          <cell r="Q128">
            <v>12.5</v>
          </cell>
          <cell r="R128">
            <v>21.5</v>
          </cell>
          <cell r="S128">
            <v>0</v>
          </cell>
        </row>
        <row r="129">
          <cell r="B129">
            <v>881326</v>
          </cell>
          <cell r="C129" t="str">
            <v>CALIXTO CALIXTO CLAUDIA YESENIA</v>
          </cell>
          <cell r="D129" t="str">
            <v>15/04/2010</v>
          </cell>
          <cell r="E129" t="str">
            <v>02075000</v>
          </cell>
          <cell r="F129" t="str">
            <v>ADMINISTRACION DE PERSONAL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24</v>
          </cell>
          <cell r="N129">
            <v>30</v>
          </cell>
          <cell r="O129">
            <v>0</v>
          </cell>
          <cell r="P129">
            <v>54</v>
          </cell>
          <cell r="Q129">
            <v>20</v>
          </cell>
          <cell r="R129">
            <v>74</v>
          </cell>
          <cell r="S129">
            <v>1</v>
          </cell>
        </row>
        <row r="130">
          <cell r="B130">
            <v>890059</v>
          </cell>
          <cell r="C130" t="str">
            <v>CALIXTRO SALAZAR KARINA ISABEL</v>
          </cell>
          <cell r="D130" t="str">
            <v>03/12/2018</v>
          </cell>
          <cell r="E130" t="str">
            <v>02074000</v>
          </cell>
          <cell r="F130" t="str">
            <v>PLANIFICACIÓN Y ATRACCIÓN DEL TALENTO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>
            <v>889724</v>
          </cell>
          <cell r="C131" t="str">
            <v>CALLA ZAPANA IVAN</v>
          </cell>
          <cell r="D131" t="str">
            <v>12/04/2018</v>
          </cell>
          <cell r="E131" t="str">
            <v>03057S00</v>
          </cell>
          <cell r="F131" t="str">
            <v>PUENTE NANAY / SERVICIOS DE COSAPI AL CONSORCIO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20</v>
          </cell>
          <cell r="R131">
            <v>20</v>
          </cell>
          <cell r="S131">
            <v>0</v>
          </cell>
        </row>
        <row r="132">
          <cell r="B132">
            <v>2942</v>
          </cell>
          <cell r="C132" t="str">
            <v>CALLATA PAREDES ANA LOURDES</v>
          </cell>
          <cell r="D132" t="str">
            <v>02/05/2018</v>
          </cell>
          <cell r="E132" t="str">
            <v>03063000</v>
          </cell>
          <cell r="F132" t="str">
            <v>MINA SAN RAFAEL - REAPROVECHAMIENTO DE RELAVES B2 - CONTRATO CC-0401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17.5</v>
          </cell>
          <cell r="R132">
            <v>17.5</v>
          </cell>
          <cell r="S132">
            <v>0</v>
          </cell>
        </row>
        <row r="133">
          <cell r="B133">
            <v>883664</v>
          </cell>
          <cell r="C133" t="str">
            <v>CALLE CENTENO JOEL JONATHAN</v>
          </cell>
          <cell r="D133" t="str">
            <v>05/11/2018</v>
          </cell>
          <cell r="E133" t="str">
            <v>02135000</v>
          </cell>
          <cell r="F133" t="str">
            <v>PROCURA/EQUIPOS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2.5</v>
          </cell>
          <cell r="R133">
            <v>2.5</v>
          </cell>
          <cell r="S133">
            <v>0</v>
          </cell>
        </row>
        <row r="134">
          <cell r="B134">
            <v>3450</v>
          </cell>
          <cell r="C134" t="str">
            <v>CALLE GALVAN GERARDO CESAR</v>
          </cell>
          <cell r="D134" t="str">
            <v>19/09/2015</v>
          </cell>
          <cell r="E134" t="str">
            <v>02134000</v>
          </cell>
          <cell r="F134" t="str">
            <v>ALMACENES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12</v>
          </cell>
          <cell r="O134">
            <v>0</v>
          </cell>
          <cell r="P134">
            <v>12</v>
          </cell>
          <cell r="Q134">
            <v>7.5</v>
          </cell>
          <cell r="R134">
            <v>19.5</v>
          </cell>
          <cell r="S134">
            <v>0</v>
          </cell>
        </row>
        <row r="135">
          <cell r="B135">
            <v>889916</v>
          </cell>
          <cell r="C135" t="str">
            <v>CALLE GALLEGOS MAYRA DANIELA</v>
          </cell>
          <cell r="D135" t="str">
            <v>24/08/2018</v>
          </cell>
          <cell r="E135" t="str">
            <v>02074000</v>
          </cell>
          <cell r="F135" t="str">
            <v>PLANIFICACIÓN Y ATRACCIÓN DEL TALENTO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-7</v>
          </cell>
          <cell r="P135">
            <v>-7</v>
          </cell>
          <cell r="Q135">
            <v>10</v>
          </cell>
          <cell r="R135">
            <v>3</v>
          </cell>
          <cell r="S135">
            <v>0</v>
          </cell>
        </row>
        <row r="136">
          <cell r="B136">
            <v>5070</v>
          </cell>
          <cell r="C136" t="str">
            <v>CAMACHO VENEROS CARLOS MIGUEL</v>
          </cell>
          <cell r="D136" t="str">
            <v>10/11/2015</v>
          </cell>
          <cell r="E136" t="str">
            <v>03059000</v>
          </cell>
          <cell r="F136" t="str">
            <v>REMODELACIÓN Y AMPLIACIÓN DE LA VILLA DEPORTIVA NACIONAL – VIDENA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-15</v>
          </cell>
          <cell r="N136">
            <v>0</v>
          </cell>
          <cell r="O136">
            <v>0</v>
          </cell>
          <cell r="P136">
            <v>-15</v>
          </cell>
          <cell r="Q136">
            <v>2.5</v>
          </cell>
          <cell r="R136">
            <v>-12.5</v>
          </cell>
          <cell r="S136">
            <v>0</v>
          </cell>
        </row>
        <row r="137">
          <cell r="B137">
            <v>950117</v>
          </cell>
          <cell r="C137" t="str">
            <v>CAMACHO SANCHEZ MANUEL JACOB</v>
          </cell>
          <cell r="D137" t="str">
            <v>01/11/2018</v>
          </cell>
          <cell r="E137" t="str">
            <v>03059000</v>
          </cell>
          <cell r="F137" t="str">
            <v>REMODELACIÓN Y AMPLIACIÓN DE LA VILLA DEPORTIVA NACIONAL – VIDENA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5</v>
          </cell>
          <cell r="R137">
            <v>5</v>
          </cell>
          <cell r="S137">
            <v>0</v>
          </cell>
        </row>
        <row r="138">
          <cell r="B138">
            <v>46</v>
          </cell>
          <cell r="C138" t="str">
            <v>CAMACHO GARCIA CARLOS ERNESTO</v>
          </cell>
          <cell r="D138" t="str">
            <v>01/04/2012</v>
          </cell>
          <cell r="E138" t="str">
            <v>02051000</v>
          </cell>
          <cell r="F138" t="str">
            <v>ASESORIA LEGAL</v>
          </cell>
          <cell r="I138">
            <v>0</v>
          </cell>
          <cell r="J138">
            <v>0</v>
          </cell>
          <cell r="K138">
            <v>0</v>
          </cell>
          <cell r="L138">
            <v>11</v>
          </cell>
          <cell r="M138">
            <v>30</v>
          </cell>
          <cell r="N138">
            <v>30</v>
          </cell>
          <cell r="O138">
            <v>0</v>
          </cell>
          <cell r="P138">
            <v>71</v>
          </cell>
          <cell r="Q138">
            <v>22.5</v>
          </cell>
          <cell r="R138">
            <v>93.5</v>
          </cell>
          <cell r="S138">
            <v>1</v>
          </cell>
        </row>
        <row r="139">
          <cell r="B139">
            <v>883090</v>
          </cell>
          <cell r="C139" t="str">
            <v>CAMARGO CASTILLO VANIA MILAGROS</v>
          </cell>
          <cell r="D139" t="str">
            <v>02/07/2018</v>
          </cell>
          <cell r="E139" t="str">
            <v>02093000</v>
          </cell>
          <cell r="F139" t="str">
            <v>CONTABILIDAD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12.5</v>
          </cell>
          <cell r="R139">
            <v>12.5</v>
          </cell>
          <cell r="S139">
            <v>0</v>
          </cell>
        </row>
        <row r="140">
          <cell r="B140">
            <v>4977</v>
          </cell>
          <cell r="C140" t="str">
            <v>CAMASCA ALVAREZ JESUS JAVIER</v>
          </cell>
          <cell r="D140" t="str">
            <v>01/03/2009</v>
          </cell>
          <cell r="E140" t="str">
            <v>02135000</v>
          </cell>
          <cell r="F140" t="str">
            <v>PROCURA/EQUIPOS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-2</v>
          </cell>
          <cell r="P140">
            <v>-2</v>
          </cell>
          <cell r="Q140">
            <v>25</v>
          </cell>
          <cell r="R140">
            <v>23</v>
          </cell>
          <cell r="S140">
            <v>0</v>
          </cell>
        </row>
        <row r="141">
          <cell r="B141">
            <v>889927</v>
          </cell>
          <cell r="C141" t="str">
            <v>CAMASCA TATAJE JHAN PIERRE D' JESUS</v>
          </cell>
          <cell r="D141" t="str">
            <v>01/09/2018</v>
          </cell>
          <cell r="E141" t="str">
            <v>03065S80</v>
          </cell>
          <cell r="F141" t="str">
            <v>SCV AYACUCHO COMPLEMENTARIO / EQUIPOS MECÁNICOS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</v>
          </cell>
          <cell r="R141">
            <v>10</v>
          </cell>
          <cell r="S141">
            <v>0</v>
          </cell>
        </row>
        <row r="142">
          <cell r="B142">
            <v>888692</v>
          </cell>
          <cell r="C142" t="str">
            <v>CAMERO VILCA OSCAR JOHNNY</v>
          </cell>
          <cell r="D142" t="str">
            <v>01/02/2017</v>
          </cell>
          <cell r="E142" t="str">
            <v>03035000</v>
          </cell>
          <cell r="F142" t="str">
            <v>MOVI TIERRA,OBRA CIVILE,MONTAJE Y ESPESA-TOQUEPALA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30</v>
          </cell>
          <cell r="O142">
            <v>0</v>
          </cell>
          <cell r="P142">
            <v>30</v>
          </cell>
          <cell r="Q142">
            <v>27.5</v>
          </cell>
          <cell r="R142">
            <v>57.5</v>
          </cell>
          <cell r="S142">
            <v>1</v>
          </cell>
        </row>
        <row r="143">
          <cell r="B143">
            <v>6852</v>
          </cell>
          <cell r="C143" t="str">
            <v>CAMPOS MIRANDA EMILIANO JOSE JUAN</v>
          </cell>
          <cell r="D143" t="str">
            <v>13/03/2018</v>
          </cell>
          <cell r="E143" t="str">
            <v>03059000</v>
          </cell>
          <cell r="F143" t="str">
            <v>REMODELACIÓN Y AMPLIACIÓN DE LA VILLA DEPORTIVA NACIONAL – VIDENA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22.5</v>
          </cell>
          <cell r="R143">
            <v>22.5</v>
          </cell>
          <cell r="S143">
            <v>0</v>
          </cell>
        </row>
        <row r="144">
          <cell r="B144">
            <v>886981</v>
          </cell>
          <cell r="C144" t="str">
            <v>CAMPOS BOLAÑOS CARLOS ALFREDO</v>
          </cell>
          <cell r="D144" t="str">
            <v>08/02/2016</v>
          </cell>
          <cell r="E144" t="str">
            <v>02145000</v>
          </cell>
          <cell r="F144" t="str">
            <v>BIM (BUILDING INFORMATION MODELING)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20</v>
          </cell>
          <cell r="O144">
            <v>0</v>
          </cell>
          <cell r="P144">
            <v>20</v>
          </cell>
          <cell r="Q144">
            <v>25</v>
          </cell>
          <cell r="R144">
            <v>45</v>
          </cell>
          <cell r="S144">
            <v>0</v>
          </cell>
        </row>
        <row r="145">
          <cell r="B145">
            <v>889993</v>
          </cell>
          <cell r="C145" t="str">
            <v>CAMPOS MACALOPU EDER MICHEL</v>
          </cell>
          <cell r="D145" t="str">
            <v>10/10/2018</v>
          </cell>
          <cell r="E145" t="str">
            <v>03059000</v>
          </cell>
          <cell r="F145" t="str">
            <v>REMODELACIÓN Y AMPLIACIÓN DE LA VILLA DEPORTIVA NACIONAL – VIDENA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5</v>
          </cell>
          <cell r="R145">
            <v>5</v>
          </cell>
          <cell r="S145">
            <v>0</v>
          </cell>
        </row>
        <row r="146">
          <cell r="B146">
            <v>889209</v>
          </cell>
          <cell r="C146" t="str">
            <v>CAMPOS SANCHEZ NESTOR</v>
          </cell>
          <cell r="D146" t="str">
            <v>10/07/2017</v>
          </cell>
          <cell r="E146" t="str">
            <v>02080000</v>
          </cell>
          <cell r="F146" t="str">
            <v>MARKETING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</v>
          </cell>
          <cell r="O146">
            <v>0</v>
          </cell>
          <cell r="P146">
            <v>4</v>
          </cell>
          <cell r="Q146">
            <v>12.5</v>
          </cell>
          <cell r="R146">
            <v>16.5</v>
          </cell>
          <cell r="S146">
            <v>0</v>
          </cell>
        </row>
        <row r="147">
          <cell r="B147">
            <v>886802</v>
          </cell>
          <cell r="C147" t="str">
            <v>CANALES LAZO KATHERINE GLADYS</v>
          </cell>
          <cell r="D147" t="str">
            <v>01/04/2015</v>
          </cell>
          <cell r="E147" t="str">
            <v>02095000</v>
          </cell>
          <cell r="F147" t="str">
            <v>IMAGEN INSTITUCIONAL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22.5</v>
          </cell>
          <cell r="R147">
            <v>22.5</v>
          </cell>
          <cell r="S147">
            <v>0</v>
          </cell>
        </row>
        <row r="148">
          <cell r="B148">
            <v>889892</v>
          </cell>
          <cell r="C148" t="str">
            <v>CANCINO PEREZ RICARDO AGUSTO</v>
          </cell>
          <cell r="D148" t="str">
            <v>14/08/2018</v>
          </cell>
          <cell r="E148" t="str">
            <v>03059000</v>
          </cell>
          <cell r="F148" t="str">
            <v>REMODELACIÓN Y AMPLIACIÓN DE LA VILLA DEPORTIVA NACIONAL – VIDENA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10</v>
          </cell>
          <cell r="R148">
            <v>10</v>
          </cell>
          <cell r="S148">
            <v>0</v>
          </cell>
        </row>
        <row r="149">
          <cell r="B149">
            <v>885452</v>
          </cell>
          <cell r="C149" t="str">
            <v>CANDIOTE MISARAYME GERONIMO</v>
          </cell>
          <cell r="D149" t="str">
            <v>03/07/2018</v>
          </cell>
          <cell r="E149" t="str">
            <v>03063000</v>
          </cell>
          <cell r="F149" t="str">
            <v>MINA SAN RAFAEL - REAPROVECHAMIENTO DE RELAVES B2 - CONTRATO CC-0401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-8</v>
          </cell>
          <cell r="P149">
            <v>-8</v>
          </cell>
          <cell r="Q149">
            <v>12.5</v>
          </cell>
          <cell r="R149">
            <v>4.5</v>
          </cell>
          <cell r="S149">
            <v>0</v>
          </cell>
        </row>
        <row r="150">
          <cell r="B150">
            <v>840078</v>
          </cell>
          <cell r="C150" t="str">
            <v>CANELO PACHECO ROALY ALEJANDRA</v>
          </cell>
          <cell r="D150" t="str">
            <v>01/01/2018</v>
          </cell>
          <cell r="E150" t="str">
            <v>03017200</v>
          </cell>
          <cell r="F150" t="str">
            <v>CONSTRUCCIÓN DEL TEMPLO AREQUIPA-PERÚ / OBRAS CIVILES EXTERIORES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-15</v>
          </cell>
          <cell r="P150">
            <v>-15</v>
          </cell>
          <cell r="Q150">
            <v>30</v>
          </cell>
          <cell r="R150">
            <v>15</v>
          </cell>
          <cell r="S150">
            <v>0</v>
          </cell>
        </row>
        <row r="151">
          <cell r="B151">
            <v>840113</v>
          </cell>
          <cell r="C151" t="str">
            <v>CANGRE CHAMPI JENIFFER VICTORIA</v>
          </cell>
          <cell r="D151" t="str">
            <v>01/02/2018</v>
          </cell>
          <cell r="E151" t="str">
            <v>03053S80</v>
          </cell>
          <cell r="F151" t="str">
            <v>CARRET.MOQUEGUA-OMATE-AREQ- SERV.COSAPI-EQUIPOS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27.5</v>
          </cell>
          <cell r="R151">
            <v>27.5</v>
          </cell>
          <cell r="S151">
            <v>0</v>
          </cell>
        </row>
        <row r="152">
          <cell r="B152">
            <v>887273</v>
          </cell>
          <cell r="C152" t="str">
            <v>CANO POVIS CARLOS JESUS ESTEBAN</v>
          </cell>
          <cell r="D152" t="str">
            <v>01/12/2018</v>
          </cell>
          <cell r="E152" t="str">
            <v>03059000</v>
          </cell>
          <cell r="F152" t="str">
            <v>REMODELACIÓN Y AMPLIACIÓN DE LA VILLA DEPORTIVA NACIONAL – VIDENA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2.5</v>
          </cell>
          <cell r="R152">
            <v>2.5</v>
          </cell>
          <cell r="S152">
            <v>0</v>
          </cell>
        </row>
        <row r="153">
          <cell r="B153">
            <v>885308</v>
          </cell>
          <cell r="C153" t="str">
            <v>CAPACOILA CANAZA SAUL ANGEL</v>
          </cell>
          <cell r="D153" t="str">
            <v>24/01/2018</v>
          </cell>
          <cell r="E153" t="str">
            <v>03059000</v>
          </cell>
          <cell r="F153" t="str">
            <v>REMODELACIÓN Y AMPLIACIÓN DE LA VILLA DEPORTIVA NACIONAL – VIDENA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27.5</v>
          </cell>
          <cell r="R153">
            <v>27.5</v>
          </cell>
          <cell r="S153">
            <v>0</v>
          </cell>
        </row>
        <row r="154">
          <cell r="B154">
            <v>888882</v>
          </cell>
          <cell r="C154" t="str">
            <v>CAPDEVILA SALAZAR BRANDO JOSINIO</v>
          </cell>
          <cell r="D154" t="str">
            <v>02/11/2018</v>
          </cell>
          <cell r="E154" t="str">
            <v>03059000</v>
          </cell>
          <cell r="F154" t="str">
            <v>REMODELACIÓN Y AMPLIACIÓN DE LA VILLA DEPORTIVA NACIONAL – VIDENA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2.5</v>
          </cell>
          <cell r="R154">
            <v>2.5</v>
          </cell>
          <cell r="S154">
            <v>0</v>
          </cell>
        </row>
        <row r="155">
          <cell r="B155">
            <v>886401</v>
          </cell>
          <cell r="C155" t="str">
            <v>CARBAJAL QUISPE JHONY JUAN</v>
          </cell>
          <cell r="D155" t="str">
            <v>01/08/2018</v>
          </cell>
          <cell r="E155" t="str">
            <v>03064000</v>
          </cell>
          <cell r="F155" t="str">
            <v>SCV TINGO MARIA – TARAPOTO / OBRA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12.5</v>
          </cell>
          <cell r="R155">
            <v>12.5</v>
          </cell>
          <cell r="S155">
            <v>0</v>
          </cell>
        </row>
        <row r="156">
          <cell r="B156">
            <v>882929</v>
          </cell>
          <cell r="C156" t="str">
            <v>CARBAJAL ALTAMIRANO LUIS ANTONIO</v>
          </cell>
          <cell r="D156" t="str">
            <v>08/08/2016</v>
          </cell>
          <cell r="E156" t="str">
            <v>03059000</v>
          </cell>
          <cell r="F156" t="str">
            <v>REMODELACIÓN Y AMPLIACIÓN DE LA VILLA DEPORTIVA NACIONAL – VIDENA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14.42</v>
          </cell>
          <cell r="N156">
            <v>0</v>
          </cell>
          <cell r="O156">
            <v>0</v>
          </cell>
          <cell r="P156">
            <v>14.42</v>
          </cell>
          <cell r="Q156">
            <v>3.8299999237060547</v>
          </cell>
          <cell r="R156">
            <v>18.249999923706056</v>
          </cell>
          <cell r="S156">
            <v>0</v>
          </cell>
        </row>
        <row r="157">
          <cell r="B157">
            <v>885563</v>
          </cell>
          <cell r="C157" t="str">
            <v>CARBONELL RODRIGUEZ ALEJANDRO</v>
          </cell>
          <cell r="D157" t="str">
            <v>01/04/2013</v>
          </cell>
          <cell r="E157" t="str">
            <v>02012000</v>
          </cell>
          <cell r="F157" t="str">
            <v>VICE PRESIDENCIA EJECUTIVA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23</v>
          </cell>
          <cell r="O157">
            <v>0</v>
          </cell>
          <cell r="P157">
            <v>23</v>
          </cell>
          <cell r="Q157">
            <v>22.5</v>
          </cell>
          <cell r="R157">
            <v>45.5</v>
          </cell>
          <cell r="S157">
            <v>0</v>
          </cell>
        </row>
        <row r="158">
          <cell r="B158">
            <v>883602</v>
          </cell>
          <cell r="C158" t="str">
            <v>CARDENAS RODRIGUEZ ALICIA YANETH</v>
          </cell>
          <cell r="D158" t="str">
            <v>16/04/2018</v>
          </cell>
          <cell r="E158" t="str">
            <v>03059000</v>
          </cell>
          <cell r="F158" t="str">
            <v>REMODELACIÓN Y AMPLIACIÓN DE LA VILLA DEPORTIVA NACIONAL – VIDENA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-7</v>
          </cell>
          <cell r="P158">
            <v>-7</v>
          </cell>
          <cell r="Q158">
            <v>20</v>
          </cell>
          <cell r="R158">
            <v>13</v>
          </cell>
          <cell r="S158">
            <v>0</v>
          </cell>
        </row>
        <row r="159">
          <cell r="B159">
            <v>884823</v>
          </cell>
          <cell r="C159" t="str">
            <v>CARDENAS MELO VICTOR ALEXANDER</v>
          </cell>
          <cell r="D159" t="str">
            <v>16/03/2018</v>
          </cell>
          <cell r="E159" t="str">
            <v>03035000</v>
          </cell>
          <cell r="F159" t="str">
            <v>MOVI TIERRA,OBRA CIVILE,MONTAJE Y ESPESA-TOQUEPALA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22.5</v>
          </cell>
          <cell r="R159">
            <v>22.5</v>
          </cell>
          <cell r="S159">
            <v>0</v>
          </cell>
        </row>
        <row r="160">
          <cell r="B160">
            <v>888813</v>
          </cell>
          <cell r="C160" t="str">
            <v>CARITAS BARRIENTOS HENRY DENISON</v>
          </cell>
          <cell r="D160" t="str">
            <v>05/02/2018</v>
          </cell>
          <cell r="E160" t="str">
            <v>03060S00</v>
          </cell>
          <cell r="F160" t="str">
            <v>HOTEL ATTON MIRAFLORES - ETAPA 2 / OBRA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25</v>
          </cell>
          <cell r="R160">
            <v>25</v>
          </cell>
          <cell r="S160">
            <v>0</v>
          </cell>
        </row>
        <row r="161">
          <cell r="B161">
            <v>889321</v>
          </cell>
          <cell r="C161" t="str">
            <v>CARMELINO LOLI MARIA PIA</v>
          </cell>
          <cell r="D161" t="str">
            <v>13/08/2018</v>
          </cell>
          <cell r="E161" t="str">
            <v>02137000</v>
          </cell>
          <cell r="F161" t="str">
            <v>CONTROL DE PROYECTOS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-15</v>
          </cell>
          <cell r="P161">
            <v>-15</v>
          </cell>
          <cell r="Q161">
            <v>10</v>
          </cell>
          <cell r="R161">
            <v>-5</v>
          </cell>
          <cell r="S161">
            <v>0</v>
          </cell>
        </row>
        <row r="162">
          <cell r="B162">
            <v>881730</v>
          </cell>
          <cell r="C162" t="str">
            <v>CARRANZA CALERO CRISTIAN IVAN</v>
          </cell>
          <cell r="D162" t="str">
            <v>05/10/2015</v>
          </cell>
          <cell r="E162" t="str">
            <v>02076000</v>
          </cell>
          <cell r="F162" t="str">
            <v>OF PERSONAL OBRERO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13</v>
          </cell>
          <cell r="N162">
            <v>30</v>
          </cell>
          <cell r="O162">
            <v>0</v>
          </cell>
          <cell r="P162">
            <v>43</v>
          </cell>
          <cell r="Q162">
            <v>5</v>
          </cell>
          <cell r="R162">
            <v>48</v>
          </cell>
          <cell r="S162">
            <v>1</v>
          </cell>
        </row>
        <row r="163">
          <cell r="B163">
            <v>1746</v>
          </cell>
          <cell r="C163" t="str">
            <v>CARRASCO BALDEON CESAR NORBERTO</v>
          </cell>
          <cell r="D163" t="str">
            <v>02/11/2018</v>
          </cell>
          <cell r="E163" t="str">
            <v>03059000</v>
          </cell>
          <cell r="F163" t="str">
            <v>REMODELACIÓN Y AMPLIACIÓN DE LA VILLA DEPORTIVA NACIONAL – VIDENA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2.5</v>
          </cell>
          <cell r="R163">
            <v>2.5</v>
          </cell>
          <cell r="S163">
            <v>0</v>
          </cell>
        </row>
        <row r="164">
          <cell r="B164">
            <v>881293</v>
          </cell>
          <cell r="C164" t="str">
            <v>CARRASCO BARDALES FLORIAN ISAIAS</v>
          </cell>
          <cell r="D164" t="str">
            <v>01/10/2018</v>
          </cell>
          <cell r="E164" t="str">
            <v>03063000</v>
          </cell>
          <cell r="F164" t="str">
            <v>MINA SAN RAFAEL - REAPROVECHAMIENTO DE RELAVES B2 - CONTRATO CC-0401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7.5</v>
          </cell>
          <cell r="R164">
            <v>7.5</v>
          </cell>
          <cell r="S164">
            <v>0</v>
          </cell>
        </row>
        <row r="165">
          <cell r="B165">
            <v>887919</v>
          </cell>
          <cell r="C165" t="str">
            <v>CARRILLO ROJAS SHILA ESTEFANIA</v>
          </cell>
          <cell r="D165" t="str">
            <v>01/08/2017</v>
          </cell>
          <cell r="E165" t="str">
            <v>02093000</v>
          </cell>
          <cell r="F165" t="str">
            <v>CONTABILIDAD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16</v>
          </cell>
          <cell r="O165">
            <v>0</v>
          </cell>
          <cell r="P165">
            <v>16</v>
          </cell>
          <cell r="Q165">
            <v>12.5</v>
          </cell>
          <cell r="R165">
            <v>28.5</v>
          </cell>
          <cell r="S165">
            <v>0</v>
          </cell>
        </row>
        <row r="166">
          <cell r="B166">
            <v>880938</v>
          </cell>
          <cell r="C166" t="str">
            <v>CARRION URRUTIA JACQUELINE RUTH</v>
          </cell>
          <cell r="D166" t="str">
            <v>02/01/2018</v>
          </cell>
          <cell r="E166" t="str">
            <v>03059000</v>
          </cell>
          <cell r="F166" t="str">
            <v>REMODELACIÓN Y AMPLIACIÓN DE LA VILLA DEPORTIVA NACIONAL – VIDENA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27.5</v>
          </cell>
          <cell r="R166">
            <v>27.5</v>
          </cell>
          <cell r="S166">
            <v>0</v>
          </cell>
        </row>
        <row r="167">
          <cell r="B167">
            <v>889779</v>
          </cell>
          <cell r="C167" t="str">
            <v>CARVAJAL PEREZ CRHISTIAM MAURICIO</v>
          </cell>
          <cell r="D167" t="str">
            <v>01/06/2018</v>
          </cell>
          <cell r="E167" t="str">
            <v>03059000</v>
          </cell>
          <cell r="F167" t="str">
            <v>REMODELACIÓN Y AMPLIACIÓN DE LA VILLA DEPORTIVA NACIONAL – VIDENA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17.5</v>
          </cell>
          <cell r="R167">
            <v>17.5</v>
          </cell>
          <cell r="S167">
            <v>0</v>
          </cell>
        </row>
        <row r="168">
          <cell r="B168">
            <v>890006</v>
          </cell>
          <cell r="C168" t="str">
            <v>CASAS CANDIA CARLOS EDUARDO</v>
          </cell>
          <cell r="D168" t="str">
            <v>17/12/2018</v>
          </cell>
          <cell r="E168" t="str">
            <v>03059000</v>
          </cell>
          <cell r="F168" t="str">
            <v>REMODELACIÓN Y AMPLIACIÓN DE LA VILLA DEPORTIVA NACIONAL – VIDENA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>
            <v>501098</v>
          </cell>
          <cell r="C169" t="str">
            <v>CASTAÑEDA MORALES FELIX</v>
          </cell>
          <cell r="D169" t="str">
            <v>01/02/2018</v>
          </cell>
          <cell r="E169" t="str">
            <v>03008S00</v>
          </cell>
          <cell r="F169" t="str">
            <v>SCV HUMAJALSO-TACNA-MAZOCRUZ/ SERVICIOS COSAPI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-9</v>
          </cell>
          <cell r="P169">
            <v>-9</v>
          </cell>
          <cell r="Q169">
            <v>27.5</v>
          </cell>
          <cell r="R169">
            <v>18.5</v>
          </cell>
          <cell r="S169">
            <v>0</v>
          </cell>
        </row>
        <row r="170">
          <cell r="B170">
            <v>880788</v>
          </cell>
          <cell r="C170" t="str">
            <v>CASTAÑEDA CALDERON JONATHAN JAIRO</v>
          </cell>
          <cell r="D170" t="str">
            <v>03/10/2018</v>
          </cell>
          <cell r="E170" t="str">
            <v>03008S00</v>
          </cell>
          <cell r="F170" t="str">
            <v>SCV HUMAJALSO-TACNA-MAZOCRUZ/ SERVICIOS COSAPI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</v>
          </cell>
          <cell r="R170">
            <v>5</v>
          </cell>
          <cell r="S170">
            <v>0</v>
          </cell>
        </row>
        <row r="171">
          <cell r="B171">
            <v>890019</v>
          </cell>
          <cell r="C171" t="str">
            <v>CASTAÑEDA DOCUMET BRUNO</v>
          </cell>
          <cell r="D171" t="str">
            <v>02/11/2018</v>
          </cell>
          <cell r="E171" t="str">
            <v>03059000</v>
          </cell>
          <cell r="F171" t="str">
            <v>REMODELACIÓN Y AMPLIACIÓN DE LA VILLA DEPORTIVA NACIONAL – VIDENA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2.5</v>
          </cell>
          <cell r="R171">
            <v>2.5</v>
          </cell>
          <cell r="S171">
            <v>0</v>
          </cell>
        </row>
        <row r="172">
          <cell r="B172">
            <v>756</v>
          </cell>
          <cell r="C172" t="str">
            <v>CASTILLA OSORES GLADYS MARIA</v>
          </cell>
          <cell r="D172" t="str">
            <v>01/01/2008</v>
          </cell>
          <cell r="E172" t="str">
            <v>02082000</v>
          </cell>
          <cell r="F172" t="str">
            <v>PRESUPUESTOS/LICITACIONES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-11</v>
          </cell>
          <cell r="P172">
            <v>-11</v>
          </cell>
          <cell r="Q172">
            <v>30</v>
          </cell>
          <cell r="R172">
            <v>19</v>
          </cell>
          <cell r="S172">
            <v>0</v>
          </cell>
        </row>
        <row r="173">
          <cell r="B173">
            <v>3207</v>
          </cell>
          <cell r="C173" t="str">
            <v>CASTILLO CRUZ WILBERTO</v>
          </cell>
          <cell r="D173" t="str">
            <v>01/04/2007</v>
          </cell>
          <cell r="E173" t="str">
            <v>02000000</v>
          </cell>
          <cell r="F173" t="str">
            <v>PRESIDENCIA EJECUTIVA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14</v>
          </cell>
          <cell r="N173">
            <v>30</v>
          </cell>
          <cell r="O173">
            <v>0</v>
          </cell>
          <cell r="P173">
            <v>44</v>
          </cell>
          <cell r="Q173">
            <v>22.5</v>
          </cell>
          <cell r="R173">
            <v>66.5</v>
          </cell>
          <cell r="S173">
            <v>1</v>
          </cell>
        </row>
        <row r="174">
          <cell r="B174">
            <v>888594</v>
          </cell>
          <cell r="C174" t="str">
            <v>CASTILLO CANALES DIANA MELISSA</v>
          </cell>
          <cell r="D174" t="str">
            <v>01/01/2018</v>
          </cell>
          <cell r="E174" t="str">
            <v>02077000</v>
          </cell>
          <cell r="F174" t="str">
            <v>SOSTENIBILIDAD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-9</v>
          </cell>
          <cell r="P174">
            <v>-9</v>
          </cell>
          <cell r="Q174">
            <v>30</v>
          </cell>
          <cell r="R174">
            <v>21</v>
          </cell>
          <cell r="S174">
            <v>0</v>
          </cell>
        </row>
        <row r="175">
          <cell r="B175">
            <v>888522</v>
          </cell>
          <cell r="C175" t="str">
            <v>CASTILLO ZUNI JORGE LUIS</v>
          </cell>
          <cell r="D175" t="str">
            <v>12/11/2018</v>
          </cell>
          <cell r="E175" t="str">
            <v>03063000</v>
          </cell>
          <cell r="F175" t="str">
            <v>MINA SAN RAFAEL - REAPROVECHAMIENTO DE RELAVES B2 - CONTRATO CC-0401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2.5</v>
          </cell>
          <cell r="R175">
            <v>2.5</v>
          </cell>
          <cell r="S175">
            <v>0</v>
          </cell>
        </row>
        <row r="176">
          <cell r="B176">
            <v>890024</v>
          </cell>
          <cell r="C176" t="str">
            <v>CASTILLO RAMIREZ CARLOS BRUCELEE</v>
          </cell>
          <cell r="D176" t="str">
            <v>05/11/2018</v>
          </cell>
          <cell r="E176" t="str">
            <v>03059000</v>
          </cell>
          <cell r="F176" t="str">
            <v>REMODELACIÓN Y AMPLIACIÓN DE LA VILLA DEPORTIVA NACIONAL – VIDENA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2.5</v>
          </cell>
          <cell r="R176">
            <v>2.5</v>
          </cell>
          <cell r="S176">
            <v>0</v>
          </cell>
        </row>
        <row r="177">
          <cell r="B177">
            <v>886940</v>
          </cell>
          <cell r="C177" t="str">
            <v>CASTILLO ESPINOZA ESTEBAN BENJAMIN</v>
          </cell>
          <cell r="D177" t="str">
            <v>23/05/2017</v>
          </cell>
          <cell r="E177" t="str">
            <v>03052S00</v>
          </cell>
          <cell r="F177" t="str">
            <v>PROY. PTAR SAN MARTÍN-PIURA/SERV. COSAPI /SUPERVIS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-10</v>
          </cell>
          <cell r="P177">
            <v>-10</v>
          </cell>
          <cell r="Q177">
            <v>17.5</v>
          </cell>
          <cell r="R177">
            <v>7.5</v>
          </cell>
          <cell r="S177">
            <v>0</v>
          </cell>
        </row>
        <row r="178">
          <cell r="B178">
            <v>889709</v>
          </cell>
          <cell r="C178" t="str">
            <v>CASTILLO QUISPE EDSON LUIS</v>
          </cell>
          <cell r="D178" t="str">
            <v>05/04/2018</v>
          </cell>
          <cell r="E178" t="str">
            <v>03059000</v>
          </cell>
          <cell r="F178" t="str">
            <v>REMODELACIÓN Y AMPLIACIÓN DE LA VILLA DEPORTIVA NACIONAL – VIDENA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20</v>
          </cell>
          <cell r="R178">
            <v>20</v>
          </cell>
          <cell r="S178">
            <v>0</v>
          </cell>
        </row>
        <row r="179">
          <cell r="B179">
            <v>620002</v>
          </cell>
          <cell r="C179" t="str">
            <v>CASTREJON SIERRA CINTHIA LORENA</v>
          </cell>
          <cell r="D179" t="str">
            <v>15/03/2018</v>
          </cell>
          <cell r="E179" t="str">
            <v>03059000</v>
          </cell>
          <cell r="F179" t="str">
            <v>REMODELACIÓN Y AMPLIACIÓN DE LA VILLA DEPORTIVA NACIONAL – VIDENA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22.5</v>
          </cell>
          <cell r="R179">
            <v>22.5</v>
          </cell>
          <cell r="S179">
            <v>0</v>
          </cell>
        </row>
        <row r="180">
          <cell r="B180">
            <v>888653</v>
          </cell>
          <cell r="C180" t="str">
            <v>CASTRO HERNANDEZ MARIA CLAUDIA GISELLE</v>
          </cell>
          <cell r="D180" t="str">
            <v>22/10/2018</v>
          </cell>
          <cell r="E180" t="str">
            <v>03059000</v>
          </cell>
          <cell r="F180" t="str">
            <v>REMODELACIÓN Y AMPLIACIÓN DE LA VILLA DEPORTIVA NACIONAL – VIDENA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5</v>
          </cell>
          <cell r="R180">
            <v>5</v>
          </cell>
          <cell r="S180">
            <v>0</v>
          </cell>
        </row>
        <row r="181">
          <cell r="B181">
            <v>900807</v>
          </cell>
          <cell r="C181" t="str">
            <v>CASTRO ROJAS EDWARD HARDY</v>
          </cell>
          <cell r="D181" t="str">
            <v>03/09/2018</v>
          </cell>
          <cell r="E181" t="str">
            <v>02111000</v>
          </cell>
          <cell r="F181" t="str">
            <v>UNIDAD DE NEGOCIO PLANTAS INDUSTRIALES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7.5</v>
          </cell>
          <cell r="R181">
            <v>7.5</v>
          </cell>
          <cell r="S181">
            <v>0</v>
          </cell>
        </row>
        <row r="182">
          <cell r="B182">
            <v>880782</v>
          </cell>
          <cell r="C182" t="str">
            <v>CATACORA YUFRA JOSE CARLOS</v>
          </cell>
          <cell r="D182" t="str">
            <v>01/02/2018</v>
          </cell>
          <cell r="E182" t="str">
            <v>03059000</v>
          </cell>
          <cell r="F182" t="str">
            <v>REMODELACIÓN Y AMPLIACIÓN DE LA VILLA DEPORTIVA NACIONAL – VIDENA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27.5</v>
          </cell>
          <cell r="R182">
            <v>27.5</v>
          </cell>
          <cell r="S182">
            <v>0</v>
          </cell>
        </row>
        <row r="183">
          <cell r="B183">
            <v>889690</v>
          </cell>
          <cell r="C183" t="str">
            <v>CATAÑO YAGUI MONICA AKEMI</v>
          </cell>
          <cell r="D183" t="str">
            <v>19/10/2018</v>
          </cell>
          <cell r="E183" t="str">
            <v>03059000</v>
          </cell>
          <cell r="F183" t="str">
            <v>REMODELACIÓN Y AMPLIACIÓN DE LA VILLA DEPORTIVA NACIONAL – VIDENA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5</v>
          </cell>
          <cell r="R183">
            <v>5</v>
          </cell>
          <cell r="S183">
            <v>0</v>
          </cell>
        </row>
        <row r="184">
          <cell r="B184">
            <v>2668</v>
          </cell>
          <cell r="C184" t="str">
            <v>CAVERO BELTRAN LUIS ENRIQUE</v>
          </cell>
          <cell r="D184" t="str">
            <v>16/04/2018</v>
          </cell>
          <cell r="E184" t="str">
            <v>03057S00</v>
          </cell>
          <cell r="F184" t="str">
            <v>PUENTE NANAY / SERVICIOS DE COSAPI AL CONSORCIO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20</v>
          </cell>
          <cell r="R184">
            <v>20</v>
          </cell>
          <cell r="S184">
            <v>0</v>
          </cell>
        </row>
        <row r="185">
          <cell r="B185">
            <v>881935</v>
          </cell>
          <cell r="C185" t="str">
            <v>CCAHUANA CARDENAS EDISON ALBERTO</v>
          </cell>
          <cell r="D185" t="str">
            <v>01/09/2018</v>
          </cell>
          <cell r="E185" t="str">
            <v>03064000</v>
          </cell>
          <cell r="F185" t="str">
            <v>SCV TINGO MARIA – TARAPOTO / OBRA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10</v>
          </cell>
          <cell r="R185">
            <v>10</v>
          </cell>
          <cell r="S185">
            <v>0</v>
          </cell>
        </row>
        <row r="186">
          <cell r="B186">
            <v>880936</v>
          </cell>
          <cell r="C186" t="str">
            <v>CCOPA MAMANI MARIO</v>
          </cell>
          <cell r="D186" t="str">
            <v>27/05/2018</v>
          </cell>
          <cell r="E186" t="str">
            <v>03063000</v>
          </cell>
          <cell r="F186" t="str">
            <v>MINA SAN RAFAEL - REAPROVECHAMIENTO DE RELAVES B2 - CONTRATO CC-0401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17.5</v>
          </cell>
          <cell r="R186">
            <v>17.5</v>
          </cell>
          <cell r="S186">
            <v>0</v>
          </cell>
        </row>
        <row r="187">
          <cell r="B187">
            <v>880993</v>
          </cell>
          <cell r="C187" t="str">
            <v>CELSO CHAVEZ JESUS</v>
          </cell>
          <cell r="D187" t="str">
            <v>14/05/2018</v>
          </cell>
          <cell r="E187" t="str">
            <v>03063000</v>
          </cell>
          <cell r="F187" t="str">
            <v>MINA SAN RAFAEL - REAPROVECHAMIENTO DE RELAVES B2 - CONTRATO CC-0401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17.5</v>
          </cell>
          <cell r="R187">
            <v>17.5</v>
          </cell>
          <cell r="S187">
            <v>0</v>
          </cell>
        </row>
        <row r="188">
          <cell r="B188">
            <v>883709</v>
          </cell>
          <cell r="C188" t="str">
            <v>CENTENARO CUEVA GERARDO ADOLFO DAVID</v>
          </cell>
          <cell r="D188" t="str">
            <v>16/01/2017</v>
          </cell>
          <cell r="E188" t="str">
            <v>02146000</v>
          </cell>
          <cell r="F188" t="str">
            <v>TECNOLOGIA Y MÉTODOS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6</v>
          </cell>
          <cell r="O188">
            <v>0</v>
          </cell>
          <cell r="P188">
            <v>6</v>
          </cell>
          <cell r="Q188">
            <v>27.5</v>
          </cell>
          <cell r="R188">
            <v>33.5</v>
          </cell>
          <cell r="S188">
            <v>0</v>
          </cell>
        </row>
        <row r="189">
          <cell r="B189">
            <v>884156</v>
          </cell>
          <cell r="C189" t="str">
            <v>CENTENARO CUEVA AYNA GWENDOLYNE</v>
          </cell>
          <cell r="D189" t="str">
            <v>09/10/2017</v>
          </cell>
          <cell r="E189" t="str">
            <v>02015000</v>
          </cell>
          <cell r="F189" t="str">
            <v>GESTIÓN DE CUMPLIMIENTO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-7</v>
          </cell>
          <cell r="P189">
            <v>-7</v>
          </cell>
          <cell r="Q189">
            <v>5</v>
          </cell>
          <cell r="R189">
            <v>-2</v>
          </cell>
          <cell r="S189">
            <v>0</v>
          </cell>
        </row>
        <row r="190">
          <cell r="B190">
            <v>884518</v>
          </cell>
          <cell r="C190" t="str">
            <v>CERVANTES ALAGON JORGE JIMMY</v>
          </cell>
          <cell r="D190" t="str">
            <v>05/07/2018</v>
          </cell>
          <cell r="E190" t="str">
            <v>03063000</v>
          </cell>
          <cell r="F190" t="str">
            <v>MINA SAN RAFAEL - REAPROVECHAMIENTO DE RELAVES B2 - CONTRATO CC-0401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12.5</v>
          </cell>
          <cell r="R190">
            <v>12.5</v>
          </cell>
          <cell r="S190">
            <v>0</v>
          </cell>
        </row>
        <row r="191">
          <cell r="B191">
            <v>890068</v>
          </cell>
          <cell r="C191" t="str">
            <v>CHANCA HINOSTROZA MIGUEL JOSE</v>
          </cell>
          <cell r="D191" t="str">
            <v>05/12/2018</v>
          </cell>
          <cell r="E191" t="str">
            <v>03059000</v>
          </cell>
          <cell r="F191" t="str">
            <v>REMODELACIÓN Y AMPLIACIÓN DE LA VILLA DEPORTIVA NACIONAL – VIDENA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>
            <v>1010031</v>
          </cell>
          <cell r="C192" t="str">
            <v>CHANDUVI RIVERA JUAN MANUEL</v>
          </cell>
          <cell r="D192" t="str">
            <v>10/04/2017</v>
          </cell>
          <cell r="E192" t="str">
            <v>02073000</v>
          </cell>
          <cell r="F192" t="str">
            <v>CENTRO DE CAPACITACION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-4</v>
          </cell>
          <cell r="P192">
            <v>-4</v>
          </cell>
          <cell r="Q192">
            <v>20</v>
          </cell>
          <cell r="R192">
            <v>16</v>
          </cell>
          <cell r="S192">
            <v>0</v>
          </cell>
        </row>
        <row r="193">
          <cell r="B193">
            <v>884799</v>
          </cell>
          <cell r="C193" t="str">
            <v>CHAPOÑAN ALBARRAN ROCIO ELIZABETH</v>
          </cell>
          <cell r="D193" t="str">
            <v>16/09/2018</v>
          </cell>
          <cell r="E193" t="str">
            <v>03022000</v>
          </cell>
          <cell r="F193" t="str">
            <v>EDIFICIO PRIMERA VISION/OBRA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7.5</v>
          </cell>
          <cell r="R193">
            <v>7.5</v>
          </cell>
          <cell r="S193">
            <v>0</v>
          </cell>
        </row>
        <row r="194">
          <cell r="B194">
            <v>885706</v>
          </cell>
          <cell r="C194" t="str">
            <v>CHAU LAM JOANNA ELIDA</v>
          </cell>
          <cell r="D194" t="str">
            <v>29/04/2013</v>
          </cell>
          <cell r="E194" t="str">
            <v>02112000</v>
          </cell>
          <cell r="F194" t="str">
            <v>UNIDAD DE NEGOCIO INFRAESTRUCTURA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3</v>
          </cell>
          <cell r="N194">
            <v>30</v>
          </cell>
          <cell r="O194">
            <v>0</v>
          </cell>
          <cell r="P194">
            <v>33</v>
          </cell>
          <cell r="Q194">
            <v>5</v>
          </cell>
          <cell r="R194">
            <v>38</v>
          </cell>
          <cell r="S194">
            <v>1</v>
          </cell>
          <cell r="T194" t="str">
            <v>LSGH</v>
          </cell>
        </row>
        <row r="195">
          <cell r="B195">
            <v>888800</v>
          </cell>
          <cell r="C195" t="str">
            <v>CHAVEZ HERRAN EDUARDO LUCIANO</v>
          </cell>
          <cell r="D195" t="str">
            <v>17/09/2018</v>
          </cell>
          <cell r="E195" t="str">
            <v>03059000</v>
          </cell>
          <cell r="F195" t="str">
            <v>REMODELACIÓN Y AMPLIACIÓN DE LA VILLA DEPORTIVA NACIONAL – VIDENA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7.5</v>
          </cell>
          <cell r="R195">
            <v>7.5</v>
          </cell>
          <cell r="S195">
            <v>0</v>
          </cell>
        </row>
        <row r="196">
          <cell r="B196">
            <v>5912</v>
          </cell>
          <cell r="C196" t="str">
            <v>CHAVEZ MAURICIO ELMER HUMBERTO</v>
          </cell>
          <cell r="D196" t="str">
            <v>01/06/2008</v>
          </cell>
          <cell r="E196" t="str">
            <v>02136000</v>
          </cell>
          <cell r="F196" t="str">
            <v>OFICINA TECNICA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20</v>
          </cell>
          <cell r="N196">
            <v>30</v>
          </cell>
          <cell r="O196">
            <v>0</v>
          </cell>
          <cell r="P196">
            <v>50</v>
          </cell>
          <cell r="Q196">
            <v>17.5</v>
          </cell>
          <cell r="R196">
            <v>67.5</v>
          </cell>
          <cell r="S196">
            <v>1</v>
          </cell>
        </row>
        <row r="197">
          <cell r="B197">
            <v>610017</v>
          </cell>
          <cell r="C197" t="str">
            <v>CHAVEZ CHAVEZ ERICA BERLI</v>
          </cell>
          <cell r="D197" t="str">
            <v>22/01/2018</v>
          </cell>
          <cell r="E197" t="str">
            <v>03059000</v>
          </cell>
          <cell r="F197" t="str">
            <v>REMODELACIÓN Y AMPLIACIÓN DE LA VILLA DEPORTIVA NACIONAL – VIDENA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27.5</v>
          </cell>
          <cell r="R197">
            <v>27.5</v>
          </cell>
          <cell r="S197">
            <v>0</v>
          </cell>
        </row>
        <row r="198">
          <cell r="B198">
            <v>887887</v>
          </cell>
          <cell r="C198" t="str">
            <v>CHAVEZ CORONEL KAREN STEFANNY</v>
          </cell>
          <cell r="D198" t="str">
            <v>18/03/2017</v>
          </cell>
          <cell r="E198" t="str">
            <v>03017000</v>
          </cell>
          <cell r="F198" t="str">
            <v>CONSTRUCCION DEL TEMPLO DE AREQUIPA-PERÚ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-6</v>
          </cell>
          <cell r="P198">
            <v>-6</v>
          </cell>
          <cell r="Q198">
            <v>22.5</v>
          </cell>
          <cell r="R198">
            <v>16.5</v>
          </cell>
          <cell r="S198">
            <v>0</v>
          </cell>
        </row>
        <row r="199">
          <cell r="B199">
            <v>886936</v>
          </cell>
          <cell r="C199" t="str">
            <v>CHAVEZ OBLITAS JAVIER ANTONIO</v>
          </cell>
          <cell r="D199" t="str">
            <v>13/11/2018</v>
          </cell>
          <cell r="E199" t="str">
            <v>03063000</v>
          </cell>
          <cell r="F199" t="str">
            <v>MINA SAN RAFAEL - REAPROVECHAMIENTO DE RELAVES B2 - CONTRATO CC-0401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2.5</v>
          </cell>
          <cell r="R199">
            <v>2.5</v>
          </cell>
          <cell r="S199">
            <v>0</v>
          </cell>
        </row>
        <row r="200">
          <cell r="B200">
            <v>889977</v>
          </cell>
          <cell r="C200" t="str">
            <v>CHAVEZ HUAYANAY ELIZABETH REGINA</v>
          </cell>
          <cell r="D200" t="str">
            <v>01/10/2018</v>
          </cell>
          <cell r="E200" t="str">
            <v>03059000</v>
          </cell>
          <cell r="F200" t="str">
            <v>REMODELACIÓN Y AMPLIACIÓN DE LA VILLA DEPORTIVA NACIONAL – VIDENA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7.5</v>
          </cell>
          <cell r="R200">
            <v>7.5</v>
          </cell>
          <cell r="S200">
            <v>0</v>
          </cell>
        </row>
        <row r="201">
          <cell r="B201">
            <v>883313</v>
          </cell>
          <cell r="C201" t="str">
            <v>CHICANA BARBOZA MERCEDES</v>
          </cell>
          <cell r="D201" t="str">
            <v>01/12/2011</v>
          </cell>
          <cell r="E201" t="str">
            <v>02078000</v>
          </cell>
          <cell r="F201" t="str">
            <v>BIENESTAR COMPENSACIONES Y RRLL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25</v>
          </cell>
          <cell r="O201">
            <v>0</v>
          </cell>
          <cell r="P201">
            <v>25</v>
          </cell>
          <cell r="Q201">
            <v>2.5</v>
          </cell>
          <cell r="R201">
            <v>27.5</v>
          </cell>
          <cell r="S201">
            <v>0</v>
          </cell>
        </row>
        <row r="202">
          <cell r="B202">
            <v>888762</v>
          </cell>
          <cell r="C202" t="str">
            <v>CHINCHAY MAMANI CARMEN MARIA</v>
          </cell>
          <cell r="D202" t="str">
            <v>14/05/2018</v>
          </cell>
          <cell r="E202" t="str">
            <v>03062000</v>
          </cell>
          <cell r="F202" t="str">
            <v>CONSTRUCCIÓN DE LA SEGUNDA AMPLIACIÓN CC PLAZA SAN MIGUEL/OBRA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-6</v>
          </cell>
          <cell r="P202">
            <v>-6</v>
          </cell>
          <cell r="Q202">
            <v>17.5</v>
          </cell>
          <cell r="R202">
            <v>11.5</v>
          </cell>
          <cell r="S202">
            <v>0</v>
          </cell>
        </row>
        <row r="203">
          <cell r="B203">
            <v>886769</v>
          </cell>
          <cell r="C203" t="str">
            <v>CHIPA HUAMANI ALFONSO MOISES</v>
          </cell>
          <cell r="D203" t="str">
            <v>01/02/2017</v>
          </cell>
          <cell r="E203" t="str">
            <v>03035000</v>
          </cell>
          <cell r="F203" t="str">
            <v>MOVI TIERRA,OBRA CIVILE,MONTAJE Y ESPESA-TOQUEPALA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30</v>
          </cell>
          <cell r="O203">
            <v>0</v>
          </cell>
          <cell r="P203">
            <v>30</v>
          </cell>
          <cell r="Q203">
            <v>27.5</v>
          </cell>
          <cell r="R203">
            <v>57.5</v>
          </cell>
          <cell r="S203">
            <v>1</v>
          </cell>
        </row>
        <row r="204">
          <cell r="B204">
            <v>882434</v>
          </cell>
          <cell r="C204" t="str">
            <v>CHIPANA COLLAHUA PERCY</v>
          </cell>
          <cell r="D204" t="str">
            <v>07/03/2018</v>
          </cell>
          <cell r="E204" t="str">
            <v>03005S00</v>
          </cell>
          <cell r="F204" t="str">
            <v>SERV MEJ Y CONS DEL CORREDOR VIAL CHIVAY-AREQUIPA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22.5</v>
          </cell>
          <cell r="R204">
            <v>22.5</v>
          </cell>
          <cell r="S204">
            <v>0</v>
          </cell>
        </row>
        <row r="205">
          <cell r="B205">
            <v>890018</v>
          </cell>
          <cell r="C205" t="str">
            <v>CHIROQUE ANCAJIMA LUIS</v>
          </cell>
          <cell r="D205" t="str">
            <v>02/11/2018</v>
          </cell>
          <cell r="E205" t="str">
            <v>03059000</v>
          </cell>
          <cell r="F205" t="str">
            <v>REMODELACIÓN Y AMPLIACIÓN DE LA VILLA DEPORTIVA NACIONAL – VIDENA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2.5</v>
          </cell>
          <cell r="R205">
            <v>2.5</v>
          </cell>
          <cell r="S205">
            <v>0</v>
          </cell>
        </row>
        <row r="206">
          <cell r="B206">
            <v>888984</v>
          </cell>
          <cell r="C206" t="str">
            <v>CHOQUE CONTRERAS JESUS</v>
          </cell>
          <cell r="D206" t="str">
            <v>01/01/2018</v>
          </cell>
          <cell r="E206" t="str">
            <v>03038000</v>
          </cell>
          <cell r="F206" t="str">
            <v>CONSTRUC MURO ANCLADO HOTEL ALOFT LIMA COSTA VERDE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30</v>
          </cell>
          <cell r="R206">
            <v>30</v>
          </cell>
          <cell r="S206">
            <v>0</v>
          </cell>
        </row>
        <row r="207">
          <cell r="B207">
            <v>882943</v>
          </cell>
          <cell r="C207" t="str">
            <v>CHOTA MORENO CLEVER PLACIDO</v>
          </cell>
          <cell r="D207" t="str">
            <v>16/02/2018</v>
          </cell>
          <cell r="E207" t="str">
            <v>03057S00</v>
          </cell>
          <cell r="F207" t="str">
            <v>PUENTE NANAY / SERVICIOS DE COSAPI AL CONSORCIO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25</v>
          </cell>
          <cell r="R207">
            <v>25</v>
          </cell>
          <cell r="S207">
            <v>0</v>
          </cell>
        </row>
        <row r="208">
          <cell r="B208">
            <v>6724</v>
          </cell>
          <cell r="C208" t="str">
            <v>CHU KOO JULIO GERARDO</v>
          </cell>
          <cell r="D208" t="str">
            <v>19/09/2016</v>
          </cell>
          <cell r="E208" t="str">
            <v>02076000</v>
          </cell>
          <cell r="F208" t="str">
            <v>OF PERSONAL OBRERO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16</v>
          </cell>
          <cell r="N208">
            <v>30</v>
          </cell>
          <cell r="O208">
            <v>0</v>
          </cell>
          <cell r="P208">
            <v>46</v>
          </cell>
          <cell r="Q208">
            <v>7.5</v>
          </cell>
          <cell r="R208">
            <v>53.5</v>
          </cell>
          <cell r="S208">
            <v>1</v>
          </cell>
        </row>
        <row r="209">
          <cell r="B209">
            <v>889738</v>
          </cell>
          <cell r="C209" t="str">
            <v>CHUMBE MATOS RUDY ALBERTO</v>
          </cell>
          <cell r="D209" t="str">
            <v>02/05/2018</v>
          </cell>
          <cell r="E209" t="str">
            <v>029783S0</v>
          </cell>
          <cell r="F209" t="str">
            <v>METRO LINEA 2 - SERV COSAPI A  CONS CONSTRUCCION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17.5</v>
          </cell>
          <cell r="R209">
            <v>17.5</v>
          </cell>
          <cell r="S209">
            <v>0</v>
          </cell>
        </row>
        <row r="210">
          <cell r="B210">
            <v>884802</v>
          </cell>
          <cell r="C210" t="str">
            <v>CHUMBIMUNI AGUIRRE LESLIE PILAR</v>
          </cell>
          <cell r="D210" t="str">
            <v>09/10/2012</v>
          </cell>
          <cell r="E210" t="str">
            <v>02130000</v>
          </cell>
          <cell r="F210" t="str">
            <v>PROCURA/LOGISTICA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23</v>
          </cell>
          <cell r="O210">
            <v>0</v>
          </cell>
          <cell r="P210">
            <v>23</v>
          </cell>
          <cell r="Q210">
            <v>5</v>
          </cell>
          <cell r="R210">
            <v>28</v>
          </cell>
          <cell r="S210">
            <v>0</v>
          </cell>
        </row>
        <row r="211">
          <cell r="B211">
            <v>885434</v>
          </cell>
          <cell r="C211" t="str">
            <v>CHUNGA ESTRADA JORGE EMILIO</v>
          </cell>
          <cell r="D211" t="str">
            <v>11/03/2013</v>
          </cell>
          <cell r="E211" t="str">
            <v>02082000</v>
          </cell>
          <cell r="F211" t="str">
            <v>PRESUPUESTOS/LICITACIONES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22</v>
          </cell>
          <cell r="O211">
            <v>0</v>
          </cell>
          <cell r="P211">
            <v>22</v>
          </cell>
          <cell r="Q211">
            <v>17.579999923706055</v>
          </cell>
          <cell r="R211">
            <v>39.579999923706055</v>
          </cell>
          <cell r="S211">
            <v>0</v>
          </cell>
          <cell r="T211" t="str">
            <v>LSGH</v>
          </cell>
        </row>
        <row r="212">
          <cell r="B212">
            <v>1010065</v>
          </cell>
          <cell r="C212" t="str">
            <v>CHUNGA MONTERO IVAN</v>
          </cell>
          <cell r="D212" t="str">
            <v>09/10/2018</v>
          </cell>
          <cell r="E212" t="str">
            <v>03071000</v>
          </cell>
          <cell r="F212" t="str">
            <v>CONSTRUCCIÓN TORRE PARQUE II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5</v>
          </cell>
          <cell r="R212">
            <v>5</v>
          </cell>
          <cell r="S212">
            <v>0</v>
          </cell>
        </row>
        <row r="213">
          <cell r="B213">
            <v>886961</v>
          </cell>
          <cell r="C213" t="str">
            <v>CHUQUIRUNA OCAS LEONARDO</v>
          </cell>
          <cell r="D213" t="str">
            <v>01/12/2018</v>
          </cell>
          <cell r="E213" t="str">
            <v>03060S00</v>
          </cell>
          <cell r="F213" t="str">
            <v>HOTEL ATTON MIRAFLORES - ETAPA 2 / OBRA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2.5</v>
          </cell>
          <cell r="R213">
            <v>2.5</v>
          </cell>
          <cell r="S213">
            <v>0</v>
          </cell>
        </row>
        <row r="214">
          <cell r="B214">
            <v>887816</v>
          </cell>
          <cell r="C214" t="str">
            <v>CISNEROS PORRAS WILLAM FREDDY</v>
          </cell>
          <cell r="D214" t="str">
            <v>02/11/2017</v>
          </cell>
          <cell r="E214" t="str">
            <v>03057S00</v>
          </cell>
          <cell r="F214" t="str">
            <v>PUENTE NANAY / SERVICIOS DE COSAPI AL CONSORCIO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30</v>
          </cell>
          <cell r="O214">
            <v>0</v>
          </cell>
          <cell r="P214">
            <v>30</v>
          </cell>
          <cell r="Q214">
            <v>2.5</v>
          </cell>
          <cell r="R214">
            <v>32.5</v>
          </cell>
          <cell r="S214">
            <v>1</v>
          </cell>
        </row>
        <row r="215">
          <cell r="B215">
            <v>3317</v>
          </cell>
          <cell r="C215" t="str">
            <v>CLEMENTE FERNANDEZ PEDRO JOSE</v>
          </cell>
          <cell r="D215" t="str">
            <v>01/12/2017</v>
          </cell>
          <cell r="E215" t="str">
            <v>03017000</v>
          </cell>
          <cell r="F215" t="str">
            <v>CONSTRUCCION DEL TEMPLO DE AREQUIPA-PERÚ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22</v>
          </cell>
          <cell r="O215">
            <v>0</v>
          </cell>
          <cell r="P215">
            <v>22</v>
          </cell>
          <cell r="Q215">
            <v>2.5</v>
          </cell>
          <cell r="R215">
            <v>24.5</v>
          </cell>
          <cell r="S215">
            <v>0</v>
          </cell>
        </row>
        <row r="216">
          <cell r="B216">
            <v>888759</v>
          </cell>
          <cell r="C216" t="str">
            <v>COLLAS RODRIGUEZ DIEGO MARTIN HERMINIO</v>
          </cell>
          <cell r="D216" t="str">
            <v>01/03/2017</v>
          </cell>
          <cell r="E216" t="str">
            <v>02091000</v>
          </cell>
          <cell r="F216" t="str">
            <v>SISTEMAS DE INFORMACION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-5</v>
          </cell>
          <cell r="P216">
            <v>-5</v>
          </cell>
          <cell r="Q216">
            <v>25</v>
          </cell>
          <cell r="R216">
            <v>20</v>
          </cell>
          <cell r="S216">
            <v>0</v>
          </cell>
        </row>
        <row r="217">
          <cell r="B217">
            <v>884223</v>
          </cell>
          <cell r="C217" t="str">
            <v>COLQUE CHEVARRIA MARELYS HILDA</v>
          </cell>
          <cell r="D217" t="str">
            <v>10/09/2018</v>
          </cell>
          <cell r="E217" t="str">
            <v>03017000</v>
          </cell>
          <cell r="F217" t="str">
            <v>CONSTRUCCION DEL TEMPLO DE AREQUIPA-PERÚ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7.5</v>
          </cell>
          <cell r="R217">
            <v>7.5</v>
          </cell>
          <cell r="S217">
            <v>0</v>
          </cell>
        </row>
        <row r="218">
          <cell r="B218">
            <v>920033</v>
          </cell>
          <cell r="C218" t="str">
            <v>COLQUICHAGUA JACO MIRIAM RUTH</v>
          </cell>
          <cell r="D218" t="str">
            <v>01/02/2018</v>
          </cell>
          <cell r="E218" t="str">
            <v>03059000</v>
          </cell>
          <cell r="F218" t="str">
            <v>REMODELACIÓN Y AMPLIACIÓN DE LA VILLA DEPORTIVA NACIONAL – VIDENA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27.5</v>
          </cell>
          <cell r="R218">
            <v>27.5</v>
          </cell>
          <cell r="S218">
            <v>0</v>
          </cell>
        </row>
        <row r="219">
          <cell r="B219">
            <v>886158</v>
          </cell>
          <cell r="C219" t="str">
            <v>CONDOR EGUSQUIZA SHEYLA LIZBETH</v>
          </cell>
          <cell r="D219" t="str">
            <v>02/11/2017</v>
          </cell>
          <cell r="E219" t="str">
            <v>02091000</v>
          </cell>
          <cell r="F219" t="str">
            <v>SISTEMAS DE INFORMACION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9</v>
          </cell>
          <cell r="O219">
            <v>0</v>
          </cell>
          <cell r="P219">
            <v>9</v>
          </cell>
          <cell r="Q219">
            <v>2.5</v>
          </cell>
          <cell r="R219">
            <v>11.5</v>
          </cell>
          <cell r="S219">
            <v>0</v>
          </cell>
        </row>
        <row r="220">
          <cell r="B220">
            <v>890073</v>
          </cell>
          <cell r="C220" t="str">
            <v>CONDOR VALENCIA LUIS ALBERTO</v>
          </cell>
          <cell r="D220" t="str">
            <v>07/12/2018</v>
          </cell>
          <cell r="E220" t="str">
            <v>03059000</v>
          </cell>
          <cell r="F220" t="str">
            <v>REMODELACIÓN Y AMPLIACIÓN DE LA VILLA DEPORTIVA NACIONAL – VIDENA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>
            <v>889986</v>
          </cell>
          <cell r="C221" t="str">
            <v>CONDORI KANA JAVIER LUCAS</v>
          </cell>
          <cell r="D221" t="str">
            <v>08/10/2018</v>
          </cell>
          <cell r="E221" t="str">
            <v>03069000</v>
          </cell>
          <cell r="F221" t="str">
            <v>SERVICIO DE CONTRATO MARCO PARA EL DESARROLLO DE INGENIERÍAS VARIAS (SOUTHERN PERÚ)/OBRA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5</v>
          </cell>
          <cell r="R221">
            <v>5</v>
          </cell>
          <cell r="S221">
            <v>0</v>
          </cell>
        </row>
        <row r="222">
          <cell r="B222">
            <v>4975</v>
          </cell>
          <cell r="C222" t="str">
            <v>CONDORI SALINAS JOSE RODOLFO</v>
          </cell>
          <cell r="D222" t="str">
            <v>01/06/2011</v>
          </cell>
          <cell r="E222" t="str">
            <v>03072S80</v>
          </cell>
          <cell r="F222" t="str">
            <v>PLANTA DE SULFUROS - MARCOBRE / EQUIPO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-12</v>
          </cell>
          <cell r="P222">
            <v>-12</v>
          </cell>
          <cell r="Q222">
            <v>15.920000076293945</v>
          </cell>
          <cell r="R222">
            <v>3.9200000762939453</v>
          </cell>
          <cell r="S222">
            <v>0</v>
          </cell>
          <cell r="T222" t="str">
            <v>LSGH</v>
          </cell>
        </row>
        <row r="223">
          <cell r="B223">
            <v>887400</v>
          </cell>
          <cell r="C223" t="str">
            <v>CONGA YACE CELSO</v>
          </cell>
          <cell r="D223" t="str">
            <v>06/04/2018</v>
          </cell>
          <cell r="E223" t="str">
            <v>03059000</v>
          </cell>
          <cell r="F223" t="str">
            <v>REMODELACIÓN Y AMPLIACIÓN DE LA VILLA DEPORTIVA NACIONAL – VIDENA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20</v>
          </cell>
          <cell r="R223">
            <v>20</v>
          </cell>
          <cell r="S223">
            <v>0</v>
          </cell>
        </row>
        <row r="224">
          <cell r="B224">
            <v>890092</v>
          </cell>
          <cell r="C224" t="str">
            <v>CONTRERAS CASTILLO ROBERTO CARLOS</v>
          </cell>
          <cell r="D224" t="str">
            <v>17/12/2018</v>
          </cell>
          <cell r="E224" t="str">
            <v>03059000</v>
          </cell>
          <cell r="F224" t="str">
            <v>REMODELACIÓN Y AMPLIACIÓN DE LA VILLA DEPORTIVA NACIONAL – VIDENA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>
            <v>883436</v>
          </cell>
          <cell r="C225" t="str">
            <v>COQUIS LEON GIANCARLO JOSE</v>
          </cell>
          <cell r="D225" t="str">
            <v>02/10/2017</v>
          </cell>
          <cell r="E225" t="str">
            <v>02135000</v>
          </cell>
          <cell r="F225" t="str">
            <v>PROCURA/EQUIPOS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15</v>
          </cell>
          <cell r="O225">
            <v>0</v>
          </cell>
          <cell r="P225">
            <v>15</v>
          </cell>
          <cell r="Q225">
            <v>5</v>
          </cell>
          <cell r="R225">
            <v>20</v>
          </cell>
          <cell r="S225">
            <v>0</v>
          </cell>
        </row>
        <row r="226">
          <cell r="B226">
            <v>890021</v>
          </cell>
          <cell r="C226" t="str">
            <v>CORDOVA ROJAS FRANK PABLO</v>
          </cell>
          <cell r="D226" t="str">
            <v>08/11/2018</v>
          </cell>
          <cell r="E226" t="str">
            <v>02083000</v>
          </cell>
          <cell r="F226" t="str">
            <v>GERENCIA DE CONCESIONES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2.5</v>
          </cell>
          <cell r="R226">
            <v>2.5</v>
          </cell>
          <cell r="S226">
            <v>0</v>
          </cell>
        </row>
        <row r="227">
          <cell r="B227">
            <v>890038</v>
          </cell>
          <cell r="C227" t="str">
            <v>CORDOVA CORDOVA JUAN MIGUEL</v>
          </cell>
          <cell r="D227" t="str">
            <v>14/11/2018</v>
          </cell>
          <cell r="E227" t="str">
            <v>03059000</v>
          </cell>
          <cell r="F227" t="str">
            <v>REMODELACIÓN Y AMPLIACIÓN DE LA VILLA DEPORTIVA NACIONAL – VIDENA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2.5</v>
          </cell>
          <cell r="R227">
            <v>2.5</v>
          </cell>
          <cell r="S227">
            <v>0</v>
          </cell>
        </row>
        <row r="228">
          <cell r="B228">
            <v>2170</v>
          </cell>
          <cell r="C228" t="str">
            <v>CORDOVA OCANA ALFREDO DANIEL</v>
          </cell>
          <cell r="D228" t="str">
            <v>01/08/2008</v>
          </cell>
          <cell r="E228" t="str">
            <v>02093000</v>
          </cell>
          <cell r="F228" t="str">
            <v>CONTABILIDAD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17</v>
          </cell>
          <cell r="N228">
            <v>30</v>
          </cell>
          <cell r="O228">
            <v>0</v>
          </cell>
          <cell r="P228">
            <v>47</v>
          </cell>
          <cell r="Q228">
            <v>12.5</v>
          </cell>
          <cell r="R228">
            <v>59.5</v>
          </cell>
          <cell r="S228">
            <v>1</v>
          </cell>
        </row>
        <row r="229">
          <cell r="B229">
            <v>889012</v>
          </cell>
          <cell r="C229" t="str">
            <v>CORDOVA LUCIO CARLOS ELVIS</v>
          </cell>
          <cell r="D229" t="str">
            <v>02/05/2017</v>
          </cell>
          <cell r="E229" t="str">
            <v>02135000</v>
          </cell>
          <cell r="F229" t="str">
            <v>PROCURA/EQUIPOS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1</v>
          </cell>
          <cell r="O229">
            <v>0</v>
          </cell>
          <cell r="P229">
            <v>1</v>
          </cell>
          <cell r="Q229">
            <v>17.5</v>
          </cell>
          <cell r="R229">
            <v>18.5</v>
          </cell>
          <cell r="S229">
            <v>0</v>
          </cell>
        </row>
        <row r="230">
          <cell r="B230">
            <v>887310</v>
          </cell>
          <cell r="C230" t="str">
            <v>CORIPUNA CAMONES JEAN PAUL</v>
          </cell>
          <cell r="D230" t="str">
            <v>01/07/2017</v>
          </cell>
          <cell r="E230" t="str">
            <v>02135000</v>
          </cell>
          <cell r="F230" t="str">
            <v>PROCURA/EQUIPOS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15</v>
          </cell>
          <cell r="R230">
            <v>16</v>
          </cell>
          <cell r="S230">
            <v>0</v>
          </cell>
        </row>
        <row r="231">
          <cell r="B231">
            <v>884820</v>
          </cell>
          <cell r="C231" t="str">
            <v>CORNEJO MANRIQUE JULIO AMILCAR</v>
          </cell>
          <cell r="D231" t="str">
            <v>05/11/2018</v>
          </cell>
          <cell r="E231" t="str">
            <v>03063000</v>
          </cell>
          <cell r="F231" t="str">
            <v>MINA SAN RAFAEL - REAPROVECHAMIENTO DE RELAVES B2 - CONTRATO CC-0401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2.5</v>
          </cell>
          <cell r="R231">
            <v>2.5</v>
          </cell>
          <cell r="S231">
            <v>0</v>
          </cell>
        </row>
        <row r="232">
          <cell r="B232">
            <v>910109</v>
          </cell>
          <cell r="C232" t="str">
            <v>CORNEJO FALCON YASSER SEDOV</v>
          </cell>
          <cell r="D232" t="str">
            <v>12/12/2018</v>
          </cell>
          <cell r="E232" t="str">
            <v>03057S00</v>
          </cell>
          <cell r="F232" t="str">
            <v>PUENTE NANAY / SERVICIOS DE COSAPI AL CONSORCIO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B233">
            <v>4254</v>
          </cell>
          <cell r="C233" t="str">
            <v>CORONADO NIZAMA JUAN CARLOS</v>
          </cell>
          <cell r="D233" t="str">
            <v>16/07/2018</v>
          </cell>
          <cell r="E233" t="str">
            <v>03063000</v>
          </cell>
          <cell r="F233" t="str">
            <v>MINA SAN RAFAEL - REAPROVECHAMIENTO DE RELAVES B2 - CONTRATO CC-0401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12.5</v>
          </cell>
          <cell r="R233">
            <v>12.5</v>
          </cell>
          <cell r="S233">
            <v>0</v>
          </cell>
        </row>
        <row r="234">
          <cell r="B234">
            <v>880416</v>
          </cell>
          <cell r="C234" t="str">
            <v>CORONADO ULLOA MIGUEL ANGEL BERNABE</v>
          </cell>
          <cell r="D234" t="str">
            <v>01/06/2018</v>
          </cell>
          <cell r="E234" t="str">
            <v>03059000</v>
          </cell>
          <cell r="F234" t="str">
            <v>REMODELACIÓN Y AMPLIACIÓN DE LA VILLA DEPORTIVA NACIONAL – VIDENA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17.5</v>
          </cell>
          <cell r="R234">
            <v>17.5</v>
          </cell>
          <cell r="S234">
            <v>0</v>
          </cell>
        </row>
        <row r="235">
          <cell r="B235">
            <v>5262</v>
          </cell>
          <cell r="C235" t="str">
            <v>CORRALES MORALES NELSON EDMUNDO</v>
          </cell>
          <cell r="D235" t="str">
            <v>01/12/2010</v>
          </cell>
          <cell r="E235" t="str">
            <v>03014S00</v>
          </cell>
          <cell r="F235" t="str">
            <v>MONT. AREA 01 PMRT REFINERIA TALARA/SERV/VARIOS</v>
          </cell>
          <cell r="I235">
            <v>0</v>
          </cell>
          <cell r="J235">
            <v>0</v>
          </cell>
          <cell r="K235">
            <v>0</v>
          </cell>
          <cell r="L235">
            <v>-4.25</v>
          </cell>
          <cell r="M235">
            <v>-30</v>
          </cell>
          <cell r="N235">
            <v>0</v>
          </cell>
          <cell r="O235">
            <v>0</v>
          </cell>
          <cell r="P235">
            <v>-34.25</v>
          </cell>
          <cell r="Q235">
            <v>0</v>
          </cell>
          <cell r="R235">
            <v>-34.25</v>
          </cell>
          <cell r="S235">
            <v>0</v>
          </cell>
          <cell r="T235" t="str">
            <v>LSGH</v>
          </cell>
        </row>
        <row r="236">
          <cell r="B236">
            <v>888481</v>
          </cell>
          <cell r="C236" t="str">
            <v>CORREA FIDEL FLORENCE</v>
          </cell>
          <cell r="D236" t="str">
            <v>24/10/2016</v>
          </cell>
          <cell r="E236" t="str">
            <v>02082000</v>
          </cell>
          <cell r="F236" t="str">
            <v>PRESUPUESTOS/LICITACIONES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-3</v>
          </cell>
          <cell r="P236">
            <v>-3</v>
          </cell>
          <cell r="Q236">
            <v>5</v>
          </cell>
          <cell r="R236">
            <v>2</v>
          </cell>
          <cell r="S236">
            <v>0</v>
          </cell>
        </row>
        <row r="237">
          <cell r="B237">
            <v>880812</v>
          </cell>
          <cell r="C237" t="str">
            <v>CORTEZ VILLEGUEZ ADOLFO JOHAN</v>
          </cell>
          <cell r="D237" t="str">
            <v>01/02/2018</v>
          </cell>
          <cell r="E237" t="str">
            <v>03062000</v>
          </cell>
          <cell r="F237" t="str">
            <v>CONSTRUCCIÓN DE LA SEGUNDA AMPLIACIÓN CC PLAZA SAN MIGUEL/OBRA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-15</v>
          </cell>
          <cell r="P237">
            <v>-15</v>
          </cell>
          <cell r="Q237">
            <v>27.5</v>
          </cell>
          <cell r="R237">
            <v>12.5</v>
          </cell>
          <cell r="S237">
            <v>0</v>
          </cell>
        </row>
        <row r="238">
          <cell r="B238">
            <v>889418</v>
          </cell>
          <cell r="C238" t="str">
            <v>CORTEZ SANCHEZ CHRISTOPHER JOSE FELIX</v>
          </cell>
          <cell r="D238" t="str">
            <v>25/09/2017</v>
          </cell>
          <cell r="E238" t="str">
            <v>03038000</v>
          </cell>
          <cell r="F238" t="str">
            <v>CONSTRUC MURO ANCLADO HOTEL ALOFT LIMA COSTA VERDE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30</v>
          </cell>
          <cell r="O238">
            <v>0</v>
          </cell>
          <cell r="P238">
            <v>30</v>
          </cell>
          <cell r="Q238">
            <v>7.5</v>
          </cell>
          <cell r="R238">
            <v>37.5</v>
          </cell>
          <cell r="S238">
            <v>1</v>
          </cell>
        </row>
        <row r="239">
          <cell r="B239">
            <v>888258</v>
          </cell>
          <cell r="C239" t="str">
            <v>CORTEZ ALIAGA MARGOT</v>
          </cell>
          <cell r="D239" t="str">
            <v>25/07/2016</v>
          </cell>
          <cell r="E239" t="str">
            <v>02078000</v>
          </cell>
          <cell r="F239" t="str">
            <v>BIENESTAR COMPENSACIONES Y RRLL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6</v>
          </cell>
          <cell r="N239">
            <v>30</v>
          </cell>
          <cell r="O239">
            <v>0</v>
          </cell>
          <cell r="P239">
            <v>36</v>
          </cell>
          <cell r="Q239">
            <v>12.5</v>
          </cell>
          <cell r="R239">
            <v>48.5</v>
          </cell>
          <cell r="S239">
            <v>1</v>
          </cell>
        </row>
        <row r="240">
          <cell r="B240">
            <v>886407</v>
          </cell>
          <cell r="C240" t="str">
            <v>CORZO RAMOS MARIA ISABEL</v>
          </cell>
          <cell r="D240" t="str">
            <v>10/10/2013</v>
          </cell>
          <cell r="E240" t="str">
            <v>02060000</v>
          </cell>
          <cell r="F240" t="str">
            <v>ADMINISTRACION SEDE CENTRAL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17</v>
          </cell>
          <cell r="N240">
            <v>30</v>
          </cell>
          <cell r="O240">
            <v>0</v>
          </cell>
          <cell r="P240">
            <v>47</v>
          </cell>
          <cell r="Q240">
            <v>5</v>
          </cell>
          <cell r="R240">
            <v>52</v>
          </cell>
          <cell r="S240">
            <v>1</v>
          </cell>
        </row>
        <row r="241">
          <cell r="B241">
            <v>889429</v>
          </cell>
          <cell r="C241" t="str">
            <v>COSME PEREZ ANDREA KATHERINE</v>
          </cell>
          <cell r="D241" t="str">
            <v>02/10/2017</v>
          </cell>
          <cell r="E241" t="str">
            <v>02082000</v>
          </cell>
          <cell r="F241" t="str">
            <v>PRESUPUESTOS/LICITACIONES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23</v>
          </cell>
          <cell r="O241">
            <v>0</v>
          </cell>
          <cell r="P241">
            <v>23</v>
          </cell>
          <cell r="Q241">
            <v>5</v>
          </cell>
          <cell r="R241">
            <v>28</v>
          </cell>
          <cell r="S241">
            <v>0</v>
          </cell>
        </row>
        <row r="242">
          <cell r="B242">
            <v>6662</v>
          </cell>
          <cell r="C242" t="str">
            <v>COTACALLAPA VERA ATALIA PAULA</v>
          </cell>
          <cell r="D242" t="str">
            <v>01/12/2018</v>
          </cell>
          <cell r="E242" t="str">
            <v>03071000</v>
          </cell>
          <cell r="F242" t="str">
            <v>CONSTRUCCIÓN TORRE PARQUE II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2.5</v>
          </cell>
          <cell r="R242">
            <v>2.5</v>
          </cell>
          <cell r="S242">
            <v>0</v>
          </cell>
        </row>
        <row r="243">
          <cell r="B243">
            <v>888888</v>
          </cell>
          <cell r="C243" t="str">
            <v>CRISTOBAL RIVERA JESUS DAVID</v>
          </cell>
          <cell r="D243" t="str">
            <v>20/06/2018</v>
          </cell>
          <cell r="E243" t="str">
            <v>03059000</v>
          </cell>
          <cell r="F243" t="str">
            <v>REMODELACIÓN Y AMPLIACIÓN DE LA VILLA DEPORTIVA NACIONAL – VIDENA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15</v>
          </cell>
          <cell r="R243">
            <v>15</v>
          </cell>
          <cell r="S243">
            <v>0</v>
          </cell>
        </row>
        <row r="244">
          <cell r="B244">
            <v>889600</v>
          </cell>
          <cell r="C244" t="str">
            <v>CRUZ FLORES ROBERTO</v>
          </cell>
          <cell r="D244" t="str">
            <v>16/01/2018</v>
          </cell>
          <cell r="E244" t="str">
            <v>02082000</v>
          </cell>
          <cell r="F244" t="str">
            <v>PRESUPUESTOS/LICITACIONES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-7</v>
          </cell>
          <cell r="P244">
            <v>-7</v>
          </cell>
          <cell r="Q244">
            <v>27.5</v>
          </cell>
          <cell r="R244">
            <v>20.5</v>
          </cell>
          <cell r="S244">
            <v>0</v>
          </cell>
        </row>
        <row r="245">
          <cell r="B245">
            <v>884662</v>
          </cell>
          <cell r="C245" t="str">
            <v>CRUZADO SAAVEDRA VICTOR ANDRES</v>
          </cell>
          <cell r="D245" t="str">
            <v>01/02/2018</v>
          </cell>
          <cell r="E245" t="str">
            <v>02051000</v>
          </cell>
          <cell r="F245" t="str">
            <v>ASESORIA LEGAL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-4</v>
          </cell>
          <cell r="P245">
            <v>-4</v>
          </cell>
          <cell r="Q245">
            <v>27.5</v>
          </cell>
          <cell r="R245">
            <v>23.5</v>
          </cell>
          <cell r="S245">
            <v>0</v>
          </cell>
        </row>
        <row r="246">
          <cell r="B246">
            <v>890093</v>
          </cell>
          <cell r="C246" t="str">
            <v>CRUZADO MEDINA SAM LEONARDO</v>
          </cell>
          <cell r="D246" t="str">
            <v>17/12/2018</v>
          </cell>
          <cell r="E246" t="str">
            <v>03059000</v>
          </cell>
          <cell r="F246" t="str">
            <v>REMODELACIÓN Y AMPLIACIÓN DE LA VILLA DEPORTIVA NACIONAL – VIDENA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B247">
            <v>889425</v>
          </cell>
          <cell r="C247" t="str">
            <v>CUADROS NEGRETE RAUL ENRIQUE</v>
          </cell>
          <cell r="D247" t="str">
            <v>25/09/2017</v>
          </cell>
          <cell r="E247" t="str">
            <v>02082000</v>
          </cell>
          <cell r="F247" t="str">
            <v>PRESUPUESTOS/LICITACIONES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16</v>
          </cell>
          <cell r="O247">
            <v>0</v>
          </cell>
          <cell r="P247">
            <v>16</v>
          </cell>
          <cell r="Q247">
            <v>7.5</v>
          </cell>
          <cell r="R247">
            <v>23.5</v>
          </cell>
          <cell r="S247">
            <v>0</v>
          </cell>
        </row>
        <row r="248">
          <cell r="B248">
            <v>3716</v>
          </cell>
          <cell r="C248" t="str">
            <v>CUADROS SALINAS JULIO CESAR</v>
          </cell>
          <cell r="D248" t="str">
            <v>27/08/2018</v>
          </cell>
          <cell r="E248" t="str">
            <v>03069000</v>
          </cell>
          <cell r="F248" t="str">
            <v>SERVICIO DE CONTRATO MARCO PARA EL DESARROLLO DE INGENIERÍAS VARIAS (SOUTHERN PERÚ)/OBRA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10</v>
          </cell>
          <cell r="R248">
            <v>10</v>
          </cell>
          <cell r="S248">
            <v>0</v>
          </cell>
        </row>
        <row r="249">
          <cell r="B249">
            <v>883565</v>
          </cell>
          <cell r="C249" t="str">
            <v>CUBA CAZORLA BRIGHIT JACKELINE</v>
          </cell>
          <cell r="D249" t="str">
            <v>01/08/2017</v>
          </cell>
          <cell r="E249" t="str">
            <v>03035000</v>
          </cell>
          <cell r="F249" t="str">
            <v>MOVI TIERRA,OBRA CIVILE,MONTAJE Y ESPESA-TOQUEPALA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6</v>
          </cell>
          <cell r="O249">
            <v>0</v>
          </cell>
          <cell r="P249">
            <v>6</v>
          </cell>
          <cell r="Q249">
            <v>12.5</v>
          </cell>
          <cell r="R249">
            <v>18.5</v>
          </cell>
          <cell r="S249">
            <v>0</v>
          </cell>
        </row>
        <row r="250">
          <cell r="B250">
            <v>886894</v>
          </cell>
          <cell r="C250" t="str">
            <v>CUBAS RENDON LUIS EDGAR</v>
          </cell>
          <cell r="D250" t="str">
            <v>03/12/2018</v>
          </cell>
          <cell r="E250" t="str">
            <v>03059000</v>
          </cell>
          <cell r="F250" t="str">
            <v>REMODELACIÓN Y AMPLIACIÓN DE LA VILLA DEPORTIVA NACIONAL – VIDENA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B251">
            <v>889653</v>
          </cell>
          <cell r="C251" t="str">
            <v>CUCHO CHAVEZ ALER PABLO</v>
          </cell>
          <cell r="D251" t="str">
            <v>25/01/2018</v>
          </cell>
          <cell r="E251" t="str">
            <v>03059000</v>
          </cell>
          <cell r="F251" t="str">
            <v>REMODELACIÓN Y AMPLIACIÓN DE LA VILLA DEPORTIVA NACIONAL – VIDENA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27.5</v>
          </cell>
          <cell r="R251">
            <v>27.5</v>
          </cell>
          <cell r="S251">
            <v>0</v>
          </cell>
        </row>
        <row r="252">
          <cell r="B252">
            <v>820080</v>
          </cell>
          <cell r="C252" t="str">
            <v>CUELLAR ARMENDARIZ EDDY RONNY</v>
          </cell>
          <cell r="D252" t="str">
            <v>01/10/2010</v>
          </cell>
          <cell r="E252" t="str">
            <v>03059000</v>
          </cell>
          <cell r="F252" t="str">
            <v>REMODELACIÓN Y AMPLIACIÓN DE LA VILLA DEPORTIVA NACIONAL – VIDENA</v>
          </cell>
          <cell r="I252">
            <v>0</v>
          </cell>
          <cell r="J252">
            <v>0</v>
          </cell>
          <cell r="K252">
            <v>9</v>
          </cell>
          <cell r="L252">
            <v>17.5</v>
          </cell>
          <cell r="M252">
            <v>0</v>
          </cell>
          <cell r="N252">
            <v>0</v>
          </cell>
          <cell r="O252">
            <v>0</v>
          </cell>
          <cell r="P252">
            <v>26.5</v>
          </cell>
          <cell r="Q252">
            <v>4</v>
          </cell>
          <cell r="R252">
            <v>30.5</v>
          </cell>
          <cell r="S252">
            <v>0</v>
          </cell>
        </row>
        <row r="253">
          <cell r="B253">
            <v>6622</v>
          </cell>
          <cell r="C253" t="str">
            <v>CUETO MUÑOZ ZAUMER DARIO</v>
          </cell>
          <cell r="D253" t="str">
            <v>01/02/2016</v>
          </cell>
          <cell r="E253" t="str">
            <v>02122000</v>
          </cell>
          <cell r="F253" t="str">
            <v>SERVICIOS DE GERENCIA DE PROYECTOS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27.5</v>
          </cell>
          <cell r="R253">
            <v>27.5</v>
          </cell>
          <cell r="S253">
            <v>0</v>
          </cell>
        </row>
        <row r="254">
          <cell r="B254">
            <v>888337</v>
          </cell>
          <cell r="C254" t="str">
            <v>CUEVA ALVAREZ DANY ELEAZAR</v>
          </cell>
          <cell r="D254" t="str">
            <v>10/12/2018</v>
          </cell>
          <cell r="E254" t="str">
            <v>03059000</v>
          </cell>
          <cell r="F254" t="str">
            <v>REMODELACIÓN Y AMPLIACIÓN DE LA VILLA DEPORTIVA NACIONAL – VIDENA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B255">
            <v>888214</v>
          </cell>
          <cell r="C255" t="str">
            <v>CUISANO EGUSQUIZA ELIZABETH</v>
          </cell>
          <cell r="D255" t="str">
            <v>07/07/2016</v>
          </cell>
          <cell r="E255" t="str">
            <v>029783S0</v>
          </cell>
          <cell r="F255" t="str">
            <v>METRO LINEA 2 - SERV COSAPI A  CONS CONSTRUCCION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15</v>
          </cell>
          <cell r="O255">
            <v>0</v>
          </cell>
          <cell r="P255">
            <v>15</v>
          </cell>
          <cell r="Q255">
            <v>12.5</v>
          </cell>
          <cell r="R255">
            <v>27.5</v>
          </cell>
          <cell r="S255">
            <v>0</v>
          </cell>
        </row>
        <row r="256">
          <cell r="B256">
            <v>883661</v>
          </cell>
          <cell r="C256" t="str">
            <v>CUNZA CANO CARLOS ALFONSO</v>
          </cell>
          <cell r="D256" t="str">
            <v>01/05/2018</v>
          </cell>
          <cell r="E256" t="str">
            <v>02112000</v>
          </cell>
          <cell r="F256" t="str">
            <v>UNIDAD DE NEGOCIO INFRAESTRUCTURA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20</v>
          </cell>
          <cell r="R256">
            <v>20</v>
          </cell>
          <cell r="S256">
            <v>0</v>
          </cell>
        </row>
        <row r="257">
          <cell r="B257">
            <v>889010</v>
          </cell>
          <cell r="C257" t="str">
            <v>CURAY TAPIA JORGE MANUEL</v>
          </cell>
          <cell r="D257" t="str">
            <v>15/11/2018</v>
          </cell>
          <cell r="E257" t="str">
            <v>03059000</v>
          </cell>
          <cell r="F257" t="str">
            <v>REMODELACIÓN Y AMPLIACIÓN DE LA VILLA DEPORTIVA NACIONAL – VIDENA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2.5</v>
          </cell>
          <cell r="R257">
            <v>2.5</v>
          </cell>
          <cell r="S257">
            <v>0</v>
          </cell>
        </row>
        <row r="258">
          <cell r="B258">
            <v>882962</v>
          </cell>
          <cell r="C258" t="str">
            <v>CURICHIMBA MEDINA CARLOS</v>
          </cell>
          <cell r="D258" t="str">
            <v>07/08/2018</v>
          </cell>
          <cell r="E258" t="str">
            <v>03059000</v>
          </cell>
          <cell r="F258" t="str">
            <v>REMODELACIÓN Y AMPLIACIÓN DE LA VILLA DEPORTIVA NACIONAL – VIDENA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10</v>
          </cell>
          <cell r="R258">
            <v>10</v>
          </cell>
          <cell r="S258">
            <v>0</v>
          </cell>
        </row>
        <row r="259">
          <cell r="B259">
            <v>889687</v>
          </cell>
          <cell r="C259" t="str">
            <v>CUSIPUMA QUISPE MERCEDES SALOME</v>
          </cell>
          <cell r="D259" t="str">
            <v>23/10/2018</v>
          </cell>
          <cell r="E259" t="str">
            <v>02112000</v>
          </cell>
          <cell r="F259" t="str">
            <v>UNIDAD DE NEGOCIO INFRAESTRUCTURA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5</v>
          </cell>
          <cell r="R259">
            <v>5</v>
          </cell>
          <cell r="S259">
            <v>0</v>
          </cell>
        </row>
        <row r="260">
          <cell r="B260">
            <v>888345</v>
          </cell>
          <cell r="C260" t="str">
            <v>CUSQUISIBAN PEREZ ALEX LEONARDO</v>
          </cell>
          <cell r="D260" t="str">
            <v>20/12/2018</v>
          </cell>
          <cell r="E260" t="str">
            <v>03059000</v>
          </cell>
          <cell r="F260" t="str">
            <v>REMODELACIÓN Y AMPLIACIÓN DE LA VILLA DEPORTIVA NACIONAL – VIDENA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</row>
        <row r="261">
          <cell r="B261">
            <v>5748</v>
          </cell>
          <cell r="C261" t="str">
            <v>CUTIPA FERNANDEZ WILSON WILFREDO</v>
          </cell>
          <cell r="D261" t="str">
            <v>10/02/2012</v>
          </cell>
          <cell r="E261" t="str">
            <v>03031000</v>
          </cell>
          <cell r="F261" t="str">
            <v>MEJOR Y AMPL SERV SALUD -LLATA-HUMALIES-HUANUCO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-29</v>
          </cell>
          <cell r="P261">
            <v>-29</v>
          </cell>
          <cell r="Q261">
            <v>25</v>
          </cell>
          <cell r="R261">
            <v>-4</v>
          </cell>
          <cell r="S261">
            <v>0</v>
          </cell>
        </row>
        <row r="262">
          <cell r="B262">
            <v>885217</v>
          </cell>
          <cell r="C262" t="str">
            <v>CUTIPA FERNANDEZ RICHER</v>
          </cell>
          <cell r="D262" t="str">
            <v>05/11/2018</v>
          </cell>
          <cell r="E262" t="str">
            <v>03063000</v>
          </cell>
          <cell r="F262" t="str">
            <v>MINA SAN RAFAEL - REAPROVECHAMIENTO DE RELAVES B2 - CONTRATO CC-0401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2.5</v>
          </cell>
          <cell r="R262">
            <v>2.5</v>
          </cell>
          <cell r="S262">
            <v>0</v>
          </cell>
        </row>
        <row r="263">
          <cell r="B263">
            <v>887708</v>
          </cell>
          <cell r="C263" t="str">
            <v>CUYA ARIAS OSCAR EDUARDO</v>
          </cell>
          <cell r="D263" t="str">
            <v>01/11/2018</v>
          </cell>
          <cell r="E263" t="str">
            <v>03059000</v>
          </cell>
          <cell r="F263" t="str">
            <v>REMODELACIÓN Y AMPLIACIÓN DE LA VILLA DEPORTIVA NACIONAL – VIDENA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5</v>
          </cell>
          <cell r="R263">
            <v>5</v>
          </cell>
          <cell r="S263">
            <v>0</v>
          </cell>
        </row>
        <row r="264">
          <cell r="B264">
            <v>887742</v>
          </cell>
          <cell r="C264" t="str">
            <v>CZECH LOVEDAY MONIKA ZOFIA</v>
          </cell>
          <cell r="D264" t="str">
            <v>22/06/2015</v>
          </cell>
          <cell r="E264" t="str">
            <v>02009000</v>
          </cell>
          <cell r="F264" t="str">
            <v>GERENCIA GENERAL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-4</v>
          </cell>
          <cell r="P264">
            <v>-4</v>
          </cell>
          <cell r="Q264">
            <v>15</v>
          </cell>
          <cell r="R264">
            <v>11</v>
          </cell>
          <cell r="S264">
            <v>0</v>
          </cell>
        </row>
        <row r="265">
          <cell r="B265">
            <v>884231</v>
          </cell>
          <cell r="C265" t="str">
            <v>DAVILA CHAVEZ GUILLERMO</v>
          </cell>
          <cell r="D265" t="str">
            <v>01/03/2017</v>
          </cell>
          <cell r="E265" t="str">
            <v>03017000</v>
          </cell>
          <cell r="F265" t="str">
            <v>CONSTRUCCION DEL TEMPLO DE AREQUIPA-PERÚ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30</v>
          </cell>
          <cell r="O265">
            <v>0</v>
          </cell>
          <cell r="P265">
            <v>30</v>
          </cell>
          <cell r="Q265">
            <v>25</v>
          </cell>
          <cell r="R265">
            <v>55</v>
          </cell>
          <cell r="S265">
            <v>1</v>
          </cell>
        </row>
        <row r="266">
          <cell r="B266">
            <v>889926</v>
          </cell>
          <cell r="C266" t="str">
            <v>DAVILA IBAÑEZ |MIGUEL PLACIDO</v>
          </cell>
          <cell r="D266" t="str">
            <v>01/09/2018</v>
          </cell>
          <cell r="E266" t="str">
            <v>03063000</v>
          </cell>
          <cell r="F266" t="str">
            <v>MINA SAN RAFAEL - REAPROVECHAMIENTO DE RELAVES B2 - CONTRATO CC-0401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10</v>
          </cell>
          <cell r="R266">
            <v>10</v>
          </cell>
          <cell r="S266">
            <v>0</v>
          </cell>
        </row>
        <row r="267">
          <cell r="B267">
            <v>890005</v>
          </cell>
          <cell r="C267" t="str">
            <v>DE LA CRUZ POMA ROBERTO JAIME</v>
          </cell>
          <cell r="D267" t="str">
            <v>17/10/2018</v>
          </cell>
          <cell r="E267" t="str">
            <v>03060S00</v>
          </cell>
          <cell r="F267" t="str">
            <v>HOTEL ATTON MIRAFLORES - ETAPA 2 / OBRA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5</v>
          </cell>
          <cell r="R267">
            <v>5</v>
          </cell>
          <cell r="S267">
            <v>0</v>
          </cell>
        </row>
        <row r="268">
          <cell r="B268">
            <v>886490</v>
          </cell>
          <cell r="C268" t="str">
            <v>DE LA CRUZ BLAS FRANCISCO JAVIER</v>
          </cell>
          <cell r="D268" t="str">
            <v>05/11/2013</v>
          </cell>
          <cell r="E268" t="str">
            <v>02012000</v>
          </cell>
          <cell r="F268" t="str">
            <v>VICE PRESIDENCIA EJECUTIVA</v>
          </cell>
          <cell r="I268">
            <v>0</v>
          </cell>
          <cell r="J268">
            <v>0</v>
          </cell>
          <cell r="K268">
            <v>30</v>
          </cell>
          <cell r="L268">
            <v>30</v>
          </cell>
          <cell r="M268">
            <v>30</v>
          </cell>
          <cell r="N268">
            <v>30</v>
          </cell>
          <cell r="O268">
            <v>0</v>
          </cell>
          <cell r="P268">
            <v>120</v>
          </cell>
          <cell r="Q268">
            <v>2.5</v>
          </cell>
          <cell r="R268">
            <v>122.5</v>
          </cell>
          <cell r="S268">
            <v>1</v>
          </cell>
        </row>
        <row r="269">
          <cell r="B269">
            <v>880855</v>
          </cell>
          <cell r="C269" t="str">
            <v>DE LA CRUZ PALOMINO MARIO RAUL</v>
          </cell>
          <cell r="D269" t="str">
            <v>03/09/2018</v>
          </cell>
          <cell r="E269" t="str">
            <v>03063000</v>
          </cell>
          <cell r="F269" t="str">
            <v>MINA SAN RAFAEL - REAPROVECHAMIENTO DE RELAVES B2 - CONTRATO CC-0401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7.5</v>
          </cell>
          <cell r="R269">
            <v>7.5</v>
          </cell>
          <cell r="S269">
            <v>0</v>
          </cell>
        </row>
        <row r="270">
          <cell r="B270">
            <v>2422</v>
          </cell>
          <cell r="C270" t="str">
            <v>DE LA CRUZ URIBE PERCY</v>
          </cell>
          <cell r="D270" t="str">
            <v>01/01/2008</v>
          </cell>
          <cell r="E270" t="str">
            <v>02091000</v>
          </cell>
          <cell r="F270" t="str">
            <v>SISTEMAS DE INFORMACION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-2</v>
          </cell>
          <cell r="P270">
            <v>-2</v>
          </cell>
          <cell r="Q270">
            <v>30</v>
          </cell>
          <cell r="R270">
            <v>28</v>
          </cell>
          <cell r="S270">
            <v>0</v>
          </cell>
        </row>
        <row r="271">
          <cell r="B271">
            <v>882496</v>
          </cell>
          <cell r="C271" t="str">
            <v>DE LA JARA D'ONOFRIO JIMENA</v>
          </cell>
          <cell r="D271" t="str">
            <v>15/10/2018</v>
          </cell>
          <cell r="E271" t="str">
            <v>03059000</v>
          </cell>
          <cell r="F271" t="str">
            <v>REMODELACIÓN Y AMPLIACIÓN DE LA VILLA DEPORTIVA NACIONAL – VIDENA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</v>
          </cell>
          <cell r="R271">
            <v>5</v>
          </cell>
          <cell r="S271">
            <v>0</v>
          </cell>
        </row>
        <row r="272">
          <cell r="B272">
            <v>888007</v>
          </cell>
          <cell r="C272" t="str">
            <v>DE LA TORRE ILLESCA MARIO JOSE</v>
          </cell>
          <cell r="D272" t="str">
            <v>23/07/2018</v>
          </cell>
          <cell r="E272" t="str">
            <v>03064000</v>
          </cell>
          <cell r="F272" t="str">
            <v>SCV TINGO MARIA – TARAPOTO / OBRA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12.5</v>
          </cell>
          <cell r="R272">
            <v>12.5</v>
          </cell>
          <cell r="S272">
            <v>0</v>
          </cell>
        </row>
        <row r="273">
          <cell r="B273">
            <v>889378</v>
          </cell>
          <cell r="C273" t="str">
            <v>DE LA TORRE REYES ANGEL HUGO</v>
          </cell>
          <cell r="D273" t="str">
            <v>05/11/2018</v>
          </cell>
          <cell r="E273" t="str">
            <v>03071000</v>
          </cell>
          <cell r="F273" t="str">
            <v>CONSTRUCCIÓN TORRE PARQUE II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2.5</v>
          </cell>
          <cell r="R273">
            <v>2.5</v>
          </cell>
          <cell r="S273">
            <v>0</v>
          </cell>
        </row>
        <row r="274">
          <cell r="B274">
            <v>886591</v>
          </cell>
          <cell r="C274" t="str">
            <v>DE LOS RIOS FIGUEROA PERCY</v>
          </cell>
          <cell r="D274" t="str">
            <v>16/05/2018</v>
          </cell>
          <cell r="E274" t="str">
            <v>03063000</v>
          </cell>
          <cell r="F274" t="str">
            <v>MINA SAN RAFAEL - REAPROVECHAMIENTO DE RELAVES B2 - CONTRATO CC-0401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17.5</v>
          </cell>
          <cell r="R274">
            <v>17.5</v>
          </cell>
          <cell r="S274">
            <v>0</v>
          </cell>
        </row>
        <row r="275">
          <cell r="B275">
            <v>3083</v>
          </cell>
          <cell r="C275" t="str">
            <v>DE VINATEA VELARDE MARIA JOSEFA</v>
          </cell>
          <cell r="D275" t="str">
            <v>01/12/2011</v>
          </cell>
          <cell r="E275" t="str">
            <v>02093000</v>
          </cell>
          <cell r="F275" t="str">
            <v>CONTABILIDAD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19</v>
          </cell>
          <cell r="O275">
            <v>0</v>
          </cell>
          <cell r="P275">
            <v>19</v>
          </cell>
          <cell r="Q275">
            <v>2.5</v>
          </cell>
          <cell r="R275">
            <v>21.5</v>
          </cell>
          <cell r="S275">
            <v>0</v>
          </cell>
        </row>
        <row r="276">
          <cell r="B276">
            <v>2585</v>
          </cell>
          <cell r="C276" t="str">
            <v>DE VINATEA VELARDE MARIA SOLEDAD</v>
          </cell>
          <cell r="D276" t="str">
            <v>01/12/2008</v>
          </cell>
          <cell r="E276" t="str">
            <v>02093000</v>
          </cell>
          <cell r="F276" t="str">
            <v>CONTABILIDAD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15</v>
          </cell>
          <cell r="N276">
            <v>30</v>
          </cell>
          <cell r="O276">
            <v>0</v>
          </cell>
          <cell r="P276">
            <v>45</v>
          </cell>
          <cell r="Q276">
            <v>2.5</v>
          </cell>
          <cell r="R276">
            <v>47.5</v>
          </cell>
          <cell r="S276">
            <v>1</v>
          </cell>
        </row>
        <row r="277">
          <cell r="B277">
            <v>883466</v>
          </cell>
          <cell r="C277" t="str">
            <v>DEL AGUILA DU BOIS ROY FRANCO</v>
          </cell>
          <cell r="D277" t="str">
            <v>01/03/2017</v>
          </cell>
          <cell r="E277" t="str">
            <v>03017000</v>
          </cell>
          <cell r="F277" t="str">
            <v>CONSTRUCCION DEL TEMPLO DE AREQUIPA-PERÚ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6</v>
          </cell>
          <cell r="O277">
            <v>0</v>
          </cell>
          <cell r="P277">
            <v>6</v>
          </cell>
          <cell r="Q277">
            <v>25</v>
          </cell>
          <cell r="R277">
            <v>31</v>
          </cell>
          <cell r="S277">
            <v>0</v>
          </cell>
        </row>
        <row r="278">
          <cell r="B278">
            <v>890050</v>
          </cell>
          <cell r="C278" t="str">
            <v>DEL AGUILA GARCIA WILMAR</v>
          </cell>
          <cell r="D278" t="str">
            <v>20/11/2018</v>
          </cell>
          <cell r="E278" t="str">
            <v>03059000</v>
          </cell>
          <cell r="F278" t="str">
            <v>REMODELACIÓN Y AMPLIACIÓN DE LA VILLA DEPORTIVA NACIONAL – VIDENA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2.5</v>
          </cell>
          <cell r="R278">
            <v>2.5</v>
          </cell>
          <cell r="S278">
            <v>0</v>
          </cell>
        </row>
        <row r="279">
          <cell r="B279">
            <v>882320</v>
          </cell>
          <cell r="C279" t="str">
            <v>DEL PINO AVILA MARCO ANTONIO</v>
          </cell>
          <cell r="D279" t="str">
            <v>07/02/2011</v>
          </cell>
          <cell r="E279" t="str">
            <v>02116000</v>
          </cell>
          <cell r="F279" t="str">
            <v>SEGURIDAD, SALUD Y  AMBIENTE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24</v>
          </cell>
          <cell r="O279">
            <v>0</v>
          </cell>
          <cell r="P279">
            <v>24</v>
          </cell>
          <cell r="Q279">
            <v>10</v>
          </cell>
          <cell r="R279">
            <v>34</v>
          </cell>
          <cell r="S279">
            <v>0</v>
          </cell>
          <cell r="T279" t="str">
            <v>LSGH</v>
          </cell>
        </row>
        <row r="280">
          <cell r="B280">
            <v>6700</v>
          </cell>
          <cell r="C280" t="str">
            <v>DIAZ AMES CARLOS ALBERTO</v>
          </cell>
          <cell r="D280" t="str">
            <v>05/06/2018</v>
          </cell>
          <cell r="E280" t="str">
            <v>03059000</v>
          </cell>
          <cell r="F280" t="str">
            <v>REMODELACIÓN Y AMPLIACIÓN DE LA VILLA DEPORTIVA NACIONAL – VIDENA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15</v>
          </cell>
          <cell r="R280">
            <v>15</v>
          </cell>
          <cell r="S280">
            <v>0</v>
          </cell>
        </row>
        <row r="281">
          <cell r="B281">
            <v>4311</v>
          </cell>
          <cell r="C281" t="str">
            <v>DIAZ ROSADIO HUDSON JHONNY</v>
          </cell>
          <cell r="D281" t="str">
            <v>01/05/2011</v>
          </cell>
          <cell r="E281" t="str">
            <v>02116000</v>
          </cell>
          <cell r="F281" t="str">
            <v>SEGURIDAD, SALUD Y  AMBIENTE</v>
          </cell>
          <cell r="I281">
            <v>-4.5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11</v>
          </cell>
          <cell r="O281">
            <v>0</v>
          </cell>
          <cell r="P281">
            <v>6.5</v>
          </cell>
          <cell r="Q281">
            <v>20</v>
          </cell>
          <cell r="R281">
            <v>26.5</v>
          </cell>
          <cell r="S281">
            <v>0</v>
          </cell>
        </row>
        <row r="282">
          <cell r="B282">
            <v>6553</v>
          </cell>
          <cell r="C282" t="str">
            <v>DIAZ CONTRERAS JORGE CARLOS</v>
          </cell>
          <cell r="D282" t="str">
            <v>02/09/2018</v>
          </cell>
          <cell r="E282" t="str">
            <v>03059000</v>
          </cell>
          <cell r="F282" t="str">
            <v>REMODELACIÓN Y AMPLIACIÓN DE LA VILLA DEPORTIVA NACIONAL – VIDENA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7.5</v>
          </cell>
          <cell r="R282">
            <v>7.5</v>
          </cell>
          <cell r="S282">
            <v>0</v>
          </cell>
        </row>
        <row r="283">
          <cell r="B283">
            <v>751</v>
          </cell>
          <cell r="C283" t="str">
            <v>DIAZ ALARCON JESUS ALFREDO</v>
          </cell>
          <cell r="D283" t="str">
            <v>16/06/2014</v>
          </cell>
          <cell r="E283" t="str">
            <v>02082000</v>
          </cell>
          <cell r="F283" t="str">
            <v>PRESUPUESTOS/LICITACIONES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2</v>
          </cell>
          <cell r="N283">
            <v>30</v>
          </cell>
          <cell r="O283">
            <v>0</v>
          </cell>
          <cell r="P283">
            <v>32</v>
          </cell>
          <cell r="Q283">
            <v>15</v>
          </cell>
          <cell r="R283">
            <v>47</v>
          </cell>
          <cell r="S283">
            <v>1</v>
          </cell>
        </row>
        <row r="284">
          <cell r="B284">
            <v>880960</v>
          </cell>
          <cell r="C284" t="str">
            <v>DIAZ ARIZA ANA KARINA</v>
          </cell>
          <cell r="D284" t="str">
            <v>01/01/2011</v>
          </cell>
          <cell r="E284" t="str">
            <v>02122000</v>
          </cell>
          <cell r="F284" t="str">
            <v>SERVICIOS DE GERENCIA DE PROYECTOS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-18</v>
          </cell>
          <cell r="P284">
            <v>-18</v>
          </cell>
          <cell r="Q284">
            <v>30</v>
          </cell>
          <cell r="R284">
            <v>12</v>
          </cell>
          <cell r="S284">
            <v>0</v>
          </cell>
        </row>
        <row r="285">
          <cell r="B285">
            <v>889861</v>
          </cell>
          <cell r="C285" t="str">
            <v>DIAZ TORRES WALTER JESUS</v>
          </cell>
          <cell r="D285" t="str">
            <v>23/07/2018</v>
          </cell>
          <cell r="E285" t="str">
            <v>02095000</v>
          </cell>
          <cell r="F285" t="str">
            <v>IMAGEN INSTITUCIONAL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12.5</v>
          </cell>
          <cell r="R285">
            <v>12.5</v>
          </cell>
          <cell r="S285">
            <v>0</v>
          </cell>
        </row>
        <row r="286">
          <cell r="B286">
            <v>886588</v>
          </cell>
          <cell r="C286" t="str">
            <v>DIAZ TARAZONA CARLOS ENRIQUE</v>
          </cell>
          <cell r="D286" t="str">
            <v>12/11/2018</v>
          </cell>
          <cell r="E286" t="str">
            <v>03059000</v>
          </cell>
          <cell r="F286" t="str">
            <v>REMODELACIÓN Y AMPLIACIÓN DE LA VILLA DEPORTIVA NACIONAL – VIDENA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2.5</v>
          </cell>
          <cell r="R286">
            <v>2.5</v>
          </cell>
          <cell r="S286">
            <v>0</v>
          </cell>
        </row>
        <row r="287">
          <cell r="B287">
            <v>884804</v>
          </cell>
          <cell r="C287" t="str">
            <v>DIAZ LEON PAMELA PAOLA</v>
          </cell>
          <cell r="D287" t="str">
            <v>03/10/2012</v>
          </cell>
          <cell r="E287" t="str">
            <v>02091000</v>
          </cell>
          <cell r="F287" t="str">
            <v>SISTEMAS DE INFORMACION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19</v>
          </cell>
          <cell r="O287">
            <v>0</v>
          </cell>
          <cell r="P287">
            <v>19</v>
          </cell>
          <cell r="Q287">
            <v>5</v>
          </cell>
          <cell r="R287">
            <v>24</v>
          </cell>
          <cell r="S287">
            <v>0</v>
          </cell>
        </row>
        <row r="288">
          <cell r="B288">
            <v>890035</v>
          </cell>
          <cell r="C288" t="str">
            <v>DIAZ LABRIN ANTERO REMIGIO</v>
          </cell>
          <cell r="D288" t="str">
            <v>12/11/2018</v>
          </cell>
          <cell r="E288" t="str">
            <v>03059000</v>
          </cell>
          <cell r="F288" t="str">
            <v>REMODELACIÓN Y AMPLIACIÓN DE LA VILLA DEPORTIVA NACIONAL – VIDENA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2.5</v>
          </cell>
          <cell r="R288">
            <v>2.5</v>
          </cell>
          <cell r="S288">
            <v>0</v>
          </cell>
        </row>
        <row r="289">
          <cell r="B289">
            <v>889583</v>
          </cell>
          <cell r="C289" t="str">
            <v>DIAZ LOPEZ CATHERINE RUTH MARCY</v>
          </cell>
          <cell r="D289" t="str">
            <v>13/11/2018</v>
          </cell>
          <cell r="E289" t="str">
            <v>03072S00</v>
          </cell>
          <cell r="F289" t="str">
            <v>PLANTA DE SULFUROS – MARCOBRE / OBRA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 t="str">
            <v>LSGH</v>
          </cell>
        </row>
        <row r="290">
          <cell r="B290">
            <v>890057</v>
          </cell>
          <cell r="C290" t="str">
            <v>DIAZ MENDEZ GLADYS XIOMARA</v>
          </cell>
          <cell r="D290" t="str">
            <v>03/12/2018</v>
          </cell>
          <cell r="E290" t="str">
            <v>02116000</v>
          </cell>
          <cell r="F290" t="str">
            <v>SEGURIDAD, SALUD Y  AMBIENTE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</row>
        <row r="291">
          <cell r="B291">
            <v>883866</v>
          </cell>
          <cell r="C291" t="str">
            <v>DIONISIO GARCIA JESUS HERBERTH</v>
          </cell>
          <cell r="D291" t="str">
            <v>23/04/2018</v>
          </cell>
          <cell r="E291" t="str">
            <v>03059000</v>
          </cell>
          <cell r="F291" t="str">
            <v>REMODELACIÓN Y AMPLIACIÓN DE LA VILLA DEPORTIVA NACIONAL – VIDENA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20</v>
          </cell>
          <cell r="R291">
            <v>20</v>
          </cell>
          <cell r="S291">
            <v>0</v>
          </cell>
        </row>
        <row r="292">
          <cell r="B292">
            <v>881007</v>
          </cell>
          <cell r="C292" t="str">
            <v>DIOSES SERNAQUE DIEGO ALMAGRO</v>
          </cell>
          <cell r="D292" t="str">
            <v>10/12/2018</v>
          </cell>
          <cell r="E292" t="str">
            <v>03059000</v>
          </cell>
          <cell r="F292" t="str">
            <v>REMODELACIÓN Y AMPLIACIÓN DE LA VILLA DEPORTIVA NACIONAL – VIDENA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B293">
            <v>889705</v>
          </cell>
          <cell r="C293" t="str">
            <v>DOLORES VALVERDE LUCERO FANNY</v>
          </cell>
          <cell r="D293" t="str">
            <v>01/10/2018</v>
          </cell>
          <cell r="E293" t="str">
            <v>02071000</v>
          </cell>
          <cell r="F293" t="str">
            <v>CAPACITACIÓN Y DESARROLLO HUMANO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-7</v>
          </cell>
          <cell r="P293">
            <v>-7</v>
          </cell>
          <cell r="Q293">
            <v>7.5</v>
          </cell>
          <cell r="R293">
            <v>0.5</v>
          </cell>
          <cell r="S293">
            <v>0</v>
          </cell>
        </row>
        <row r="294">
          <cell r="B294">
            <v>883828</v>
          </cell>
          <cell r="C294" t="str">
            <v>DOLORIER DOLORIER MIGUEL ANGEL</v>
          </cell>
          <cell r="D294" t="str">
            <v>15/05/2018</v>
          </cell>
          <cell r="E294" t="str">
            <v>03059000</v>
          </cell>
          <cell r="F294" t="str">
            <v>REMODELACIÓN Y AMPLIACIÓN DE LA VILLA DEPORTIVA NACIONAL – VIDENA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17.5</v>
          </cell>
          <cell r="R294">
            <v>17.5</v>
          </cell>
          <cell r="S294">
            <v>0</v>
          </cell>
        </row>
        <row r="295">
          <cell r="B295">
            <v>883022</v>
          </cell>
          <cell r="C295" t="str">
            <v>DURAN PARODI HERNAN ALBERTO</v>
          </cell>
          <cell r="D295" t="str">
            <v>11/06/2018</v>
          </cell>
          <cell r="E295" t="str">
            <v>02140000</v>
          </cell>
          <cell r="F295" t="str">
            <v>GERENCIA DE ARBITRAJE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-13</v>
          </cell>
          <cell r="P295">
            <v>-13</v>
          </cell>
          <cell r="Q295">
            <v>15</v>
          </cell>
          <cell r="R295">
            <v>2</v>
          </cell>
          <cell r="S295">
            <v>0</v>
          </cell>
        </row>
        <row r="296">
          <cell r="B296">
            <v>886644</v>
          </cell>
          <cell r="C296" t="str">
            <v>DURAN URRUTIA SERGIO AUGUSTO</v>
          </cell>
          <cell r="D296" t="str">
            <v>02/11/2018</v>
          </cell>
          <cell r="E296" t="str">
            <v>03071000</v>
          </cell>
          <cell r="F296" t="str">
            <v>CONSTRUCCIÓN TORRE PARQUE II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2.5</v>
          </cell>
          <cell r="R296">
            <v>2.5</v>
          </cell>
          <cell r="S296">
            <v>0</v>
          </cell>
        </row>
        <row r="297">
          <cell r="B297">
            <v>890022</v>
          </cell>
          <cell r="C297" t="str">
            <v>ECHEVARRIA VARGAS MARIELLA ELIZABETH</v>
          </cell>
          <cell r="D297" t="str">
            <v>05/11/2018</v>
          </cell>
          <cell r="E297" t="str">
            <v>03059000</v>
          </cell>
          <cell r="F297" t="str">
            <v>REMODELACIÓN Y AMPLIACIÓN DE LA VILLA DEPORTIVA NACIONAL – VIDENA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2.5</v>
          </cell>
          <cell r="R297">
            <v>2.5</v>
          </cell>
          <cell r="S297">
            <v>0</v>
          </cell>
        </row>
        <row r="298">
          <cell r="B298">
            <v>889403</v>
          </cell>
          <cell r="C298" t="str">
            <v>EFFIO VELASCO HECTOR ELVIS</v>
          </cell>
          <cell r="D298" t="str">
            <v>16/09/2017</v>
          </cell>
          <cell r="E298" t="str">
            <v>03014S00</v>
          </cell>
          <cell r="F298" t="str">
            <v>MONT. AREA 01 PMRT REFINERIA TALARA/SERV/VARIOS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30</v>
          </cell>
          <cell r="O298">
            <v>0</v>
          </cell>
          <cell r="P298">
            <v>30</v>
          </cell>
          <cell r="Q298">
            <v>7.5</v>
          </cell>
          <cell r="R298">
            <v>37.5</v>
          </cell>
          <cell r="S298">
            <v>1</v>
          </cell>
        </row>
        <row r="299">
          <cell r="B299">
            <v>883653</v>
          </cell>
          <cell r="C299" t="str">
            <v>EGUSQUIZA AGUILAR WENDY SUSANA</v>
          </cell>
          <cell r="D299" t="str">
            <v>01/06/2017</v>
          </cell>
          <cell r="E299" t="str">
            <v>03038000</v>
          </cell>
          <cell r="F299" t="str">
            <v>CONSTRUC MURO ANCLADO HOTEL ALOFT LIMA COSTA VERDE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23</v>
          </cell>
          <cell r="O299">
            <v>0</v>
          </cell>
          <cell r="P299">
            <v>23</v>
          </cell>
          <cell r="Q299">
            <v>17.5</v>
          </cell>
          <cell r="R299">
            <v>40.5</v>
          </cell>
          <cell r="S299">
            <v>0</v>
          </cell>
        </row>
        <row r="300">
          <cell r="B300">
            <v>890083</v>
          </cell>
          <cell r="C300" t="str">
            <v>ELORREAGA VIDAURE LUIS ALBERTO</v>
          </cell>
          <cell r="D300" t="str">
            <v>17/12/2018</v>
          </cell>
          <cell r="E300" t="str">
            <v>03063000</v>
          </cell>
          <cell r="F300" t="str">
            <v>MINA SAN RAFAEL - REAPROVECHAMIENTO DE RELAVES B2 - CONTRATO CC-0401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</row>
        <row r="301">
          <cell r="B301">
            <v>661050</v>
          </cell>
          <cell r="C301" t="str">
            <v>EMANUEL ROQUE JOSE VICTOR</v>
          </cell>
          <cell r="D301" t="str">
            <v>01/04/2007</v>
          </cell>
          <cell r="E301" t="str">
            <v>02135000</v>
          </cell>
          <cell r="F301" t="str">
            <v>PROCURA/EQUIPOS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12</v>
          </cell>
          <cell r="O301">
            <v>0</v>
          </cell>
          <cell r="P301">
            <v>12</v>
          </cell>
          <cell r="Q301">
            <v>22.5</v>
          </cell>
          <cell r="R301">
            <v>34.5</v>
          </cell>
          <cell r="S301">
            <v>0</v>
          </cell>
        </row>
        <row r="302">
          <cell r="B302">
            <v>6684</v>
          </cell>
          <cell r="C302" t="str">
            <v>ENCARNACION MELO RAUL JUNIORS</v>
          </cell>
          <cell r="D302" t="str">
            <v>01/03/2018</v>
          </cell>
          <cell r="E302" t="str">
            <v>03059000</v>
          </cell>
          <cell r="F302" t="str">
            <v>REMODELACIÓN Y AMPLIACIÓN DE LA VILLA DEPORTIVA NACIONAL – VIDENA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25</v>
          </cell>
          <cell r="R302">
            <v>25</v>
          </cell>
          <cell r="S302">
            <v>0</v>
          </cell>
        </row>
        <row r="303">
          <cell r="B303">
            <v>3771</v>
          </cell>
          <cell r="C303" t="str">
            <v>ENCINAS BELTRAN ADOLFO RAFAEL</v>
          </cell>
          <cell r="D303" t="str">
            <v>12/03/2018</v>
          </cell>
          <cell r="E303" t="str">
            <v>03052S80</v>
          </cell>
          <cell r="F303" t="str">
            <v>PROYECTO PTAR SAN MARTÍN-PIURA / SERVICIO A COSAPI / EQUIPOS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22.5</v>
          </cell>
          <cell r="R303">
            <v>22.5</v>
          </cell>
          <cell r="S303">
            <v>0</v>
          </cell>
        </row>
        <row r="304">
          <cell r="B304">
            <v>889232</v>
          </cell>
          <cell r="C304" t="str">
            <v>ENCISO CAJA VICTOR RAUL</v>
          </cell>
          <cell r="D304" t="str">
            <v>17/07/2017</v>
          </cell>
          <cell r="E304" t="str">
            <v>02074000</v>
          </cell>
          <cell r="F304" t="str">
            <v>PLANIFICACIÓN Y ATRACCIÓN DEL TALENTO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30</v>
          </cell>
          <cell r="O304">
            <v>0</v>
          </cell>
          <cell r="P304">
            <v>30</v>
          </cell>
          <cell r="Q304">
            <v>12.5</v>
          </cell>
          <cell r="R304">
            <v>42.5</v>
          </cell>
          <cell r="S304">
            <v>1</v>
          </cell>
        </row>
        <row r="305">
          <cell r="B305">
            <v>886080</v>
          </cell>
          <cell r="C305" t="str">
            <v>ENRIQUEZ HUAMAN ALFREDO GUILLERMO</v>
          </cell>
          <cell r="D305" t="str">
            <v>21/08/2018</v>
          </cell>
          <cell r="E305" t="str">
            <v>03059000</v>
          </cell>
          <cell r="F305" t="str">
            <v>REMODELACIÓN Y AMPLIACIÓN DE LA VILLA DEPORTIVA NACIONAL – VIDENA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10</v>
          </cell>
          <cell r="R305">
            <v>10</v>
          </cell>
          <cell r="S305">
            <v>0</v>
          </cell>
        </row>
        <row r="306">
          <cell r="B306">
            <v>888676</v>
          </cell>
          <cell r="C306" t="str">
            <v>ERAZO RONDINEL ANDREWS ALEXANDER</v>
          </cell>
          <cell r="D306" t="str">
            <v>02/05/2018</v>
          </cell>
          <cell r="E306" t="str">
            <v>03059000</v>
          </cell>
          <cell r="F306" t="str">
            <v>REMODELACIÓN Y AMPLIACIÓN DE LA VILLA DEPORTIVA NACIONAL – VIDENA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17.5</v>
          </cell>
          <cell r="R306">
            <v>17.5</v>
          </cell>
          <cell r="S306">
            <v>0</v>
          </cell>
        </row>
        <row r="307">
          <cell r="B307">
            <v>883274</v>
          </cell>
          <cell r="C307" t="str">
            <v>ESCALANTE CIEZA ERICK DANIEL</v>
          </cell>
          <cell r="D307" t="str">
            <v>25/11/2011</v>
          </cell>
          <cell r="E307" t="str">
            <v>02082000</v>
          </cell>
          <cell r="F307" t="str">
            <v>PRESUPUESTOS/LICITACIONES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24</v>
          </cell>
          <cell r="N307">
            <v>30</v>
          </cell>
          <cell r="O307">
            <v>0</v>
          </cell>
          <cell r="P307">
            <v>54</v>
          </cell>
          <cell r="Q307">
            <v>2.5</v>
          </cell>
          <cell r="R307">
            <v>56.5</v>
          </cell>
          <cell r="S307">
            <v>1</v>
          </cell>
        </row>
        <row r="308">
          <cell r="B308">
            <v>883580</v>
          </cell>
          <cell r="C308" t="str">
            <v>ESCARRACHI CRUZADO LUIS ENRIQUE</v>
          </cell>
          <cell r="D308" t="str">
            <v>11/06/2018</v>
          </cell>
          <cell r="E308" t="str">
            <v>02136000</v>
          </cell>
          <cell r="F308" t="str">
            <v>OFICINA TECNICA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-14</v>
          </cell>
          <cell r="P308">
            <v>-14</v>
          </cell>
          <cell r="Q308">
            <v>15</v>
          </cell>
          <cell r="R308">
            <v>1</v>
          </cell>
          <cell r="S308">
            <v>0</v>
          </cell>
        </row>
        <row r="309">
          <cell r="B309">
            <v>883639</v>
          </cell>
          <cell r="C309" t="str">
            <v>ESCOBAR ABRIL JULIO ENRICO</v>
          </cell>
          <cell r="D309" t="str">
            <v>02/04/2012</v>
          </cell>
          <cell r="E309" t="str">
            <v>02122000</v>
          </cell>
          <cell r="F309" t="str">
            <v>SERVICIOS DE GERENCIA DE PROYECTOS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13</v>
          </cell>
          <cell r="O309">
            <v>0</v>
          </cell>
          <cell r="P309">
            <v>13</v>
          </cell>
          <cell r="Q309">
            <v>20</v>
          </cell>
          <cell r="R309">
            <v>33</v>
          </cell>
          <cell r="S309">
            <v>0</v>
          </cell>
        </row>
        <row r="310">
          <cell r="B310">
            <v>885946</v>
          </cell>
          <cell r="C310" t="str">
            <v>ESCOBAR ORBEGOZO DIANA DUVAL</v>
          </cell>
          <cell r="D310" t="str">
            <v>06/09/2018</v>
          </cell>
          <cell r="E310" t="str">
            <v>03059000</v>
          </cell>
          <cell r="F310" t="str">
            <v>REMODELACIÓN Y AMPLIACIÓN DE LA VILLA DEPORTIVA NACIONAL – VIDENA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7.5</v>
          </cell>
          <cell r="R310">
            <v>7.5</v>
          </cell>
          <cell r="S310">
            <v>0</v>
          </cell>
        </row>
        <row r="311">
          <cell r="B311">
            <v>887689</v>
          </cell>
          <cell r="C311" t="str">
            <v>ESCUDERO MORENO SAMUEL NOE</v>
          </cell>
          <cell r="D311" t="str">
            <v>04/05/2015</v>
          </cell>
          <cell r="E311" t="str">
            <v>02060000</v>
          </cell>
          <cell r="F311" t="str">
            <v>ADMINISTRACION SEDE CENTRAL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30</v>
          </cell>
          <cell r="O311">
            <v>0</v>
          </cell>
          <cell r="P311">
            <v>30</v>
          </cell>
          <cell r="Q311">
            <v>17.5</v>
          </cell>
          <cell r="R311">
            <v>47.5</v>
          </cell>
          <cell r="S311">
            <v>1</v>
          </cell>
        </row>
        <row r="312">
          <cell r="B312">
            <v>889870</v>
          </cell>
          <cell r="C312" t="str">
            <v>ESCUDERO CAMPOS JHOJANNSE JESEMBER</v>
          </cell>
          <cell r="D312" t="str">
            <v>02/08/2018</v>
          </cell>
          <cell r="E312" t="str">
            <v>02098000</v>
          </cell>
          <cell r="F312" t="str">
            <v>TESORERIA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10</v>
          </cell>
          <cell r="R312">
            <v>10</v>
          </cell>
          <cell r="S312">
            <v>0</v>
          </cell>
        </row>
        <row r="313">
          <cell r="B313">
            <v>889152</v>
          </cell>
          <cell r="C313" t="str">
            <v>ESCURRA RODRIGUEZ JOSE MIGUEL</v>
          </cell>
          <cell r="D313" t="str">
            <v>25/06/2018</v>
          </cell>
          <cell r="E313" t="str">
            <v>02135000</v>
          </cell>
          <cell r="F313" t="str">
            <v>PROCURA/EQUIPOS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-7</v>
          </cell>
          <cell r="P313">
            <v>-7</v>
          </cell>
          <cell r="Q313">
            <v>15</v>
          </cell>
          <cell r="R313">
            <v>8</v>
          </cell>
          <cell r="S313">
            <v>0</v>
          </cell>
        </row>
        <row r="314">
          <cell r="B314">
            <v>6864</v>
          </cell>
          <cell r="C314" t="str">
            <v>ESLAVA SANCHEZ URSULA ELIZABETH</v>
          </cell>
          <cell r="D314" t="str">
            <v>01/01/2008</v>
          </cell>
          <cell r="E314" t="str">
            <v>02082000</v>
          </cell>
          <cell r="F314" t="str">
            <v>PRESUPUESTOS/LICITACIONES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-11</v>
          </cell>
          <cell r="P314">
            <v>-11</v>
          </cell>
          <cell r="Q314">
            <v>30</v>
          </cell>
          <cell r="R314">
            <v>19</v>
          </cell>
          <cell r="S314">
            <v>0</v>
          </cell>
        </row>
        <row r="315">
          <cell r="B315">
            <v>3738</v>
          </cell>
          <cell r="C315" t="str">
            <v>ESPEJO LLERENA MIGUEL ANGEL</v>
          </cell>
          <cell r="D315" t="str">
            <v>01/05/2011</v>
          </cell>
          <cell r="E315" t="str">
            <v>03059000</v>
          </cell>
          <cell r="F315" t="str">
            <v>REMODELACIÓN Y AMPLIACIÓN DE LA VILLA DEPORTIVA NACIONAL – VIDENA</v>
          </cell>
          <cell r="I315">
            <v>-27.5</v>
          </cell>
          <cell r="J315">
            <v>0</v>
          </cell>
          <cell r="K315">
            <v>0</v>
          </cell>
          <cell r="L315">
            <v>7</v>
          </cell>
          <cell r="M315">
            <v>30</v>
          </cell>
          <cell r="N315">
            <v>30</v>
          </cell>
          <cell r="O315">
            <v>0</v>
          </cell>
          <cell r="P315">
            <v>39.5</v>
          </cell>
          <cell r="Q315">
            <v>20</v>
          </cell>
          <cell r="R315">
            <v>59.5</v>
          </cell>
          <cell r="S315">
            <v>1</v>
          </cell>
        </row>
        <row r="316">
          <cell r="B316">
            <v>890095</v>
          </cell>
          <cell r="C316" t="str">
            <v>ESPINO RAMOS JESUS MARTIN</v>
          </cell>
          <cell r="D316" t="str">
            <v>19/12/2018</v>
          </cell>
          <cell r="E316" t="str">
            <v>03059000</v>
          </cell>
          <cell r="F316" t="str">
            <v>REMODELACIÓN Y AMPLIACIÓN DE LA VILLA DEPORTIVA NACIONAL – VIDENA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</row>
        <row r="317">
          <cell r="B317">
            <v>890101</v>
          </cell>
          <cell r="C317" t="str">
            <v>ESPINOZA LOPEZ MARIANO ALBERTO</v>
          </cell>
          <cell r="D317" t="str">
            <v>20/12/2018</v>
          </cell>
          <cell r="E317" t="str">
            <v>02122000</v>
          </cell>
          <cell r="F317" t="str">
            <v>SERVICIOS DE GERENCIA DE PROYECTOS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</row>
        <row r="318">
          <cell r="B318">
            <v>888745</v>
          </cell>
          <cell r="C318" t="str">
            <v>ESPINOZA CUIRO ENGEL ATILIO</v>
          </cell>
          <cell r="D318" t="str">
            <v>18/01/2018</v>
          </cell>
          <cell r="E318" t="str">
            <v>03017000</v>
          </cell>
          <cell r="F318" t="str">
            <v>CONSTRUCCION DEL TEMPLO DE AREQUIPA-PERÚ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-15</v>
          </cell>
          <cell r="P318">
            <v>-15</v>
          </cell>
          <cell r="Q318">
            <v>27.5</v>
          </cell>
          <cell r="R318">
            <v>12.5</v>
          </cell>
          <cell r="S318">
            <v>0</v>
          </cell>
        </row>
        <row r="319">
          <cell r="B319">
            <v>890007</v>
          </cell>
          <cell r="C319" t="str">
            <v>ESPINOZA CORDOVA JOSE ORLANDO</v>
          </cell>
          <cell r="D319" t="str">
            <v>15/10/2018</v>
          </cell>
          <cell r="E319" t="str">
            <v>03059000</v>
          </cell>
          <cell r="F319" t="str">
            <v>REMODELACIÓN Y AMPLIACIÓN DE LA VILLA DEPORTIVA NACIONAL – VIDENA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5</v>
          </cell>
          <cell r="R319">
            <v>5</v>
          </cell>
          <cell r="S319">
            <v>0</v>
          </cell>
        </row>
        <row r="320">
          <cell r="B320">
            <v>6639</v>
          </cell>
          <cell r="C320" t="str">
            <v>ESPINOZA BENITES DENNIS GRIMALDO</v>
          </cell>
          <cell r="D320" t="str">
            <v>02/05/2016</v>
          </cell>
          <cell r="E320" t="str">
            <v>03063000</v>
          </cell>
          <cell r="F320" t="str">
            <v>MINA SAN RAFAEL - REAPROVECHAMIENTO DE RELAVES B2 - CONTRATO CC-0401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</v>
          </cell>
          <cell r="O320">
            <v>0</v>
          </cell>
          <cell r="P320">
            <v>7</v>
          </cell>
          <cell r="Q320">
            <v>17.5</v>
          </cell>
          <cell r="R320">
            <v>24.5</v>
          </cell>
          <cell r="S320">
            <v>0</v>
          </cell>
        </row>
        <row r="321">
          <cell r="B321">
            <v>6610</v>
          </cell>
          <cell r="C321" t="str">
            <v>ESPINOZA CELADITA MARTIN</v>
          </cell>
          <cell r="D321" t="str">
            <v>05/02/2015</v>
          </cell>
          <cell r="E321" t="str">
            <v>03053S00</v>
          </cell>
          <cell r="F321" t="str">
            <v>CARRET.MOQUEG-OMATE-AREQ-SERV.COSAPI-SUPERVISIÓN</v>
          </cell>
          <cell r="I321">
            <v>0</v>
          </cell>
          <cell r="J321">
            <v>0</v>
          </cell>
          <cell r="K321">
            <v>0</v>
          </cell>
          <cell r="L321">
            <v>-7.83</v>
          </cell>
          <cell r="M321">
            <v>-9.67</v>
          </cell>
          <cell r="N321">
            <v>10.83</v>
          </cell>
          <cell r="O321">
            <v>0</v>
          </cell>
          <cell r="P321">
            <v>-6.67</v>
          </cell>
          <cell r="Q321">
            <v>1.5800000429153442</v>
          </cell>
          <cell r="R321">
            <v>-5.0899999570846557</v>
          </cell>
          <cell r="S321">
            <v>0</v>
          </cell>
          <cell r="T321" t="str">
            <v>LSGH 13/12/2018</v>
          </cell>
        </row>
        <row r="322">
          <cell r="B322">
            <v>888751</v>
          </cell>
          <cell r="C322" t="str">
            <v>ESPINOZA PONCE LENIN ERNESTO</v>
          </cell>
          <cell r="D322" t="str">
            <v>22/02/2017</v>
          </cell>
          <cell r="E322" t="str">
            <v>03014S80</v>
          </cell>
          <cell r="F322" t="str">
            <v>MONT ARE 01 PMRT-REF TAL/SERV COSAPI AL CONS/EQU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-7</v>
          </cell>
          <cell r="P322">
            <v>-7</v>
          </cell>
          <cell r="Q322">
            <v>25</v>
          </cell>
          <cell r="R322">
            <v>18</v>
          </cell>
          <cell r="S322">
            <v>0</v>
          </cell>
        </row>
        <row r="323">
          <cell r="B323">
            <v>888298</v>
          </cell>
          <cell r="C323" t="str">
            <v>ESPINOZA ROSADO JAIME EXEQUIEL</v>
          </cell>
          <cell r="D323" t="str">
            <v>04/07/2018</v>
          </cell>
          <cell r="E323" t="str">
            <v>03059000</v>
          </cell>
          <cell r="F323" t="str">
            <v>REMODELACIÓN Y AMPLIACIÓN DE LA VILLA DEPORTIVA NACIONAL – VIDENA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12.5</v>
          </cell>
          <cell r="R323">
            <v>12.5</v>
          </cell>
          <cell r="S323">
            <v>0</v>
          </cell>
        </row>
        <row r="324">
          <cell r="B324">
            <v>888263</v>
          </cell>
          <cell r="C324" t="str">
            <v>ESPINOZA POLO LUISA SOLEDAD</v>
          </cell>
          <cell r="D324" t="str">
            <v>01/08/2016</v>
          </cell>
          <cell r="E324" t="str">
            <v>02071000</v>
          </cell>
          <cell r="F324" t="str">
            <v>CAPACITACIÓN Y DESARROLLO HUMANO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11</v>
          </cell>
          <cell r="O324">
            <v>0</v>
          </cell>
          <cell r="P324">
            <v>11</v>
          </cell>
          <cell r="Q324">
            <v>12.5</v>
          </cell>
          <cell r="R324">
            <v>23.5</v>
          </cell>
          <cell r="S324">
            <v>0</v>
          </cell>
        </row>
        <row r="325">
          <cell r="B325">
            <v>886258</v>
          </cell>
          <cell r="C325" t="str">
            <v>ESPINOZA CASTILLO KATHERINE LUCERO</v>
          </cell>
          <cell r="D325" t="str">
            <v>26/08/2013</v>
          </cell>
          <cell r="E325" t="str">
            <v>02091000</v>
          </cell>
          <cell r="F325" t="str">
            <v>SISTEMAS DE INFORMACION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21</v>
          </cell>
          <cell r="O325">
            <v>0</v>
          </cell>
          <cell r="P325">
            <v>21</v>
          </cell>
          <cell r="Q325">
            <v>10</v>
          </cell>
          <cell r="R325">
            <v>31</v>
          </cell>
          <cell r="S325">
            <v>0</v>
          </cell>
        </row>
        <row r="326">
          <cell r="B326">
            <v>888883</v>
          </cell>
          <cell r="C326" t="str">
            <v>ESPINOZA HERRERA BLANCA YOSSELYN</v>
          </cell>
          <cell r="D326" t="str">
            <v>10/04/2017</v>
          </cell>
          <cell r="E326" t="str">
            <v>02091000</v>
          </cell>
          <cell r="F326" t="str">
            <v>SISTEMAS DE INFORMACION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8</v>
          </cell>
          <cell r="O326">
            <v>0</v>
          </cell>
          <cell r="P326">
            <v>8</v>
          </cell>
          <cell r="Q326">
            <v>20</v>
          </cell>
          <cell r="R326">
            <v>28</v>
          </cell>
          <cell r="S326">
            <v>0</v>
          </cell>
        </row>
        <row r="327">
          <cell r="B327">
            <v>886311</v>
          </cell>
          <cell r="C327" t="str">
            <v>ESPINOZA MANGA YENLU</v>
          </cell>
          <cell r="D327" t="str">
            <v>27/02/2017</v>
          </cell>
          <cell r="E327" t="str">
            <v>03035000</v>
          </cell>
          <cell r="F327" t="str">
            <v>MOVI TIERRA,OBRA CIVILE,MONTAJE Y ESPESA-TOQUEPALA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-8</v>
          </cell>
          <cell r="P327">
            <v>-8</v>
          </cell>
          <cell r="Q327">
            <v>25</v>
          </cell>
          <cell r="R327">
            <v>17</v>
          </cell>
          <cell r="S327">
            <v>0</v>
          </cell>
        </row>
        <row r="328">
          <cell r="B328">
            <v>889604</v>
          </cell>
          <cell r="C328" t="str">
            <v>ESPINOZA CORONEL DIEGO</v>
          </cell>
          <cell r="D328" t="str">
            <v>02/01/2018</v>
          </cell>
          <cell r="E328" t="str">
            <v>02071000</v>
          </cell>
          <cell r="F328" t="str">
            <v>CAPACITACIÓN Y DESARROLLO HUMANO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27.5</v>
          </cell>
          <cell r="R328">
            <v>27.5</v>
          </cell>
          <cell r="S328">
            <v>0</v>
          </cell>
        </row>
        <row r="329">
          <cell r="B329">
            <v>888458</v>
          </cell>
          <cell r="C329" t="str">
            <v>ESQUIAGOLA CARRASCO EDUARDO LUIS</v>
          </cell>
          <cell r="D329" t="str">
            <v>04/06/2018</v>
          </cell>
          <cell r="E329" t="str">
            <v>03063800</v>
          </cell>
          <cell r="F329" t="str">
            <v>MINA SAN RAFAEL - REAPROVECHAMIENTO DE RELAVES B2 / EQUIPOS MECANICOS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15</v>
          </cell>
          <cell r="R329">
            <v>15</v>
          </cell>
          <cell r="S329">
            <v>0</v>
          </cell>
        </row>
        <row r="330">
          <cell r="B330">
            <v>889747</v>
          </cell>
          <cell r="C330" t="str">
            <v>ESQUIVEL FUENTES ADAN RICARDO</v>
          </cell>
          <cell r="D330" t="str">
            <v>10/09/2018</v>
          </cell>
          <cell r="E330" t="str">
            <v>03059000</v>
          </cell>
          <cell r="F330" t="str">
            <v>REMODELACIÓN Y AMPLIACIÓN DE LA VILLA DEPORTIVA NACIONAL – VIDENA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7.5</v>
          </cell>
          <cell r="R330">
            <v>7.5</v>
          </cell>
          <cell r="S330">
            <v>0</v>
          </cell>
        </row>
        <row r="331">
          <cell r="B331">
            <v>6500</v>
          </cell>
          <cell r="C331" t="str">
            <v>ESQUIVEL PAREDES ELIAS MAXIMO</v>
          </cell>
          <cell r="D331" t="str">
            <v>04/10/2018</v>
          </cell>
          <cell r="E331" t="str">
            <v>03057S00</v>
          </cell>
          <cell r="F331" t="str">
            <v>PUENTE NANAY / SERVICIOS DE COSAPI AL CONSORCIO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5</v>
          </cell>
          <cell r="R331">
            <v>5</v>
          </cell>
          <cell r="S331">
            <v>0</v>
          </cell>
        </row>
        <row r="332">
          <cell r="B332">
            <v>890096</v>
          </cell>
          <cell r="C332" t="str">
            <v>ESTRELLA CHAVEZ JUAN JACOB</v>
          </cell>
          <cell r="D332" t="str">
            <v>21/12/2018</v>
          </cell>
          <cell r="E332" t="str">
            <v>03059000</v>
          </cell>
          <cell r="F332" t="str">
            <v>REMODELACIÓN Y AMPLIACIÓN DE LA VILLA DEPORTIVA NACIONAL – VIDENA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</row>
        <row r="333">
          <cell r="B333">
            <v>886614</v>
          </cell>
          <cell r="C333" t="str">
            <v>EUGENIO CHIVIGORRY EDISON LEONEL</v>
          </cell>
          <cell r="D333" t="str">
            <v>09/07/2018</v>
          </cell>
          <cell r="E333" t="str">
            <v>03063000</v>
          </cell>
          <cell r="F333" t="str">
            <v>MINA SAN RAFAEL - REAPROVECHAMIENTO DE RELAVES B2 - CONTRATO CC-0401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12.5</v>
          </cell>
          <cell r="R333">
            <v>12.5</v>
          </cell>
          <cell r="S333">
            <v>0</v>
          </cell>
        </row>
        <row r="334">
          <cell r="B334">
            <v>882211</v>
          </cell>
          <cell r="C334" t="str">
            <v>EYZAGUIRRE VELA RAUL RALPH</v>
          </cell>
          <cell r="D334" t="str">
            <v>03/03/2014</v>
          </cell>
          <cell r="E334" t="str">
            <v>02145000</v>
          </cell>
          <cell r="F334" t="str">
            <v>BIM (BUILDING INFORMATION MODELING)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13</v>
          </cell>
          <cell r="N334">
            <v>30</v>
          </cell>
          <cell r="O334">
            <v>0</v>
          </cell>
          <cell r="P334">
            <v>43</v>
          </cell>
          <cell r="Q334">
            <v>22.5</v>
          </cell>
          <cell r="R334">
            <v>65.5</v>
          </cell>
          <cell r="S334">
            <v>1</v>
          </cell>
        </row>
        <row r="335">
          <cell r="B335">
            <v>883660</v>
          </cell>
          <cell r="C335" t="str">
            <v>FABIAN JANAMPA GISELA NINA</v>
          </cell>
          <cell r="D335" t="str">
            <v>07/08/2017</v>
          </cell>
          <cell r="E335" t="str">
            <v>029783S0</v>
          </cell>
          <cell r="F335" t="str">
            <v>METRO LINEA 2 - SERV COSAPI A  CONS CONSTRUCCION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9</v>
          </cell>
          <cell r="O335">
            <v>0</v>
          </cell>
          <cell r="P335">
            <v>9</v>
          </cell>
          <cell r="Q335">
            <v>10</v>
          </cell>
          <cell r="R335">
            <v>19</v>
          </cell>
          <cell r="S335">
            <v>0</v>
          </cell>
        </row>
        <row r="336">
          <cell r="B336">
            <v>889756</v>
          </cell>
          <cell r="C336" t="str">
            <v>FACHIN MORI FRANCIA STEFANI</v>
          </cell>
          <cell r="D336" t="str">
            <v>10/05/2018</v>
          </cell>
          <cell r="E336" t="str">
            <v>03057S00</v>
          </cell>
          <cell r="F336" t="str">
            <v>PUENTE NANAY / SERVICIOS DE COSAPI AL CONSORCIO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17.5</v>
          </cell>
          <cell r="R336">
            <v>17.5</v>
          </cell>
          <cell r="S336">
            <v>0</v>
          </cell>
        </row>
        <row r="337">
          <cell r="B337">
            <v>884816</v>
          </cell>
          <cell r="C337" t="str">
            <v>FAJARDO MICHELINI CHRISTIAN ANTONY</v>
          </cell>
          <cell r="D337" t="str">
            <v>18/10/2012</v>
          </cell>
          <cell r="E337" t="str">
            <v>02133000</v>
          </cell>
          <cell r="F337" t="str">
            <v>ALMACEN CENTRAL VILLA EL SALVADOR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10</v>
          </cell>
          <cell r="O337">
            <v>0</v>
          </cell>
          <cell r="P337">
            <v>10</v>
          </cell>
          <cell r="Q337">
            <v>5</v>
          </cell>
          <cell r="R337">
            <v>15</v>
          </cell>
          <cell r="S337">
            <v>0</v>
          </cell>
        </row>
        <row r="338">
          <cell r="B338">
            <v>889792</v>
          </cell>
          <cell r="C338" t="str">
            <v>FALCONI LLANOS ARTURO ALEJANDRO</v>
          </cell>
          <cell r="D338" t="str">
            <v>05/06/2018</v>
          </cell>
          <cell r="E338" t="str">
            <v>02961800</v>
          </cell>
          <cell r="F338" t="str">
            <v>PROYECTO SHOUGANG/SERVICIOS EQUIPOS COSAPI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15</v>
          </cell>
          <cell r="R338">
            <v>15</v>
          </cell>
          <cell r="S338">
            <v>0</v>
          </cell>
        </row>
        <row r="339">
          <cell r="B339">
            <v>884798</v>
          </cell>
          <cell r="C339" t="str">
            <v>FARFAN MOSCOL ISABEL DE LOS MILAGROS</v>
          </cell>
          <cell r="D339" t="str">
            <v>02/10/2017</v>
          </cell>
          <cell r="E339" t="str">
            <v>02135000</v>
          </cell>
          <cell r="F339" t="str">
            <v>PROCURA/EQUIPOS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2</v>
          </cell>
          <cell r="O339">
            <v>0</v>
          </cell>
          <cell r="P339">
            <v>2</v>
          </cell>
          <cell r="Q339">
            <v>5</v>
          </cell>
          <cell r="R339">
            <v>7</v>
          </cell>
          <cell r="S339">
            <v>0</v>
          </cell>
        </row>
        <row r="340">
          <cell r="B340">
            <v>558</v>
          </cell>
          <cell r="C340" t="str">
            <v>FARROÑAN SANTAMARIA JOSE ROBERTO</v>
          </cell>
          <cell r="D340" t="str">
            <v>01/06/2008</v>
          </cell>
          <cell r="E340" t="str">
            <v>02015000</v>
          </cell>
          <cell r="F340" t="str">
            <v>GESTIÓN DE CUMPLIMIENTO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30</v>
          </cell>
          <cell r="O340">
            <v>0</v>
          </cell>
          <cell r="P340">
            <v>30</v>
          </cell>
          <cell r="Q340">
            <v>17.5</v>
          </cell>
          <cell r="R340">
            <v>47.5</v>
          </cell>
          <cell r="S340">
            <v>1</v>
          </cell>
        </row>
        <row r="341">
          <cell r="B341">
            <v>885998</v>
          </cell>
          <cell r="C341" t="str">
            <v>FAUSTOR GRIMALDO JULIO</v>
          </cell>
          <cell r="D341" t="str">
            <v>01/10/2015</v>
          </cell>
          <cell r="E341" t="str">
            <v>02091000</v>
          </cell>
          <cell r="F341" t="str">
            <v>SISTEMAS DE INFORMACION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9</v>
          </cell>
          <cell r="O341">
            <v>0</v>
          </cell>
          <cell r="P341">
            <v>9</v>
          </cell>
          <cell r="Q341">
            <v>7.5</v>
          </cell>
          <cell r="R341">
            <v>16.5</v>
          </cell>
          <cell r="S341">
            <v>0</v>
          </cell>
        </row>
        <row r="342">
          <cell r="B342">
            <v>888880</v>
          </cell>
          <cell r="C342" t="str">
            <v>FAUSTOR VALDIVIA RODOLFOROBERTO</v>
          </cell>
          <cell r="D342" t="str">
            <v>03/04/2017</v>
          </cell>
          <cell r="E342" t="str">
            <v>02073000</v>
          </cell>
          <cell r="F342" t="str">
            <v>CENTRO DE CAPACITACION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15</v>
          </cell>
          <cell r="O342">
            <v>0</v>
          </cell>
          <cell r="P342">
            <v>15</v>
          </cell>
          <cell r="Q342">
            <v>20</v>
          </cell>
          <cell r="R342">
            <v>35</v>
          </cell>
          <cell r="S342">
            <v>0</v>
          </cell>
        </row>
        <row r="343">
          <cell r="B343">
            <v>885880</v>
          </cell>
          <cell r="C343" t="str">
            <v>FENCO ASALDE MARITZA ZAIRA STEFANY</v>
          </cell>
          <cell r="D343" t="str">
            <v>01/11/2017</v>
          </cell>
          <cell r="E343" t="str">
            <v>03054000</v>
          </cell>
          <cell r="F343" t="str">
            <v>CONSTRUCCIÓN DEL EDIFICIO LA NUEVA SEDE DEL CPAL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30</v>
          </cell>
          <cell r="O343">
            <v>0</v>
          </cell>
          <cell r="P343">
            <v>30</v>
          </cell>
          <cell r="Q343">
            <v>5</v>
          </cell>
          <cell r="R343">
            <v>35</v>
          </cell>
          <cell r="S343">
            <v>1</v>
          </cell>
        </row>
        <row r="344">
          <cell r="B344">
            <v>2883</v>
          </cell>
          <cell r="C344" t="str">
            <v>FERNANDEZ QUEVEDO SEGUNDO</v>
          </cell>
          <cell r="D344" t="str">
            <v>08/03/2017</v>
          </cell>
          <cell r="E344" t="str">
            <v>03017000</v>
          </cell>
          <cell r="F344" t="str">
            <v>CONSTRUCCION DEL TEMPLO DE AREQUIPA-PERÚ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23</v>
          </cell>
          <cell r="O344">
            <v>0</v>
          </cell>
          <cell r="P344">
            <v>23</v>
          </cell>
          <cell r="Q344">
            <v>22.5</v>
          </cell>
          <cell r="R344">
            <v>45.5</v>
          </cell>
          <cell r="S344">
            <v>0</v>
          </cell>
        </row>
        <row r="345">
          <cell r="B345">
            <v>886012</v>
          </cell>
          <cell r="C345" t="str">
            <v>FERNANDEZ CHOQUEPUMA MIGUEL ANGEL</v>
          </cell>
          <cell r="D345" t="str">
            <v>19/03/2018</v>
          </cell>
          <cell r="E345" t="str">
            <v>02082000</v>
          </cell>
          <cell r="F345" t="str">
            <v>PRESUPUESTOS/LICITACIONES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22.5</v>
          </cell>
          <cell r="R345">
            <v>22.5</v>
          </cell>
          <cell r="S345">
            <v>0</v>
          </cell>
        </row>
        <row r="346">
          <cell r="B346">
            <v>887019</v>
          </cell>
          <cell r="C346" t="str">
            <v>FERNANDEZ LLAMO CATHERINE DEL PILAR</v>
          </cell>
          <cell r="D346" t="str">
            <v>01/10/2018</v>
          </cell>
          <cell r="E346" t="str">
            <v>02093000</v>
          </cell>
          <cell r="F346" t="str">
            <v>CONTABILIDAD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7.5</v>
          </cell>
          <cell r="R346">
            <v>7.5</v>
          </cell>
          <cell r="S346">
            <v>0</v>
          </cell>
        </row>
        <row r="347">
          <cell r="B347">
            <v>885155</v>
          </cell>
          <cell r="C347" t="str">
            <v>FERNANDEZ BEJAR VANESSA ODALIS</v>
          </cell>
          <cell r="D347" t="str">
            <v>11/06/2018</v>
          </cell>
          <cell r="E347" t="str">
            <v>03063000</v>
          </cell>
          <cell r="F347" t="str">
            <v>MINA SAN RAFAEL - REAPROVECHAMIENTO DE RELAVES B2 - CONTRATO CC-0401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15</v>
          </cell>
          <cell r="R347">
            <v>15</v>
          </cell>
          <cell r="S347">
            <v>0</v>
          </cell>
        </row>
        <row r="348">
          <cell r="B348">
            <v>882795</v>
          </cell>
          <cell r="C348" t="str">
            <v>FERNANDEZ UBILLUS FLAVIO</v>
          </cell>
          <cell r="D348" t="str">
            <v>02/05/2018</v>
          </cell>
          <cell r="E348" t="str">
            <v>03063000</v>
          </cell>
          <cell r="F348" t="str">
            <v>MINA SAN RAFAEL - REAPROVECHAMIENTO DE RELAVES B2 - CONTRATO CC-0401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17.5</v>
          </cell>
          <cell r="R348">
            <v>17.5</v>
          </cell>
          <cell r="S348">
            <v>0</v>
          </cell>
        </row>
        <row r="349">
          <cell r="B349">
            <v>889830</v>
          </cell>
          <cell r="C349" t="str">
            <v>FERNANDEZ MAMANI RUDDY VANESSA</v>
          </cell>
          <cell r="D349" t="str">
            <v>04/07/2018</v>
          </cell>
          <cell r="E349" t="str">
            <v>02093000</v>
          </cell>
          <cell r="F349" t="str">
            <v>CONTABILIDAD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12.5</v>
          </cell>
          <cell r="R349">
            <v>12.5</v>
          </cell>
          <cell r="S349">
            <v>0</v>
          </cell>
        </row>
        <row r="350">
          <cell r="B350">
            <v>888012</v>
          </cell>
          <cell r="C350" t="str">
            <v>FERNANDEZ RAMOS LEANDRO GIOVANNI</v>
          </cell>
          <cell r="D350" t="str">
            <v>01/03/2018</v>
          </cell>
          <cell r="E350" t="str">
            <v>02145000</v>
          </cell>
          <cell r="F350" t="str">
            <v>BIM (BUILDING INFORMATION MODELING)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-15</v>
          </cell>
          <cell r="P350">
            <v>-15</v>
          </cell>
          <cell r="Q350">
            <v>25</v>
          </cell>
          <cell r="R350">
            <v>10</v>
          </cell>
          <cell r="S350">
            <v>0</v>
          </cell>
        </row>
        <row r="351">
          <cell r="B351">
            <v>889142</v>
          </cell>
          <cell r="C351" t="str">
            <v>FERNANDEZ HUERTA FIDEL SEGUNDO</v>
          </cell>
          <cell r="D351" t="str">
            <v>12/06/2017</v>
          </cell>
          <cell r="E351" t="str">
            <v>02091000</v>
          </cell>
          <cell r="F351" t="str">
            <v>SISTEMAS DE INFORMACION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15</v>
          </cell>
          <cell r="R351">
            <v>15</v>
          </cell>
          <cell r="S351">
            <v>0</v>
          </cell>
        </row>
        <row r="352">
          <cell r="B352">
            <v>886817</v>
          </cell>
          <cell r="C352" t="str">
            <v>FIGUEROA SALAS ERIKA</v>
          </cell>
          <cell r="D352" t="str">
            <v>01/03/2017</v>
          </cell>
          <cell r="E352" t="str">
            <v>03017000</v>
          </cell>
          <cell r="F352" t="str">
            <v>CONSTRUCCION DEL TEMPLO DE AREQUIPA-PERÚ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-2</v>
          </cell>
          <cell r="P352">
            <v>-2</v>
          </cell>
          <cell r="Q352">
            <v>25</v>
          </cell>
          <cell r="R352">
            <v>23</v>
          </cell>
          <cell r="S352">
            <v>0</v>
          </cell>
        </row>
        <row r="353">
          <cell r="B353">
            <v>882208</v>
          </cell>
          <cell r="C353" t="str">
            <v>FLORENCIO MOYOHUARA ROGER BERARDO</v>
          </cell>
          <cell r="D353" t="str">
            <v>19/10/2015</v>
          </cell>
          <cell r="E353" t="str">
            <v>02136000</v>
          </cell>
          <cell r="F353" t="str">
            <v>OFICINA TECNICA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18</v>
          </cell>
          <cell r="O353">
            <v>0</v>
          </cell>
          <cell r="P353">
            <v>18</v>
          </cell>
          <cell r="Q353">
            <v>5</v>
          </cell>
          <cell r="R353">
            <v>23</v>
          </cell>
          <cell r="S353">
            <v>0</v>
          </cell>
        </row>
        <row r="354">
          <cell r="B354">
            <v>885006</v>
          </cell>
          <cell r="C354" t="str">
            <v>FLORENCIO RADO ROSA LIZ</v>
          </cell>
          <cell r="D354" t="str">
            <v>01/04/2013</v>
          </cell>
          <cell r="E354" t="str">
            <v>02071000</v>
          </cell>
          <cell r="F354" t="str">
            <v>CAPACITACIÓN Y DESARROLLO HUMANO</v>
          </cell>
          <cell r="I354">
            <v>0</v>
          </cell>
          <cell r="J354">
            <v>0</v>
          </cell>
          <cell r="K354">
            <v>0</v>
          </cell>
          <cell r="L354">
            <v>16</v>
          </cell>
          <cell r="M354">
            <v>30</v>
          </cell>
          <cell r="N354">
            <v>30</v>
          </cell>
          <cell r="O354">
            <v>0</v>
          </cell>
          <cell r="P354">
            <v>76</v>
          </cell>
          <cell r="Q354">
            <v>22.5</v>
          </cell>
          <cell r="R354">
            <v>98.5</v>
          </cell>
          <cell r="S354">
            <v>1</v>
          </cell>
        </row>
        <row r="355">
          <cell r="B355">
            <v>883459</v>
          </cell>
          <cell r="C355" t="str">
            <v>FLORES PONCE ELMER EDINSON</v>
          </cell>
          <cell r="D355" t="str">
            <v>27/08/2018</v>
          </cell>
          <cell r="E355" t="str">
            <v>02082000</v>
          </cell>
          <cell r="F355" t="str">
            <v>PRESUPUESTOS/LICITACIONES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10</v>
          </cell>
          <cell r="R355">
            <v>10</v>
          </cell>
          <cell r="S355">
            <v>0</v>
          </cell>
        </row>
        <row r="356">
          <cell r="B356">
            <v>880332</v>
          </cell>
          <cell r="C356" t="str">
            <v>FLORES NIETO OSCAR ANDRES</v>
          </cell>
          <cell r="D356" t="str">
            <v>05/02/2018</v>
          </cell>
          <cell r="E356" t="str">
            <v>03062000</v>
          </cell>
          <cell r="F356" t="str">
            <v>CONSTRUCCIÓN DE LA SEGUNDA AMPLIACIÓN CC PLAZA SAN MIGUEL/OBRA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25</v>
          </cell>
          <cell r="R356">
            <v>25</v>
          </cell>
          <cell r="S356">
            <v>0</v>
          </cell>
        </row>
        <row r="357">
          <cell r="B357">
            <v>882158</v>
          </cell>
          <cell r="C357" t="str">
            <v>FLORES FLORES PABLO DAVID</v>
          </cell>
          <cell r="D357" t="str">
            <v>01/06/2018</v>
          </cell>
          <cell r="E357" t="str">
            <v>03063000</v>
          </cell>
          <cell r="F357" t="str">
            <v>MINA SAN RAFAEL - REAPROVECHAMIENTO DE RELAVES B2 - CONTRATO CC-0401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17.5</v>
          </cell>
          <cell r="R357">
            <v>17.5</v>
          </cell>
          <cell r="S357">
            <v>0</v>
          </cell>
        </row>
        <row r="358">
          <cell r="B358">
            <v>883111</v>
          </cell>
          <cell r="C358" t="str">
            <v>FLORES FERNANDEZ PAULO CESAR</v>
          </cell>
          <cell r="D358" t="str">
            <v>02/06/2018</v>
          </cell>
          <cell r="E358" t="str">
            <v>03062000</v>
          </cell>
          <cell r="F358" t="str">
            <v>CONSTRUCCIÓN DE LA SEGUNDA AMPLIACIÓN CC PLAZA SAN MIGUEL/OBRA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15</v>
          </cell>
          <cell r="R358">
            <v>15</v>
          </cell>
          <cell r="S358">
            <v>0</v>
          </cell>
        </row>
        <row r="359">
          <cell r="B359">
            <v>881322</v>
          </cell>
          <cell r="C359" t="str">
            <v>FLORES REYES EFREN ARQUIMEDES</v>
          </cell>
          <cell r="D359" t="str">
            <v>01/07/2017</v>
          </cell>
          <cell r="E359" t="str">
            <v>03008S00</v>
          </cell>
          <cell r="F359" t="str">
            <v>SCV HUMAJALSO-TACNA-MAZOCRUZ/ SERVICIOS COSAPI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16</v>
          </cell>
          <cell r="O359">
            <v>0</v>
          </cell>
          <cell r="P359">
            <v>16</v>
          </cell>
          <cell r="Q359">
            <v>15</v>
          </cell>
          <cell r="R359">
            <v>31</v>
          </cell>
          <cell r="S359">
            <v>0</v>
          </cell>
        </row>
        <row r="360">
          <cell r="B360">
            <v>881206</v>
          </cell>
          <cell r="C360" t="str">
            <v>FLORES VILLANUEVA MANUEL ALEJANDRO</v>
          </cell>
          <cell r="D360" t="str">
            <v>01/08/2010</v>
          </cell>
          <cell r="E360" t="str">
            <v>02098000</v>
          </cell>
          <cell r="F360" t="str">
            <v>TESORERIA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</v>
          </cell>
          <cell r="N360">
            <v>30</v>
          </cell>
          <cell r="O360">
            <v>0</v>
          </cell>
          <cell r="P360">
            <v>34</v>
          </cell>
          <cell r="Q360">
            <v>12.5</v>
          </cell>
          <cell r="R360">
            <v>46.5</v>
          </cell>
          <cell r="S360">
            <v>1</v>
          </cell>
        </row>
        <row r="361">
          <cell r="B361">
            <v>889607</v>
          </cell>
          <cell r="C361" t="str">
            <v>FLORES HINOJOSA JEFFERSON JESUS</v>
          </cell>
          <cell r="D361" t="str">
            <v>01/08/2018</v>
          </cell>
          <cell r="E361" t="str">
            <v>02122000</v>
          </cell>
          <cell r="F361" t="str">
            <v>SERVICIOS DE GERENCIA DE PROYECTOS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12.5</v>
          </cell>
          <cell r="R361">
            <v>12.5</v>
          </cell>
          <cell r="S361">
            <v>0</v>
          </cell>
        </row>
        <row r="362">
          <cell r="B362">
            <v>5997</v>
          </cell>
          <cell r="C362" t="str">
            <v>FLORES CASTRO WALTHER DE LA FLOR</v>
          </cell>
          <cell r="D362" t="str">
            <v>05/12/2018</v>
          </cell>
          <cell r="E362" t="str">
            <v>03057S00</v>
          </cell>
          <cell r="F362" t="str">
            <v>PUENTE NANAY / SERVICIOS DE COSAPI AL CONSORCIO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</row>
        <row r="363">
          <cell r="B363">
            <v>888828</v>
          </cell>
          <cell r="C363" t="str">
            <v>FLORES MORILLA LEONELLA MILAGROS</v>
          </cell>
          <cell r="D363" t="str">
            <v>01/08/2018</v>
          </cell>
          <cell r="E363" t="str">
            <v>02076000</v>
          </cell>
          <cell r="F363" t="str">
            <v>OF PERSONAL OBRERO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6.1700000762939453</v>
          </cell>
          <cell r="R363">
            <v>6.1700000762939453</v>
          </cell>
          <cell r="S363">
            <v>0</v>
          </cell>
          <cell r="T363" t="str">
            <v>LSGH</v>
          </cell>
        </row>
        <row r="364">
          <cell r="B364">
            <v>889150</v>
          </cell>
          <cell r="C364" t="str">
            <v>FLORES FERNANDEZ JACKELYNNE</v>
          </cell>
          <cell r="D364" t="str">
            <v>01/02/2018</v>
          </cell>
          <cell r="E364" t="str">
            <v>03038000</v>
          </cell>
          <cell r="F364" t="str">
            <v>CONSTRUC MURO ANCLADO HOTEL ALOFT LIMA COSTA VERDE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-6</v>
          </cell>
          <cell r="P364">
            <v>-6</v>
          </cell>
          <cell r="Q364">
            <v>27.5</v>
          </cell>
          <cell r="R364">
            <v>21.5</v>
          </cell>
          <cell r="S364">
            <v>0</v>
          </cell>
        </row>
        <row r="365">
          <cell r="B365">
            <v>1010058</v>
          </cell>
          <cell r="C365" t="str">
            <v>FONSECA JARA CARLOS ALBERTO</v>
          </cell>
          <cell r="D365" t="str">
            <v>01/08/2018</v>
          </cell>
          <cell r="E365" t="str">
            <v>03059000</v>
          </cell>
          <cell r="F365" t="str">
            <v>REMODELACIÓN Y AMPLIACIÓN DE LA VILLA DEPORTIVA NACIONAL – VIDENA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12.5</v>
          </cell>
          <cell r="R365">
            <v>12.5</v>
          </cell>
          <cell r="S365">
            <v>0</v>
          </cell>
        </row>
        <row r="366">
          <cell r="B366">
            <v>887634</v>
          </cell>
          <cell r="C366" t="str">
            <v>FRANCIA QUISPE CINTHYA ROCIO</v>
          </cell>
          <cell r="D366" t="str">
            <v>05/05/2015</v>
          </cell>
          <cell r="E366" t="str">
            <v>02093000</v>
          </cell>
          <cell r="F366" t="str">
            <v>CONTABILIDAD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27</v>
          </cell>
          <cell r="O366">
            <v>0</v>
          </cell>
          <cell r="P366">
            <v>27</v>
          </cell>
          <cell r="Q366">
            <v>17.5</v>
          </cell>
          <cell r="R366">
            <v>44.5</v>
          </cell>
          <cell r="S366">
            <v>0</v>
          </cell>
        </row>
        <row r="367">
          <cell r="B367">
            <v>886675</v>
          </cell>
          <cell r="C367" t="str">
            <v>FRANCO SANCHEZ JUAN LENIN</v>
          </cell>
          <cell r="D367" t="str">
            <v>16/01/2017</v>
          </cell>
          <cell r="E367" t="str">
            <v>02146000</v>
          </cell>
          <cell r="F367" t="str">
            <v>TECNOLOGIA Y MÉTODOS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22</v>
          </cell>
          <cell r="O367">
            <v>0</v>
          </cell>
          <cell r="P367">
            <v>22</v>
          </cell>
          <cell r="Q367">
            <v>27.5</v>
          </cell>
          <cell r="R367">
            <v>49.5</v>
          </cell>
          <cell r="S367">
            <v>0</v>
          </cell>
        </row>
        <row r="368">
          <cell r="B368">
            <v>890020</v>
          </cell>
          <cell r="C368" t="str">
            <v>FUENTES GUEVARA JUAN BAUTISTA</v>
          </cell>
          <cell r="D368" t="str">
            <v>06/11/2018</v>
          </cell>
          <cell r="E368" t="str">
            <v>03060S00</v>
          </cell>
          <cell r="F368" t="str">
            <v>HOTEL ATTON MIRAFLORES - ETAPA 2 / OBRA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2.5</v>
          </cell>
          <cell r="R368">
            <v>2.5</v>
          </cell>
          <cell r="S368">
            <v>0</v>
          </cell>
        </row>
        <row r="369">
          <cell r="B369">
            <v>887401</v>
          </cell>
          <cell r="C369" t="str">
            <v>FUENTES JACOBO MARY EZEIDA</v>
          </cell>
          <cell r="D369" t="str">
            <v>02/07/2018</v>
          </cell>
          <cell r="E369" t="str">
            <v>03038000</v>
          </cell>
          <cell r="F369" t="str">
            <v>CONSTRUC MURO ANCLADO HOTEL ALOFT LIMA COSTA VERDE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12.5</v>
          </cell>
          <cell r="R369">
            <v>12.5</v>
          </cell>
          <cell r="S369">
            <v>0</v>
          </cell>
        </row>
        <row r="370">
          <cell r="B370">
            <v>883325</v>
          </cell>
          <cell r="C370" t="str">
            <v>GALECIO ROSAS ANGHELA LUCY</v>
          </cell>
          <cell r="D370" t="str">
            <v>18/10/2017</v>
          </cell>
          <cell r="E370" t="str">
            <v>02136000</v>
          </cell>
          <cell r="F370" t="str">
            <v>OFICINA TECNICA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2</v>
          </cell>
          <cell r="O370">
            <v>0</v>
          </cell>
          <cell r="P370">
            <v>2</v>
          </cell>
          <cell r="Q370">
            <v>5</v>
          </cell>
          <cell r="R370">
            <v>7</v>
          </cell>
          <cell r="S370">
            <v>0</v>
          </cell>
        </row>
        <row r="371">
          <cell r="B371">
            <v>886122</v>
          </cell>
          <cell r="C371" t="str">
            <v>GALINDO VERA MARIA OLGA</v>
          </cell>
          <cell r="D371" t="str">
            <v>22/07/2013</v>
          </cell>
          <cell r="E371" t="str">
            <v>02091000</v>
          </cell>
          <cell r="F371" t="str">
            <v>SISTEMAS DE INFORMACION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12.5</v>
          </cell>
          <cell r="R371">
            <v>12.5</v>
          </cell>
          <cell r="S371">
            <v>0</v>
          </cell>
        </row>
        <row r="372">
          <cell r="B372">
            <v>887815</v>
          </cell>
          <cell r="C372" t="str">
            <v>GALVEZ DIAZ MARCO ARTURO</v>
          </cell>
          <cell r="D372" t="str">
            <v>23/03/2017</v>
          </cell>
          <cell r="E372" t="str">
            <v>02051000</v>
          </cell>
          <cell r="F372" t="str">
            <v>ASESORIA LEGAL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-1</v>
          </cell>
          <cell r="P372">
            <v>-1</v>
          </cell>
          <cell r="Q372">
            <v>22.5</v>
          </cell>
          <cell r="R372">
            <v>21.5</v>
          </cell>
          <cell r="S372">
            <v>0</v>
          </cell>
        </row>
        <row r="373">
          <cell r="B373">
            <v>886707</v>
          </cell>
          <cell r="C373" t="str">
            <v>GAMARRA CASTILLO JIMMY PABLO</v>
          </cell>
          <cell r="D373" t="str">
            <v>01/02/2018</v>
          </cell>
          <cell r="E373" t="str">
            <v>03057S00</v>
          </cell>
          <cell r="F373" t="str">
            <v>PUENTE NANAY / SERVICIOS DE COSAPI AL CONSORCIO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27.5</v>
          </cell>
          <cell r="R373">
            <v>27.5</v>
          </cell>
          <cell r="S373">
            <v>0</v>
          </cell>
        </row>
        <row r="374">
          <cell r="B374">
            <v>21</v>
          </cell>
          <cell r="C374" t="str">
            <v>GAMARRA FERNANDEZ EDMUNDO RAUL</v>
          </cell>
          <cell r="D374" t="str">
            <v>30/07/2018</v>
          </cell>
          <cell r="E374" t="str">
            <v>02082000</v>
          </cell>
          <cell r="F374" t="str">
            <v>PRESUPUESTOS/LICITACIONES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  <cell r="Q374">
            <v>12.5</v>
          </cell>
          <cell r="R374">
            <v>12.5</v>
          </cell>
          <cell r="S374">
            <v>0</v>
          </cell>
        </row>
        <row r="375">
          <cell r="B375">
            <v>889783</v>
          </cell>
          <cell r="C375" t="str">
            <v>GAMARRA CESPEDES JOSE LUIS</v>
          </cell>
          <cell r="D375" t="str">
            <v>05/06/2018</v>
          </cell>
          <cell r="E375" t="str">
            <v>03059000</v>
          </cell>
          <cell r="F375" t="str">
            <v>REMODELACIÓN Y AMPLIACIÓN DE LA VILLA DEPORTIVA NACIONAL – VIDENA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15</v>
          </cell>
          <cell r="R375">
            <v>15</v>
          </cell>
          <cell r="S375">
            <v>0</v>
          </cell>
        </row>
        <row r="376">
          <cell r="B376">
            <v>889752</v>
          </cell>
          <cell r="C376" t="str">
            <v>GAMARRA MAGAN ALBERTO NICOLAS</v>
          </cell>
          <cell r="D376" t="str">
            <v>09/05/2018</v>
          </cell>
          <cell r="E376" t="str">
            <v>03062000</v>
          </cell>
          <cell r="F376" t="str">
            <v>CONSTRUCCIÓN DE LA SEGUNDA AMPLIACIÓN CC PLAZA SAN MIGUEL/OBRA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17.5</v>
          </cell>
          <cell r="R376">
            <v>17.5</v>
          </cell>
          <cell r="S376">
            <v>0</v>
          </cell>
        </row>
        <row r="377">
          <cell r="B377">
            <v>890011</v>
          </cell>
          <cell r="C377" t="str">
            <v>GAMERO VILDOZO JORGE ISAAC</v>
          </cell>
          <cell r="D377" t="str">
            <v>29/10/2018</v>
          </cell>
          <cell r="E377" t="str">
            <v>03031000</v>
          </cell>
          <cell r="F377" t="str">
            <v>MEJOR Y AMPL SERV SALUD -LLATA-HUMALIES-HUANUCO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5</v>
          </cell>
          <cell r="R377">
            <v>5</v>
          </cell>
          <cell r="S377">
            <v>0</v>
          </cell>
        </row>
        <row r="378">
          <cell r="B378">
            <v>884130</v>
          </cell>
          <cell r="C378" t="str">
            <v>GARAY VALVERDE JOHISI CATHERINE</v>
          </cell>
          <cell r="D378" t="str">
            <v>26/11/2018</v>
          </cell>
          <cell r="E378" t="str">
            <v>02114000</v>
          </cell>
          <cell r="F378" t="str">
            <v>UNIDAD DE NEGOCIO EDIFICACIONES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2.5</v>
          </cell>
          <cell r="R378">
            <v>2.5</v>
          </cell>
          <cell r="S378">
            <v>0</v>
          </cell>
        </row>
        <row r="379">
          <cell r="B379">
            <v>887220</v>
          </cell>
          <cell r="C379" t="str">
            <v>GARCIA XXX DOMINGO LUIS</v>
          </cell>
          <cell r="D379" t="str">
            <v>16/07/2016</v>
          </cell>
          <cell r="E379" t="str">
            <v>03014S80</v>
          </cell>
          <cell r="F379" t="str">
            <v>MONT ARE 01 PMRT-REF TAL/SERV COSAPI AL CONS/EQU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20</v>
          </cell>
          <cell r="N379">
            <v>30</v>
          </cell>
          <cell r="O379">
            <v>0</v>
          </cell>
          <cell r="P379">
            <v>50</v>
          </cell>
          <cell r="Q379">
            <v>12.5</v>
          </cell>
          <cell r="R379">
            <v>62.5</v>
          </cell>
          <cell r="S379">
            <v>1</v>
          </cell>
        </row>
        <row r="380">
          <cell r="B380">
            <v>886573</v>
          </cell>
          <cell r="C380" t="str">
            <v>GARCIA ARANA LUIS HELAMAN</v>
          </cell>
          <cell r="D380" t="str">
            <v>01/04/2014</v>
          </cell>
          <cell r="E380" t="str">
            <v>02082000</v>
          </cell>
          <cell r="F380" t="str">
            <v>PRESUPUESTOS/LICITACIONES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20</v>
          </cell>
          <cell r="O380">
            <v>0</v>
          </cell>
          <cell r="P380">
            <v>20</v>
          </cell>
          <cell r="Q380">
            <v>22.5</v>
          </cell>
          <cell r="R380">
            <v>42.5</v>
          </cell>
          <cell r="S380">
            <v>0</v>
          </cell>
        </row>
        <row r="381">
          <cell r="B381">
            <v>887306</v>
          </cell>
          <cell r="C381" t="str">
            <v>GARCIA CHUQUIHUANGA JHIME ALDO</v>
          </cell>
          <cell r="D381" t="str">
            <v>06/05/2017</v>
          </cell>
          <cell r="E381" t="str">
            <v>03008S00</v>
          </cell>
          <cell r="F381" t="str">
            <v>SCV HUMAJALSO-TACNA-MAZOCRUZ/ SERVICIOS COSAPI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2</v>
          </cell>
          <cell r="O381">
            <v>0</v>
          </cell>
          <cell r="P381">
            <v>2</v>
          </cell>
          <cell r="Q381">
            <v>17.5</v>
          </cell>
          <cell r="R381">
            <v>19.5</v>
          </cell>
          <cell r="S381">
            <v>0</v>
          </cell>
        </row>
        <row r="382">
          <cell r="B382">
            <v>885575</v>
          </cell>
          <cell r="C382" t="str">
            <v>GARCIA SHITO CONNY FABIOLA</v>
          </cell>
          <cell r="D382" t="str">
            <v>09/02/2018</v>
          </cell>
          <cell r="E382" t="str">
            <v>03059000</v>
          </cell>
          <cell r="F382" t="str">
            <v>REMODELACIÓN Y AMPLIACIÓN DE LA VILLA DEPORTIVA NACIONAL – VIDENA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25</v>
          </cell>
          <cell r="R382">
            <v>25</v>
          </cell>
          <cell r="S382">
            <v>0</v>
          </cell>
        </row>
        <row r="383">
          <cell r="B383">
            <v>888814</v>
          </cell>
          <cell r="C383" t="str">
            <v>GARCIA ATENCIA KAROLL</v>
          </cell>
          <cell r="D383" t="str">
            <v>15/08/2018</v>
          </cell>
          <cell r="E383" t="str">
            <v>02080000</v>
          </cell>
          <cell r="F383" t="str">
            <v>MARKETING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10</v>
          </cell>
          <cell r="R383">
            <v>10</v>
          </cell>
          <cell r="S383">
            <v>0</v>
          </cell>
        </row>
        <row r="384">
          <cell r="B384">
            <v>670140</v>
          </cell>
          <cell r="C384" t="str">
            <v>GARRIDO CACHAY JHON CLAYTON</v>
          </cell>
          <cell r="D384" t="str">
            <v>01/03/2018</v>
          </cell>
          <cell r="E384" t="str">
            <v>03005S00</v>
          </cell>
          <cell r="F384" t="str">
            <v>SERV MEJ Y CONS DEL CORREDOR VIAL CHIVAY-AREQUIPA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25</v>
          </cell>
          <cell r="R384">
            <v>25</v>
          </cell>
          <cell r="S384">
            <v>0</v>
          </cell>
        </row>
        <row r="385">
          <cell r="B385">
            <v>888551</v>
          </cell>
          <cell r="C385" t="str">
            <v>GASPAR ROMAN JHON EDWIN</v>
          </cell>
          <cell r="D385" t="str">
            <v>14/12/2017</v>
          </cell>
          <cell r="E385" t="str">
            <v>03057S00</v>
          </cell>
          <cell r="F385" t="str">
            <v>PUENTE NANAY / SERVICIOS DE COSAPI AL CONSORCIO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30</v>
          </cell>
          <cell r="O385">
            <v>0</v>
          </cell>
          <cell r="P385">
            <v>30</v>
          </cell>
          <cell r="Q385">
            <v>0</v>
          </cell>
          <cell r="R385">
            <v>30</v>
          </cell>
          <cell r="S385">
            <v>1</v>
          </cell>
        </row>
        <row r="386">
          <cell r="B386">
            <v>5991</v>
          </cell>
          <cell r="C386" t="str">
            <v>GELDRES PERALTA JORGE LUIS</v>
          </cell>
          <cell r="D386" t="str">
            <v>02/10/2018</v>
          </cell>
          <cell r="E386" t="str">
            <v>03065S80</v>
          </cell>
          <cell r="F386" t="str">
            <v>SCV AYACUCHO COMPLEMENTARIO / EQUIPOS MECÁNICOS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5</v>
          </cell>
          <cell r="R386">
            <v>5</v>
          </cell>
          <cell r="S386">
            <v>0</v>
          </cell>
        </row>
        <row r="387">
          <cell r="B387">
            <v>887817</v>
          </cell>
          <cell r="C387" t="str">
            <v>GLORIA NORIEGA KEVIN ADRIAN</v>
          </cell>
          <cell r="D387" t="str">
            <v>01/03/2017</v>
          </cell>
          <cell r="E387" t="str">
            <v>03038000</v>
          </cell>
          <cell r="F387" t="str">
            <v>CONSTRUC MURO ANCLADO HOTEL ALOFT LIMA COSTA VERDE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23</v>
          </cell>
          <cell r="O387">
            <v>0</v>
          </cell>
          <cell r="P387">
            <v>23</v>
          </cell>
          <cell r="Q387">
            <v>25</v>
          </cell>
          <cell r="R387">
            <v>48</v>
          </cell>
          <cell r="S387">
            <v>0</v>
          </cell>
        </row>
        <row r="388">
          <cell r="B388">
            <v>884936</v>
          </cell>
          <cell r="C388" t="str">
            <v>GOMEZ TICONA WILMER AGUSTIN</v>
          </cell>
          <cell r="D388" t="str">
            <v>01/02/2017</v>
          </cell>
          <cell r="E388" t="str">
            <v>03035000</v>
          </cell>
          <cell r="F388" t="str">
            <v>MOVI TIERRA,OBRA CIVILE,MONTAJE Y ESPESA-TOQUEPALA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30</v>
          </cell>
          <cell r="O388">
            <v>0</v>
          </cell>
          <cell r="P388">
            <v>30</v>
          </cell>
          <cell r="Q388">
            <v>27.5</v>
          </cell>
          <cell r="R388">
            <v>57.5</v>
          </cell>
          <cell r="S388">
            <v>1</v>
          </cell>
        </row>
        <row r="389">
          <cell r="B389">
            <v>889376</v>
          </cell>
          <cell r="C389" t="str">
            <v>GOMEZ SANCHEZ CARLOS FRANK</v>
          </cell>
          <cell r="D389" t="str">
            <v>03/05/2018</v>
          </cell>
          <cell r="E389" t="str">
            <v>03059000</v>
          </cell>
          <cell r="F389" t="str">
            <v>REMODELACIÓN Y AMPLIACIÓN DE LA VILLA DEPORTIVA NACIONAL – VIDENA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17.5</v>
          </cell>
          <cell r="R389">
            <v>17.5</v>
          </cell>
          <cell r="S389">
            <v>0</v>
          </cell>
        </row>
        <row r="390">
          <cell r="B390">
            <v>888812</v>
          </cell>
          <cell r="C390" t="str">
            <v>GOMEZ ARAYA BRYAN NELSON</v>
          </cell>
          <cell r="D390" t="str">
            <v>12/03/2018</v>
          </cell>
          <cell r="E390" t="str">
            <v>03059000</v>
          </cell>
          <cell r="F390" t="str">
            <v>REMODELACIÓN Y AMPLIACIÓN DE LA VILLA DEPORTIVA NACIONAL – VIDENA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22.5</v>
          </cell>
          <cell r="R390">
            <v>22.5</v>
          </cell>
          <cell r="S390">
            <v>0</v>
          </cell>
        </row>
        <row r="391">
          <cell r="B391">
            <v>889755</v>
          </cell>
          <cell r="C391" t="str">
            <v>GOMEZ BERNUY RICHARD JESUS</v>
          </cell>
          <cell r="D391" t="str">
            <v>01/10/2018</v>
          </cell>
          <cell r="E391" t="str">
            <v>03063000</v>
          </cell>
          <cell r="F391" t="str">
            <v>MINA SAN RAFAEL - REAPROVECHAMIENTO DE RELAVES B2 - CONTRATO CC-0401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7.5</v>
          </cell>
          <cell r="R391">
            <v>7.5</v>
          </cell>
          <cell r="S391">
            <v>0</v>
          </cell>
        </row>
        <row r="392">
          <cell r="B392">
            <v>882946</v>
          </cell>
          <cell r="C392" t="str">
            <v>GOMEZ SANCHEZ SERRANO JUAN CARLOS</v>
          </cell>
          <cell r="D392" t="str">
            <v>10/03/2018</v>
          </cell>
          <cell r="E392" t="str">
            <v>03056000</v>
          </cell>
          <cell r="F392" t="str">
            <v>COAR ICA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22.5</v>
          </cell>
          <cell r="R392">
            <v>22.5</v>
          </cell>
          <cell r="S392">
            <v>0</v>
          </cell>
        </row>
        <row r="393">
          <cell r="B393">
            <v>886441</v>
          </cell>
          <cell r="C393" t="str">
            <v>GONZALES CAQUI JUAN CARLOS</v>
          </cell>
          <cell r="D393" t="str">
            <v>19/07/2018</v>
          </cell>
          <cell r="E393" t="str">
            <v>03014S80</v>
          </cell>
          <cell r="F393" t="str">
            <v>MONT ARE 01 PMRT-REF TAL/SERV COSAPI AL CONS/EQU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12.5</v>
          </cell>
          <cell r="R393">
            <v>12.5</v>
          </cell>
          <cell r="S393">
            <v>0</v>
          </cell>
        </row>
        <row r="394">
          <cell r="B394">
            <v>888940</v>
          </cell>
          <cell r="C394" t="str">
            <v>GONZALES MUCHA CARLOS ENRIQUE</v>
          </cell>
          <cell r="D394" t="str">
            <v>17/09/2018</v>
          </cell>
          <cell r="E394" t="str">
            <v>02082000</v>
          </cell>
          <cell r="F394" t="str">
            <v>PRESUPUESTOS/LICITACIONES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7.5</v>
          </cell>
          <cell r="R394">
            <v>7.5</v>
          </cell>
          <cell r="S394">
            <v>0</v>
          </cell>
        </row>
        <row r="395">
          <cell r="B395">
            <v>885106</v>
          </cell>
          <cell r="C395" t="str">
            <v>GONZALES SAENZ JUAN PABLO</v>
          </cell>
          <cell r="D395" t="str">
            <v>22/01/2018</v>
          </cell>
          <cell r="E395" t="str">
            <v>03059000</v>
          </cell>
          <cell r="F395" t="str">
            <v>REMODELACIÓN Y AMPLIACIÓN DE LA VILLA DEPORTIVA NACIONAL – VIDENA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27.5</v>
          </cell>
          <cell r="R395">
            <v>27.5</v>
          </cell>
          <cell r="S395">
            <v>0</v>
          </cell>
        </row>
        <row r="396">
          <cell r="B396">
            <v>884304</v>
          </cell>
          <cell r="C396" t="str">
            <v>GONZALES ZEGARRA GERSON JOSEPH JORGE</v>
          </cell>
          <cell r="D396" t="str">
            <v>22/10/2018</v>
          </cell>
          <cell r="E396" t="str">
            <v>03071000</v>
          </cell>
          <cell r="F396" t="str">
            <v>CONSTRUCCIÓN TORRE PARQUE II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5</v>
          </cell>
          <cell r="R396">
            <v>5</v>
          </cell>
          <cell r="S396">
            <v>0</v>
          </cell>
        </row>
        <row r="397">
          <cell r="B397">
            <v>889625</v>
          </cell>
          <cell r="C397" t="str">
            <v>GONZALES SAAVEDRA LESLIE KAROLINA</v>
          </cell>
          <cell r="D397" t="str">
            <v>05/12/2018</v>
          </cell>
          <cell r="E397" t="str">
            <v>03059000</v>
          </cell>
          <cell r="F397" t="str">
            <v>REMODELACIÓN Y AMPLIACIÓN DE LA VILLA DEPORTIVA NACIONAL – VIDENA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B398">
            <v>840115</v>
          </cell>
          <cell r="C398" t="str">
            <v>GONZALES SALAS RENZO PAOLO</v>
          </cell>
          <cell r="D398" t="str">
            <v>02/07/2018</v>
          </cell>
          <cell r="E398" t="str">
            <v>03005S00</v>
          </cell>
          <cell r="F398" t="str">
            <v>SERV MEJ Y CONS DEL CORREDOR VIAL CHIVAY-AREQUIPA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12.5</v>
          </cell>
          <cell r="R398">
            <v>12.5</v>
          </cell>
          <cell r="S398">
            <v>0</v>
          </cell>
        </row>
        <row r="399">
          <cell r="B399">
            <v>880954</v>
          </cell>
          <cell r="C399" t="str">
            <v>GONZALES SALAS ELVIS GUSTAVO</v>
          </cell>
          <cell r="D399" t="str">
            <v>03/10/2013</v>
          </cell>
          <cell r="E399" t="str">
            <v>02082000</v>
          </cell>
          <cell r="F399" t="str">
            <v>PRESUPUESTOS/LICITACIONES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16</v>
          </cell>
          <cell r="O399">
            <v>0</v>
          </cell>
          <cell r="P399">
            <v>16</v>
          </cell>
          <cell r="Q399">
            <v>5</v>
          </cell>
          <cell r="R399">
            <v>21</v>
          </cell>
          <cell r="S399">
            <v>0</v>
          </cell>
        </row>
        <row r="400">
          <cell r="B400">
            <v>888125</v>
          </cell>
          <cell r="C400" t="str">
            <v>GONZALES RAMOS CINTHIA DEL CARMEN</v>
          </cell>
          <cell r="D400" t="str">
            <v>01/01/2018</v>
          </cell>
          <cell r="E400" t="str">
            <v>02078000</v>
          </cell>
          <cell r="F400" t="str">
            <v>BIENESTAR COMPENSACIONES Y RRLL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-6</v>
          </cell>
          <cell r="P400">
            <v>-6</v>
          </cell>
          <cell r="Q400">
            <v>30</v>
          </cell>
          <cell r="R400">
            <v>24</v>
          </cell>
          <cell r="S400">
            <v>0</v>
          </cell>
        </row>
        <row r="401">
          <cell r="B401">
            <v>6597</v>
          </cell>
          <cell r="C401" t="str">
            <v>GONZALES SANCHEZ DIEGO DAVID</v>
          </cell>
          <cell r="D401" t="str">
            <v>12/02/2018</v>
          </cell>
          <cell r="E401" t="str">
            <v>03062000</v>
          </cell>
          <cell r="F401" t="str">
            <v>CONSTRUCCIÓN DE LA SEGUNDA AMPLIACIÓN CC PLAZA SAN MIGUEL/OBRA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25</v>
          </cell>
          <cell r="R401">
            <v>25</v>
          </cell>
          <cell r="S401">
            <v>0</v>
          </cell>
        </row>
        <row r="402">
          <cell r="B402">
            <v>6642</v>
          </cell>
          <cell r="C402" t="str">
            <v>GONZALES SANCHEZ CESAR AUGUSTO</v>
          </cell>
          <cell r="D402" t="str">
            <v>06/10/2009</v>
          </cell>
          <cell r="E402" t="str">
            <v>02122000</v>
          </cell>
          <cell r="F402" t="str">
            <v>SERVICIOS DE GERENCIA DE PROYECTOS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18</v>
          </cell>
          <cell r="O402">
            <v>0</v>
          </cell>
          <cell r="P402">
            <v>18</v>
          </cell>
          <cell r="Q402">
            <v>5</v>
          </cell>
          <cell r="R402">
            <v>23</v>
          </cell>
          <cell r="S402">
            <v>0</v>
          </cell>
        </row>
        <row r="403">
          <cell r="B403">
            <v>889925</v>
          </cell>
          <cell r="C403" t="str">
            <v>GONZALES BRIONES FABRIZZIO GABRIEL</v>
          </cell>
          <cell r="D403" t="str">
            <v>03/09/2018</v>
          </cell>
          <cell r="E403" t="str">
            <v>02130000</v>
          </cell>
          <cell r="F403" t="str">
            <v>PROCURA/LOGISTICA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7.5</v>
          </cell>
          <cell r="R403">
            <v>7.5</v>
          </cell>
          <cell r="S403">
            <v>0</v>
          </cell>
        </row>
        <row r="404">
          <cell r="B404">
            <v>889498</v>
          </cell>
          <cell r="C404" t="str">
            <v>GONZALES MAURICIO ANNYE STEPHANY</v>
          </cell>
          <cell r="D404" t="str">
            <v>06/11/2017</v>
          </cell>
          <cell r="E404" t="str">
            <v>03038000</v>
          </cell>
          <cell r="F404" t="str">
            <v>CONSTRUC MURO ANCLADO HOTEL ALOFT LIMA COSTA VERDE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30</v>
          </cell>
          <cell r="O404">
            <v>0</v>
          </cell>
          <cell r="P404">
            <v>30</v>
          </cell>
          <cell r="Q404">
            <v>2.5</v>
          </cell>
          <cell r="R404">
            <v>32.5</v>
          </cell>
          <cell r="S404">
            <v>1</v>
          </cell>
        </row>
        <row r="405">
          <cell r="B405">
            <v>889878</v>
          </cell>
          <cell r="C405" t="str">
            <v>GONZALES POLAR MESIA MANOLO</v>
          </cell>
          <cell r="D405" t="str">
            <v>01/08/2018</v>
          </cell>
          <cell r="E405" t="str">
            <v>03057S00</v>
          </cell>
          <cell r="F405" t="str">
            <v>PUENTE NANAY / SERVICIOS DE COSAPI AL CONSORCIO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12.5</v>
          </cell>
          <cell r="R405">
            <v>12.5</v>
          </cell>
          <cell r="S405">
            <v>0</v>
          </cell>
        </row>
        <row r="406">
          <cell r="B406">
            <v>889710</v>
          </cell>
          <cell r="C406" t="str">
            <v>GONZALEZ LA ROSA HERTZ LENNY</v>
          </cell>
          <cell r="D406" t="str">
            <v>09/04/2018</v>
          </cell>
          <cell r="E406" t="str">
            <v>02122000</v>
          </cell>
          <cell r="F406" t="str">
            <v>SERVICIOS DE GERENCIA DE PROYECTOS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20</v>
          </cell>
          <cell r="R406">
            <v>20</v>
          </cell>
          <cell r="S406">
            <v>0</v>
          </cell>
        </row>
        <row r="407">
          <cell r="B407">
            <v>6099</v>
          </cell>
          <cell r="C407" t="str">
            <v>GOTELLI VILLANUEVA LUIS IVAN</v>
          </cell>
          <cell r="D407" t="str">
            <v>01/06/2011</v>
          </cell>
          <cell r="E407" t="str">
            <v>02080000</v>
          </cell>
          <cell r="F407" t="str">
            <v>MARKETING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17</v>
          </cell>
          <cell r="N407">
            <v>30</v>
          </cell>
          <cell r="O407">
            <v>0</v>
          </cell>
          <cell r="P407">
            <v>47</v>
          </cell>
          <cell r="Q407">
            <v>17.5</v>
          </cell>
          <cell r="R407">
            <v>64.5</v>
          </cell>
          <cell r="S407">
            <v>1</v>
          </cell>
        </row>
        <row r="408">
          <cell r="B408">
            <v>884133</v>
          </cell>
          <cell r="C408" t="str">
            <v>GRIJALBA HUAMANCHUMO RICARDO ADOLFO</v>
          </cell>
          <cell r="D408" t="str">
            <v>01/11/2018</v>
          </cell>
          <cell r="E408" t="str">
            <v>03062000</v>
          </cell>
          <cell r="F408" t="str">
            <v>CONSTRUCCIÓN DE LA SEGUNDA AMPLIACIÓN CC PLAZA SAN MIGUEL/OBRA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5</v>
          </cell>
          <cell r="R408">
            <v>5</v>
          </cell>
          <cell r="S408">
            <v>0</v>
          </cell>
        </row>
        <row r="409">
          <cell r="B409">
            <v>5525</v>
          </cell>
          <cell r="C409" t="str">
            <v>GUERRA LUYO JESUS GUSTAVO</v>
          </cell>
          <cell r="D409" t="str">
            <v>01/09/2018</v>
          </cell>
          <cell r="E409" t="str">
            <v>03031000</v>
          </cell>
          <cell r="F409" t="str">
            <v>MEJOR Y AMPL SERV SALUD -LLATA-HUMALIES-HUANUCO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10</v>
          </cell>
          <cell r="R409">
            <v>10</v>
          </cell>
          <cell r="S409">
            <v>0</v>
          </cell>
        </row>
        <row r="410">
          <cell r="B410">
            <v>888264</v>
          </cell>
          <cell r="C410" t="str">
            <v>GUERRA VILLANUEVA RODOLFO</v>
          </cell>
          <cell r="D410" t="str">
            <v>02/01/2017</v>
          </cell>
          <cell r="E410" t="str">
            <v>03031000</v>
          </cell>
          <cell r="F410" t="str">
            <v>MEJOR Y AMPL SERV SALUD -LLATA-HUMALIES-HUANUCO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1</v>
          </cell>
          <cell r="O410">
            <v>0</v>
          </cell>
          <cell r="P410">
            <v>1</v>
          </cell>
          <cell r="Q410">
            <v>27.5</v>
          </cell>
          <cell r="R410">
            <v>28.5</v>
          </cell>
          <cell r="S410">
            <v>0</v>
          </cell>
        </row>
        <row r="411">
          <cell r="B411">
            <v>881143</v>
          </cell>
          <cell r="C411" t="str">
            <v>GUERRA FORTUNA PALOMA TURKY</v>
          </cell>
          <cell r="D411" t="str">
            <v>16/10/2018</v>
          </cell>
          <cell r="E411" t="str">
            <v>03071000</v>
          </cell>
          <cell r="F411" t="str">
            <v>CONSTRUCCIÓN TORRE PARQUE II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5</v>
          </cell>
          <cell r="R411">
            <v>5</v>
          </cell>
          <cell r="S411">
            <v>0</v>
          </cell>
        </row>
        <row r="412">
          <cell r="B412">
            <v>660642</v>
          </cell>
          <cell r="C412" t="str">
            <v>GUERRERO ESPINOZA OMAR ALEXANDER</v>
          </cell>
          <cell r="D412" t="str">
            <v>13/11/2018</v>
          </cell>
          <cell r="E412" t="str">
            <v>03063000</v>
          </cell>
          <cell r="F412" t="str">
            <v>MINA SAN RAFAEL - REAPROVECHAMIENTO DE RELAVES B2 - CONTRATO CC-0401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2.5</v>
          </cell>
          <cell r="R412">
            <v>2.5</v>
          </cell>
          <cell r="S412">
            <v>0</v>
          </cell>
        </row>
        <row r="413">
          <cell r="B413">
            <v>888529</v>
          </cell>
          <cell r="C413" t="str">
            <v>GUERRERO MONTIEL JOSELYN ARLETH</v>
          </cell>
          <cell r="D413" t="str">
            <v>08/11/2016</v>
          </cell>
          <cell r="E413" t="str">
            <v>02091000</v>
          </cell>
          <cell r="F413" t="str">
            <v>SISTEMAS DE INFORMACION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16</v>
          </cell>
          <cell r="N413">
            <v>30</v>
          </cell>
          <cell r="O413">
            <v>0</v>
          </cell>
          <cell r="P413">
            <v>46</v>
          </cell>
          <cell r="Q413">
            <v>2.5</v>
          </cell>
          <cell r="R413">
            <v>48.5</v>
          </cell>
          <cell r="S413">
            <v>1</v>
          </cell>
        </row>
        <row r="414">
          <cell r="B414">
            <v>889847</v>
          </cell>
          <cell r="C414" t="str">
            <v>GUERRERO VERTIZ KATHERINE PAOLA</v>
          </cell>
          <cell r="D414" t="str">
            <v>03/12/2018</v>
          </cell>
          <cell r="E414" t="str">
            <v>03059000</v>
          </cell>
          <cell r="F414" t="str">
            <v>REMODELACIÓN Y AMPLIACIÓN DE LA VILLA DEPORTIVA NACIONAL – VIDENA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</row>
        <row r="415">
          <cell r="B415">
            <v>880780</v>
          </cell>
          <cell r="C415" t="str">
            <v>GUEVARA SANCHEZ LEANDRO AURELIO</v>
          </cell>
          <cell r="D415" t="str">
            <v>01/04/2010</v>
          </cell>
          <cell r="E415" t="str">
            <v>03059000</v>
          </cell>
          <cell r="F415" t="str">
            <v>REMODELACIÓN Y AMPLIACIÓN DE LA VILLA DEPORTIVA NACIONAL – VIDENA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19</v>
          </cell>
          <cell r="N415">
            <v>30</v>
          </cell>
          <cell r="O415">
            <v>0</v>
          </cell>
          <cell r="P415">
            <v>49</v>
          </cell>
          <cell r="Q415">
            <v>22.5</v>
          </cell>
          <cell r="R415">
            <v>71.5</v>
          </cell>
          <cell r="S415">
            <v>1</v>
          </cell>
        </row>
        <row r="416">
          <cell r="B416">
            <v>880745</v>
          </cell>
          <cell r="C416" t="str">
            <v>GUEVARA GOYCOCHEA RAPHY HENNING</v>
          </cell>
          <cell r="D416" t="str">
            <v>27/08/2018</v>
          </cell>
          <cell r="E416" t="str">
            <v>03069000</v>
          </cell>
          <cell r="F416" t="str">
            <v>SERVICIO DE CONTRATO MARCO PARA EL DESARROLLO DE INGENIERÍAS VARIAS (SOUTHERN PERÚ)/OBRA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10</v>
          </cell>
          <cell r="R416">
            <v>10</v>
          </cell>
          <cell r="S416">
            <v>0</v>
          </cell>
        </row>
        <row r="417">
          <cell r="B417">
            <v>889394</v>
          </cell>
          <cell r="C417" t="str">
            <v>GUEVARA ARPAZI ADRIAN MAURICIO</v>
          </cell>
          <cell r="D417" t="str">
            <v>12/10/2018</v>
          </cell>
          <cell r="E417" t="str">
            <v>03059000</v>
          </cell>
          <cell r="F417" t="str">
            <v>REMODELACIÓN Y AMPLIACIÓN DE LA VILLA DEPORTIVA NACIONAL – VIDENA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5</v>
          </cell>
          <cell r="R417">
            <v>5</v>
          </cell>
          <cell r="S417">
            <v>0</v>
          </cell>
        </row>
        <row r="418">
          <cell r="B418">
            <v>887243</v>
          </cell>
          <cell r="C418" t="str">
            <v>GUFFANTI BORJA ANTHONY FRANCCESCO</v>
          </cell>
          <cell r="D418" t="str">
            <v>01/01/2017</v>
          </cell>
          <cell r="E418" t="str">
            <v>02093000</v>
          </cell>
          <cell r="F418" t="str">
            <v>CONTABILIDAD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9</v>
          </cell>
          <cell r="O418">
            <v>0</v>
          </cell>
          <cell r="P418">
            <v>9</v>
          </cell>
          <cell r="Q418">
            <v>30</v>
          </cell>
          <cell r="R418">
            <v>39</v>
          </cell>
          <cell r="S418">
            <v>0</v>
          </cell>
        </row>
        <row r="419">
          <cell r="B419">
            <v>881149</v>
          </cell>
          <cell r="C419" t="str">
            <v>GUIBOVICH RAMIREZ GIORELLY GIAJAIDA</v>
          </cell>
          <cell r="D419" t="str">
            <v>15/02/2018</v>
          </cell>
          <cell r="E419" t="str">
            <v>03062000</v>
          </cell>
          <cell r="F419" t="str">
            <v>CONSTRUCCIÓN DE LA SEGUNDA AMPLIACIÓN CC PLAZA SAN MIGUEL/OBRA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25</v>
          </cell>
          <cell r="R419">
            <v>25</v>
          </cell>
          <cell r="S419">
            <v>0</v>
          </cell>
        </row>
        <row r="420">
          <cell r="B420">
            <v>3004</v>
          </cell>
          <cell r="C420" t="str">
            <v>GUILLEN MALAGA FABIOLA ERIKA</v>
          </cell>
          <cell r="D420" t="str">
            <v>21/08/2008</v>
          </cell>
          <cell r="E420" t="str">
            <v>02130000</v>
          </cell>
          <cell r="F420" t="str">
            <v>PROCURA/LOGISTICA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23</v>
          </cell>
          <cell r="O420">
            <v>0</v>
          </cell>
          <cell r="P420">
            <v>23</v>
          </cell>
          <cell r="Q420">
            <v>10</v>
          </cell>
          <cell r="R420">
            <v>33</v>
          </cell>
          <cell r="S420">
            <v>0</v>
          </cell>
        </row>
        <row r="421">
          <cell r="B421">
            <v>881150</v>
          </cell>
          <cell r="C421" t="str">
            <v>GUTIERREZ BEGAZO JULIO CESAR</v>
          </cell>
          <cell r="D421" t="str">
            <v>23/04/2018</v>
          </cell>
          <cell r="E421" t="str">
            <v>03063000</v>
          </cell>
          <cell r="F421" t="str">
            <v>MINA SAN RAFAEL - REAPROVECHAMIENTO DE RELAVES B2 - CONTRATO CC-0401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20</v>
          </cell>
          <cell r="R421">
            <v>20</v>
          </cell>
          <cell r="S421">
            <v>0</v>
          </cell>
        </row>
        <row r="422">
          <cell r="B422">
            <v>888635</v>
          </cell>
          <cell r="C422" t="str">
            <v>GUTIERREZ VARGAS KARINA STEPHANIE</v>
          </cell>
          <cell r="D422" t="str">
            <v>01/03/2018</v>
          </cell>
          <cell r="E422" t="str">
            <v>03008S00</v>
          </cell>
          <cell r="F422" t="str">
            <v>SCV HUMAJALSO-TACNA-MAZOCRUZ/ SERVICIOS COSAPI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25</v>
          </cell>
          <cell r="R422">
            <v>25</v>
          </cell>
          <cell r="S422">
            <v>0</v>
          </cell>
        </row>
        <row r="423">
          <cell r="B423">
            <v>886015</v>
          </cell>
          <cell r="C423" t="str">
            <v>GUTIERREZ BERROCAL IVAN RODOLFO</v>
          </cell>
          <cell r="D423" t="str">
            <v>01/10/2017</v>
          </cell>
          <cell r="E423" t="str">
            <v>03054000</v>
          </cell>
          <cell r="F423" t="str">
            <v>CONSTRUCCIÓN DEL EDIFICIO LA NUEVA SEDE DEL CPAL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30</v>
          </cell>
          <cell r="O423">
            <v>0</v>
          </cell>
          <cell r="P423">
            <v>30</v>
          </cell>
          <cell r="Q423">
            <v>7.5</v>
          </cell>
          <cell r="R423">
            <v>37.5</v>
          </cell>
          <cell r="S423">
            <v>1</v>
          </cell>
        </row>
        <row r="424">
          <cell r="B424">
            <v>883169</v>
          </cell>
          <cell r="C424" t="str">
            <v>GUTIERREZ LOPEZ JOSE</v>
          </cell>
          <cell r="D424" t="str">
            <v>01/02/2018</v>
          </cell>
          <cell r="E424" t="str">
            <v>03059000</v>
          </cell>
          <cell r="F424" t="str">
            <v>REMODELACIÓN Y AMPLIACIÓN DE LA VILLA DEPORTIVA NACIONAL – VIDENA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27.5</v>
          </cell>
          <cell r="R424">
            <v>27.5</v>
          </cell>
          <cell r="S424">
            <v>0</v>
          </cell>
        </row>
        <row r="425">
          <cell r="B425">
            <v>920077</v>
          </cell>
          <cell r="C425" t="str">
            <v>GUTIERREZ YLLANES SEMILI YANINA</v>
          </cell>
          <cell r="D425" t="str">
            <v>18/06/2018</v>
          </cell>
          <cell r="E425" t="str">
            <v>03062000</v>
          </cell>
          <cell r="F425" t="str">
            <v>CONSTRUCCIÓN DE LA SEGUNDA AMPLIACIÓN CC PLAZA SAN MIGUEL/OBRA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-3</v>
          </cell>
          <cell r="P425">
            <v>-3</v>
          </cell>
          <cell r="Q425">
            <v>15</v>
          </cell>
          <cell r="R425">
            <v>12</v>
          </cell>
          <cell r="S425">
            <v>0</v>
          </cell>
        </row>
        <row r="426">
          <cell r="B426">
            <v>890058</v>
          </cell>
          <cell r="C426" t="str">
            <v>GUTTI SALAZAR CARLOS ENRIQUE</v>
          </cell>
          <cell r="D426" t="str">
            <v>03/12/2018</v>
          </cell>
          <cell r="E426" t="str">
            <v>02074000</v>
          </cell>
          <cell r="F426" t="str">
            <v>PLANIFICACIÓN Y ATRACCIÓN DEL TALENTO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</row>
        <row r="427">
          <cell r="B427">
            <v>890060</v>
          </cell>
          <cell r="C427" t="str">
            <v>GUZMAN MARTINEZ FELIX OMAR</v>
          </cell>
          <cell r="D427" t="str">
            <v>01/12/2018</v>
          </cell>
          <cell r="E427" t="str">
            <v>03059000</v>
          </cell>
          <cell r="F427" t="str">
            <v>REMODELACIÓN Y AMPLIACIÓN DE LA VILLA DEPORTIVA NACIONAL – VIDENA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2.5</v>
          </cell>
          <cell r="R427">
            <v>2.5</v>
          </cell>
          <cell r="S427">
            <v>0</v>
          </cell>
        </row>
        <row r="428">
          <cell r="B428">
            <v>885354</v>
          </cell>
          <cell r="C428" t="str">
            <v>GUZMAN CHAVEZ JOEL RUBEN</v>
          </cell>
          <cell r="D428" t="str">
            <v>08/07/2018</v>
          </cell>
          <cell r="E428" t="str">
            <v>03063000</v>
          </cell>
          <cell r="F428" t="str">
            <v>MINA SAN RAFAEL - REAPROVECHAMIENTO DE RELAVES B2 - CONTRATO CC-0401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12.5</v>
          </cell>
          <cell r="R428">
            <v>12.5</v>
          </cell>
          <cell r="S428">
            <v>0</v>
          </cell>
        </row>
        <row r="429">
          <cell r="B429">
            <v>888703</v>
          </cell>
          <cell r="C429" t="str">
            <v>GUZMAN GANTO GIANKEVING ISAAC</v>
          </cell>
          <cell r="D429" t="str">
            <v>02/04/2018</v>
          </cell>
          <cell r="E429" t="str">
            <v>03059000</v>
          </cell>
          <cell r="F429" t="str">
            <v>REMODELACIÓN Y AMPLIACIÓN DE LA VILLA DEPORTIVA NACIONAL – VIDENA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20</v>
          </cell>
          <cell r="R429">
            <v>20</v>
          </cell>
          <cell r="S429">
            <v>0</v>
          </cell>
        </row>
        <row r="430">
          <cell r="B430">
            <v>888142</v>
          </cell>
          <cell r="C430" t="str">
            <v>HELFER SANTANDER PATRICIO LIZARDO</v>
          </cell>
          <cell r="D430" t="str">
            <v>16/05/2016</v>
          </cell>
          <cell r="E430" t="str">
            <v>02080000</v>
          </cell>
          <cell r="F430" t="str">
            <v>MARKETING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23</v>
          </cell>
          <cell r="O430">
            <v>0</v>
          </cell>
          <cell r="P430">
            <v>23</v>
          </cell>
          <cell r="Q430">
            <v>17.5</v>
          </cell>
          <cell r="R430">
            <v>40.5</v>
          </cell>
          <cell r="S430">
            <v>0</v>
          </cell>
        </row>
        <row r="431">
          <cell r="B431">
            <v>889452</v>
          </cell>
          <cell r="C431" t="str">
            <v>HERHUAY CCALLO JOHN CHRISTIAN</v>
          </cell>
          <cell r="D431" t="str">
            <v>06/11/2018</v>
          </cell>
          <cell r="E431" t="str">
            <v>03070000</v>
          </cell>
          <cell r="F431" t="str">
            <v>DISEÑO TEMPLO LOS OLIVOS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2.5</v>
          </cell>
          <cell r="R431">
            <v>2.5</v>
          </cell>
          <cell r="S431">
            <v>0</v>
          </cell>
        </row>
        <row r="432">
          <cell r="B432">
            <v>889771</v>
          </cell>
          <cell r="C432" t="str">
            <v>HERNANDEZ ALVARADO CARLOS MANUEL</v>
          </cell>
          <cell r="D432" t="str">
            <v>23/05/2018</v>
          </cell>
          <cell r="E432" t="str">
            <v>03038000</v>
          </cell>
          <cell r="F432" t="str">
            <v>CONSTRUC MURO ANCLADO HOTEL ALOFT LIMA COSTA VERDE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17.5</v>
          </cell>
          <cell r="R432">
            <v>17.5</v>
          </cell>
          <cell r="S432">
            <v>0</v>
          </cell>
        </row>
        <row r="433">
          <cell r="B433">
            <v>884193</v>
          </cell>
          <cell r="C433" t="str">
            <v>HERNANDEZ ALFARO CESAR LEONARDO</v>
          </cell>
          <cell r="D433" t="str">
            <v>01/04/2018</v>
          </cell>
          <cell r="E433" t="str">
            <v>03057S00</v>
          </cell>
          <cell r="F433" t="str">
            <v>PUENTE NANAY / SERVICIOS DE COSAPI AL CONSORCIO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22.5</v>
          </cell>
          <cell r="R433">
            <v>22.5</v>
          </cell>
          <cell r="S433">
            <v>0</v>
          </cell>
        </row>
        <row r="434">
          <cell r="B434">
            <v>888276</v>
          </cell>
          <cell r="C434" t="str">
            <v>HERRERA POPJORDANOVA CARLA INES</v>
          </cell>
          <cell r="D434" t="str">
            <v>16/06/2018</v>
          </cell>
          <cell r="E434" t="str">
            <v>03059000</v>
          </cell>
          <cell r="F434" t="str">
            <v>REMODELACIÓN Y AMPLIACIÓN DE LA VILLA DEPORTIVA NACIONAL – VIDENA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-8</v>
          </cell>
          <cell r="P434">
            <v>-8</v>
          </cell>
          <cell r="Q434">
            <v>15</v>
          </cell>
          <cell r="R434">
            <v>7</v>
          </cell>
          <cell r="S434">
            <v>0</v>
          </cell>
        </row>
        <row r="435">
          <cell r="B435">
            <v>883854</v>
          </cell>
          <cell r="C435" t="str">
            <v>HERRERA GHERSI CESAR</v>
          </cell>
          <cell r="D435" t="str">
            <v>16/10/2017</v>
          </cell>
          <cell r="E435" t="str">
            <v>03033S00</v>
          </cell>
          <cell r="F435" t="str">
            <v>RECUP SANT SERÑ LUREN/SERV COSAPI CONS/SUPERVISION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30</v>
          </cell>
          <cell r="O435">
            <v>0</v>
          </cell>
          <cell r="P435">
            <v>30</v>
          </cell>
          <cell r="Q435">
            <v>5</v>
          </cell>
          <cell r="R435">
            <v>35</v>
          </cell>
          <cell r="S435">
            <v>1</v>
          </cell>
        </row>
        <row r="436">
          <cell r="B436">
            <v>888682</v>
          </cell>
          <cell r="C436" t="str">
            <v>HERRERA CORDOVA RENZO MARCELO</v>
          </cell>
          <cell r="D436" t="str">
            <v>22/10/2018</v>
          </cell>
          <cell r="E436" t="str">
            <v>03059000</v>
          </cell>
          <cell r="F436" t="str">
            <v>REMODELACIÓN Y AMPLIACIÓN DE LA VILLA DEPORTIVA NACIONAL – VIDENA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</v>
          </cell>
          <cell r="R436">
            <v>5</v>
          </cell>
          <cell r="S436">
            <v>0</v>
          </cell>
        </row>
        <row r="437">
          <cell r="B437">
            <v>889891</v>
          </cell>
          <cell r="C437" t="str">
            <v>HERRERA ALOMIA JUAN CARLOS</v>
          </cell>
          <cell r="D437" t="str">
            <v>14/08/2018</v>
          </cell>
          <cell r="E437" t="str">
            <v>02074000</v>
          </cell>
          <cell r="F437" t="str">
            <v>PLANIFICACIÓN Y ATRACCIÓN DEL TALENTO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10</v>
          </cell>
          <cell r="R437">
            <v>10</v>
          </cell>
          <cell r="S437">
            <v>0</v>
          </cell>
        </row>
        <row r="438">
          <cell r="B438">
            <v>6868</v>
          </cell>
          <cell r="C438" t="str">
            <v>HIDALGO MEDINA RAUL</v>
          </cell>
          <cell r="D438" t="str">
            <v>20/11/2018</v>
          </cell>
          <cell r="E438" t="str">
            <v>02135000</v>
          </cell>
          <cell r="F438" t="str">
            <v>PROCURA/EQUIPOS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2.5</v>
          </cell>
          <cell r="R438">
            <v>2.5</v>
          </cell>
          <cell r="S438">
            <v>0</v>
          </cell>
        </row>
        <row r="439">
          <cell r="B439">
            <v>883326</v>
          </cell>
          <cell r="C439" t="str">
            <v>HINOSTROZA AQUINO JESI CAROLINA</v>
          </cell>
          <cell r="D439" t="str">
            <v>06/12/2011</v>
          </cell>
          <cell r="E439" t="str">
            <v>03059000</v>
          </cell>
          <cell r="F439" t="str">
            <v>REMODELACIÓN Y AMPLIACIÓN DE LA VILLA DEPORTIVA NACIONAL – VIDENA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12</v>
          </cell>
          <cell r="O439">
            <v>0</v>
          </cell>
          <cell r="P439">
            <v>12</v>
          </cell>
          <cell r="Q439">
            <v>0</v>
          </cell>
          <cell r="R439">
            <v>12</v>
          </cell>
          <cell r="S439">
            <v>0</v>
          </cell>
        </row>
        <row r="440">
          <cell r="B440">
            <v>887567</v>
          </cell>
          <cell r="C440" t="str">
            <v>HINOSTROZA CAPANI JUAN CARLOS</v>
          </cell>
          <cell r="D440" t="str">
            <v>20/04/2015</v>
          </cell>
          <cell r="E440" t="str">
            <v>02091000</v>
          </cell>
          <cell r="F440" t="str">
            <v>SISTEMAS DE INFORMACION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14</v>
          </cell>
          <cell r="O440">
            <v>0</v>
          </cell>
          <cell r="P440">
            <v>14</v>
          </cell>
          <cell r="Q440">
            <v>20</v>
          </cell>
          <cell r="R440">
            <v>34</v>
          </cell>
          <cell r="S440">
            <v>0</v>
          </cell>
        </row>
        <row r="441">
          <cell r="B441">
            <v>882803</v>
          </cell>
          <cell r="C441" t="str">
            <v>HIZO HUAMAN FRANCISCO BEQUER</v>
          </cell>
          <cell r="D441" t="str">
            <v>01/06/2011</v>
          </cell>
          <cell r="E441" t="str">
            <v>02080000</v>
          </cell>
          <cell r="F441" t="str">
            <v>MARKETING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30</v>
          </cell>
          <cell r="N441">
            <v>30</v>
          </cell>
          <cell r="O441">
            <v>0</v>
          </cell>
          <cell r="P441">
            <v>60</v>
          </cell>
          <cell r="Q441">
            <v>17.5</v>
          </cell>
          <cell r="R441">
            <v>77.5</v>
          </cell>
          <cell r="S441">
            <v>1</v>
          </cell>
        </row>
        <row r="442">
          <cell r="B442">
            <v>886924</v>
          </cell>
          <cell r="C442" t="str">
            <v>HOYOS ZANABRIA CARLOS MANUEL</v>
          </cell>
          <cell r="D442" t="str">
            <v>23/11/2018</v>
          </cell>
          <cell r="E442" t="str">
            <v>02098000</v>
          </cell>
          <cell r="F442" t="str">
            <v>TESORERIA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2.5</v>
          </cell>
          <cell r="R442">
            <v>2.5</v>
          </cell>
          <cell r="S442">
            <v>0</v>
          </cell>
        </row>
        <row r="443">
          <cell r="B443">
            <v>886394</v>
          </cell>
          <cell r="C443" t="str">
            <v>HUALPA SUCA MANUEL ANTONIO</v>
          </cell>
          <cell r="D443" t="str">
            <v>08/10/2018</v>
          </cell>
          <cell r="E443" t="str">
            <v>03063000</v>
          </cell>
          <cell r="F443" t="str">
            <v>MINA SAN RAFAEL - REAPROVECHAMIENTO DE RELAVES B2 - CONTRATO CC-0401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5</v>
          </cell>
          <cell r="R443">
            <v>5</v>
          </cell>
          <cell r="S443">
            <v>0</v>
          </cell>
        </row>
        <row r="444">
          <cell r="B444">
            <v>886947</v>
          </cell>
          <cell r="C444" t="str">
            <v>HUAMAN AGILA DENIS ITALO</v>
          </cell>
          <cell r="D444" t="str">
            <v>10/05/2018</v>
          </cell>
          <cell r="E444" t="str">
            <v>03063900</v>
          </cell>
          <cell r="F444" t="str">
            <v>MINA SAN RAFAEL - REAPROVECHAMIENTO DE RELAVES B2 / EQUIPOS COMPUTO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17.5</v>
          </cell>
          <cell r="R444">
            <v>17.5</v>
          </cell>
          <cell r="S444">
            <v>0</v>
          </cell>
        </row>
        <row r="445">
          <cell r="B445">
            <v>887833</v>
          </cell>
          <cell r="C445" t="str">
            <v>HUAMAN ORTIZ MANUEL JORGE</v>
          </cell>
          <cell r="D445" t="str">
            <v>13/08/2015</v>
          </cell>
          <cell r="E445" t="str">
            <v>02073000</v>
          </cell>
          <cell r="F445" t="str">
            <v>CENTRO DE CAPACITACION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17</v>
          </cell>
          <cell r="O445">
            <v>0</v>
          </cell>
          <cell r="P445">
            <v>17</v>
          </cell>
          <cell r="Q445">
            <v>10</v>
          </cell>
          <cell r="R445">
            <v>27</v>
          </cell>
          <cell r="S445">
            <v>0</v>
          </cell>
        </row>
        <row r="446">
          <cell r="B446">
            <v>1040003</v>
          </cell>
          <cell r="C446" t="str">
            <v>HUAMAN MATEO MARCO ANTONIO</v>
          </cell>
          <cell r="D446" t="str">
            <v>02/11/2018</v>
          </cell>
          <cell r="E446" t="str">
            <v>03059000</v>
          </cell>
          <cell r="F446" t="str">
            <v>REMODELACIÓN Y AMPLIACIÓN DE LA VILLA DEPORTIVA NACIONAL – VIDENA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2.5</v>
          </cell>
          <cell r="R446">
            <v>2.5</v>
          </cell>
          <cell r="S446">
            <v>0</v>
          </cell>
        </row>
        <row r="447">
          <cell r="B447">
            <v>881272</v>
          </cell>
          <cell r="C447" t="str">
            <v>HUAMAN URBANO ELIZABETH MAXIMILIANA</v>
          </cell>
          <cell r="D447" t="str">
            <v>01/01/2018</v>
          </cell>
          <cell r="E447" t="str">
            <v>03017200</v>
          </cell>
          <cell r="F447" t="str">
            <v>CONSTRUCCIÓN DEL TEMPLO AREQUIPA-PERÚ / OBRAS CIVILES EXTERIORES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30</v>
          </cell>
          <cell r="R447">
            <v>30</v>
          </cell>
          <cell r="S447">
            <v>0</v>
          </cell>
        </row>
        <row r="448">
          <cell r="B448">
            <v>882169</v>
          </cell>
          <cell r="C448" t="str">
            <v>HUAMAN ZARAVIA CLIIFOOR</v>
          </cell>
          <cell r="D448" t="str">
            <v>01/10/2018</v>
          </cell>
          <cell r="E448" t="str">
            <v>03063000</v>
          </cell>
          <cell r="F448" t="str">
            <v>MINA SAN RAFAEL - REAPROVECHAMIENTO DE RELAVES B2 - CONTRATO CC-0401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7.5</v>
          </cell>
          <cell r="R448">
            <v>7.5</v>
          </cell>
          <cell r="S448">
            <v>0</v>
          </cell>
        </row>
        <row r="449">
          <cell r="B449">
            <v>881457</v>
          </cell>
          <cell r="C449" t="str">
            <v>HUAMAN SANTILLAN LITO</v>
          </cell>
          <cell r="D449" t="str">
            <v>01/11/2012</v>
          </cell>
          <cell r="E449" t="str">
            <v>03014S00</v>
          </cell>
          <cell r="F449" t="str">
            <v>MONT. AREA 01 PMRT REFINERIA TALARA/SERV/VARIOS</v>
          </cell>
          <cell r="I449">
            <v>0</v>
          </cell>
          <cell r="J449">
            <v>0</v>
          </cell>
          <cell r="K449">
            <v>11</v>
          </cell>
          <cell r="L449">
            <v>20</v>
          </cell>
          <cell r="M449">
            <v>0</v>
          </cell>
          <cell r="N449">
            <v>0</v>
          </cell>
          <cell r="O449">
            <v>0</v>
          </cell>
          <cell r="P449">
            <v>31</v>
          </cell>
          <cell r="Q449">
            <v>0</v>
          </cell>
          <cell r="R449">
            <v>31</v>
          </cell>
          <cell r="S449">
            <v>1</v>
          </cell>
          <cell r="T449" t="str">
            <v>LSGH</v>
          </cell>
        </row>
        <row r="450">
          <cell r="B450">
            <v>3108</v>
          </cell>
          <cell r="C450" t="str">
            <v>HUAMAN ANTUNEZ LORENZO ALEJANDRO</v>
          </cell>
          <cell r="D450" t="str">
            <v>04/10/2011</v>
          </cell>
          <cell r="E450" t="str">
            <v>02135000</v>
          </cell>
          <cell r="F450" t="str">
            <v>PROCURA/EQUIPOS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10</v>
          </cell>
          <cell r="O450">
            <v>0</v>
          </cell>
          <cell r="P450">
            <v>10</v>
          </cell>
          <cell r="Q450">
            <v>5</v>
          </cell>
          <cell r="R450">
            <v>15</v>
          </cell>
          <cell r="S450">
            <v>0</v>
          </cell>
        </row>
        <row r="451">
          <cell r="B451">
            <v>820077</v>
          </cell>
          <cell r="C451" t="str">
            <v>HUAMANCIZA HERRERA LUIS MIGUEL</v>
          </cell>
          <cell r="D451" t="str">
            <v>21/03/2016</v>
          </cell>
          <cell r="E451" t="str">
            <v>03063000</v>
          </cell>
          <cell r="F451" t="str">
            <v>MINA SAN RAFAEL - REAPROVECHAMIENTO DE RELAVES B2 - CONTRATO CC-0401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-6</v>
          </cell>
          <cell r="N451">
            <v>0</v>
          </cell>
          <cell r="O451">
            <v>0</v>
          </cell>
          <cell r="P451">
            <v>-6</v>
          </cell>
          <cell r="Q451">
            <v>7.5</v>
          </cell>
          <cell r="R451">
            <v>1.5</v>
          </cell>
          <cell r="S451">
            <v>0</v>
          </cell>
        </row>
        <row r="452">
          <cell r="B452">
            <v>670085</v>
          </cell>
          <cell r="C452" t="str">
            <v>HUAMANI TACO VICTOR JAVIER</v>
          </cell>
          <cell r="D452" t="str">
            <v>17/03/2017</v>
          </cell>
          <cell r="E452" t="str">
            <v>03005S00</v>
          </cell>
          <cell r="F452" t="str">
            <v>SERV MEJ Y CONS DEL CORREDOR VIAL CHIVAY-AREQUIPA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6</v>
          </cell>
          <cell r="O452">
            <v>0</v>
          </cell>
          <cell r="P452">
            <v>6</v>
          </cell>
          <cell r="Q452">
            <v>22.5</v>
          </cell>
          <cell r="R452">
            <v>28.5</v>
          </cell>
          <cell r="S452">
            <v>0</v>
          </cell>
        </row>
        <row r="453">
          <cell r="B453">
            <v>888746</v>
          </cell>
          <cell r="C453" t="str">
            <v>HUAMANI QUISPE OLINDA SONIA</v>
          </cell>
          <cell r="D453" t="str">
            <v>13/11/2018</v>
          </cell>
          <cell r="E453" t="str">
            <v>03060S00</v>
          </cell>
          <cell r="F453" t="str">
            <v>HOTEL ATTON MIRAFLORES - ETAPA 2 / OBRA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2.5</v>
          </cell>
          <cell r="R453">
            <v>2.5</v>
          </cell>
          <cell r="S453">
            <v>0</v>
          </cell>
        </row>
        <row r="454">
          <cell r="B454">
            <v>883701</v>
          </cell>
          <cell r="C454" t="str">
            <v>HUAMANTICA AYERBE NANDO</v>
          </cell>
          <cell r="D454" t="str">
            <v>15/05/2018</v>
          </cell>
          <cell r="E454" t="str">
            <v>03059000</v>
          </cell>
          <cell r="F454" t="str">
            <v>REMODELACIÓN Y AMPLIACIÓN DE LA VILLA DEPORTIVA NACIONAL – VIDENA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17.5</v>
          </cell>
          <cell r="R454">
            <v>17.5</v>
          </cell>
          <cell r="S454">
            <v>0</v>
          </cell>
        </row>
        <row r="455">
          <cell r="B455">
            <v>880775</v>
          </cell>
          <cell r="C455" t="str">
            <v>HUAPAYA CHAMOCHUMBI JORGE AUGUSTO</v>
          </cell>
          <cell r="D455" t="str">
            <v>01/04/2017</v>
          </cell>
          <cell r="E455" t="str">
            <v>03017000</v>
          </cell>
          <cell r="F455" t="str">
            <v>CONSTRUCCION DEL TEMPLO DE AREQUIPA-PERÚ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20</v>
          </cell>
          <cell r="O455">
            <v>0</v>
          </cell>
          <cell r="P455">
            <v>20</v>
          </cell>
          <cell r="Q455">
            <v>22.5</v>
          </cell>
          <cell r="R455">
            <v>42.5</v>
          </cell>
          <cell r="S455">
            <v>0</v>
          </cell>
        </row>
        <row r="456">
          <cell r="B456">
            <v>889538</v>
          </cell>
          <cell r="C456" t="str">
            <v>HUAQUIPACO XXX MARIA TERESA</v>
          </cell>
          <cell r="D456" t="str">
            <v>24/11/2017</v>
          </cell>
          <cell r="E456" t="str">
            <v>03038000</v>
          </cell>
          <cell r="F456" t="str">
            <v>CONSTRUC MURO ANCLADO HOTEL ALOFT LIMA COSTA VERDE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30</v>
          </cell>
          <cell r="O456">
            <v>0</v>
          </cell>
          <cell r="P456">
            <v>30</v>
          </cell>
          <cell r="Q456">
            <v>2.5</v>
          </cell>
          <cell r="R456">
            <v>32.5</v>
          </cell>
          <cell r="S456">
            <v>1</v>
          </cell>
        </row>
        <row r="457">
          <cell r="B457">
            <v>889428</v>
          </cell>
          <cell r="C457" t="str">
            <v>HUARANCCA TAIPE CINTHYA MILAGROS</v>
          </cell>
          <cell r="D457" t="str">
            <v>02/10/2017</v>
          </cell>
          <cell r="E457" t="str">
            <v>02091000</v>
          </cell>
          <cell r="F457" t="str">
            <v>SISTEMAS DE INFORMACION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23</v>
          </cell>
          <cell r="O457">
            <v>0</v>
          </cell>
          <cell r="P457">
            <v>23</v>
          </cell>
          <cell r="Q457">
            <v>5</v>
          </cell>
          <cell r="R457">
            <v>28</v>
          </cell>
          <cell r="S457">
            <v>0</v>
          </cell>
        </row>
        <row r="458">
          <cell r="B458">
            <v>6829</v>
          </cell>
          <cell r="C458" t="str">
            <v>HUARCAYA SAAVEDRA JOHNNY JOSE</v>
          </cell>
          <cell r="D458" t="str">
            <v>01/03/2010</v>
          </cell>
          <cell r="E458" t="str">
            <v>03072S00</v>
          </cell>
          <cell r="F458" t="str">
            <v>PLANTA DE SULFUROS – MARCOBRE / OBRA</v>
          </cell>
          <cell r="I458">
            <v>0</v>
          </cell>
          <cell r="J458">
            <v>0</v>
          </cell>
          <cell r="K458">
            <v>-1.25</v>
          </cell>
          <cell r="L458">
            <v>-2.5</v>
          </cell>
          <cell r="M458">
            <v>2</v>
          </cell>
          <cell r="N458">
            <v>27.92</v>
          </cell>
          <cell r="O458">
            <v>0</v>
          </cell>
          <cell r="P458">
            <v>26.17</v>
          </cell>
          <cell r="Q458">
            <v>0.67000001668930054</v>
          </cell>
          <cell r="R458">
            <v>26.840000016689302</v>
          </cell>
          <cell r="S458">
            <v>0</v>
          </cell>
          <cell r="T458" t="str">
            <v>LSGH</v>
          </cell>
        </row>
        <row r="459">
          <cell r="B459">
            <v>889335</v>
          </cell>
          <cell r="C459" t="str">
            <v>HUAYHUA TURPO KATHERINE LISET</v>
          </cell>
          <cell r="D459" t="str">
            <v>05/03/2018</v>
          </cell>
          <cell r="E459" t="str">
            <v>02116000</v>
          </cell>
          <cell r="F459" t="str">
            <v>SEGURIDAD, SALUD Y  AMBIENTE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-7</v>
          </cell>
          <cell r="P459">
            <v>-7</v>
          </cell>
          <cell r="Q459">
            <v>22.5</v>
          </cell>
          <cell r="R459">
            <v>15.5</v>
          </cell>
          <cell r="S459">
            <v>0</v>
          </cell>
        </row>
        <row r="460">
          <cell r="B460">
            <v>1010012</v>
          </cell>
          <cell r="C460" t="str">
            <v>HUAYNA SANCHEZ ANGEL HUGO</v>
          </cell>
          <cell r="D460" t="str">
            <v>12/05/2018</v>
          </cell>
          <cell r="E460" t="str">
            <v>03059000</v>
          </cell>
          <cell r="F460" t="str">
            <v>REMODELACIÓN Y AMPLIACIÓN DE LA VILLA DEPORTIVA NACIONAL – VIDENA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17.5</v>
          </cell>
          <cell r="R460">
            <v>17.5</v>
          </cell>
          <cell r="S460">
            <v>0</v>
          </cell>
        </row>
        <row r="461">
          <cell r="B461">
            <v>3535</v>
          </cell>
          <cell r="C461" t="str">
            <v>HUGO VENEGAS JULIO FREDI</v>
          </cell>
          <cell r="D461" t="str">
            <v>01/08/2012</v>
          </cell>
          <cell r="E461" t="str">
            <v>02133000</v>
          </cell>
          <cell r="F461" t="str">
            <v>ALMACEN CENTRAL VILLA EL SALVADOR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8</v>
          </cell>
          <cell r="O461">
            <v>0</v>
          </cell>
          <cell r="P461">
            <v>8</v>
          </cell>
          <cell r="Q461">
            <v>12.5</v>
          </cell>
          <cell r="R461">
            <v>20.5</v>
          </cell>
          <cell r="S461">
            <v>0</v>
          </cell>
        </row>
        <row r="462">
          <cell r="B462">
            <v>880442</v>
          </cell>
          <cell r="C462" t="str">
            <v>HUMPIRE AGUIRRE DONALD ORLANDO</v>
          </cell>
          <cell r="D462" t="str">
            <v>16/06/2018</v>
          </cell>
          <cell r="E462" t="str">
            <v>03063000</v>
          </cell>
          <cell r="F462" t="str">
            <v>MINA SAN RAFAEL - REAPROVECHAMIENTO DE RELAVES B2 - CONTRATO CC-0401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-14</v>
          </cell>
          <cell r="P462">
            <v>-14</v>
          </cell>
          <cell r="Q462">
            <v>15</v>
          </cell>
          <cell r="R462">
            <v>1</v>
          </cell>
          <cell r="S462">
            <v>0</v>
          </cell>
        </row>
        <row r="463">
          <cell r="B463">
            <v>883551</v>
          </cell>
          <cell r="C463" t="str">
            <v>IGNACIO UBALDO JHONY FERNANDO</v>
          </cell>
          <cell r="D463" t="str">
            <v>09/12/2013</v>
          </cell>
          <cell r="E463" t="str">
            <v>02116000</v>
          </cell>
          <cell r="F463" t="str">
            <v>SEGURIDAD, SALUD Y  AMBIENTE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18</v>
          </cell>
          <cell r="O463">
            <v>0</v>
          </cell>
          <cell r="P463">
            <v>18</v>
          </cell>
          <cell r="Q463">
            <v>0</v>
          </cell>
          <cell r="R463">
            <v>18</v>
          </cell>
          <cell r="S463">
            <v>0</v>
          </cell>
        </row>
        <row r="464">
          <cell r="B464">
            <v>888096</v>
          </cell>
          <cell r="C464" t="str">
            <v>IGREDA CHIRINOS ERIKA FABIOLA</v>
          </cell>
          <cell r="D464" t="str">
            <v>01/06/2017</v>
          </cell>
          <cell r="E464" t="str">
            <v>02082000</v>
          </cell>
          <cell r="F464" t="str">
            <v>PRESUPUESTOS/LICITACIONES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9</v>
          </cell>
          <cell r="O464">
            <v>0</v>
          </cell>
          <cell r="P464">
            <v>9</v>
          </cell>
          <cell r="Q464">
            <v>17.5</v>
          </cell>
          <cell r="R464">
            <v>26.5</v>
          </cell>
          <cell r="S464">
            <v>0</v>
          </cell>
        </row>
        <row r="465">
          <cell r="B465">
            <v>6775</v>
          </cell>
          <cell r="C465" t="str">
            <v>ILDEFONSO SANCHEZ DANIEL ANGEL</v>
          </cell>
          <cell r="D465" t="str">
            <v>16/01/2018</v>
          </cell>
          <cell r="E465" t="str">
            <v>02112000</v>
          </cell>
          <cell r="F465" t="str">
            <v>UNIDAD DE NEGOCIO INFRAESTRUCTURA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7.5</v>
          </cell>
          <cell r="R465">
            <v>7.5</v>
          </cell>
          <cell r="S465">
            <v>0</v>
          </cell>
          <cell r="T465" t="str">
            <v>LSGH</v>
          </cell>
        </row>
        <row r="466">
          <cell r="B466">
            <v>6373</v>
          </cell>
          <cell r="C466" t="str">
            <v>ILDEFONSO VIVANCO VLADYMIR MABI</v>
          </cell>
          <cell r="D466" t="str">
            <v>01/04/2007</v>
          </cell>
          <cell r="E466" t="str">
            <v>03062000</v>
          </cell>
          <cell r="F466" t="str">
            <v>CONSTRUCCIÓN DE LA SEGUNDA AMPLIACIÓN CC PLAZA SAN MIGUEL/OBRA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18</v>
          </cell>
          <cell r="O466">
            <v>0</v>
          </cell>
          <cell r="P466">
            <v>18</v>
          </cell>
          <cell r="Q466">
            <v>22.5</v>
          </cell>
          <cell r="R466">
            <v>40.5</v>
          </cell>
          <cell r="S466">
            <v>0</v>
          </cell>
        </row>
        <row r="467">
          <cell r="B467">
            <v>885310</v>
          </cell>
          <cell r="C467" t="str">
            <v>INFANTES BARRIOS ANDRES AUGUSTO</v>
          </cell>
          <cell r="D467" t="str">
            <v>15/07/2018</v>
          </cell>
          <cell r="E467" t="str">
            <v>02961800</v>
          </cell>
          <cell r="F467" t="str">
            <v>PROYECTO SHOUGANG/SERVICIOS EQUIPOS COSAPI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12.5</v>
          </cell>
          <cell r="R467">
            <v>12.5</v>
          </cell>
          <cell r="S467">
            <v>0</v>
          </cell>
        </row>
        <row r="468">
          <cell r="B468">
            <v>882202</v>
          </cell>
          <cell r="C468" t="str">
            <v>INOÑAN MORAN CLAUDIA GERALDINE</v>
          </cell>
          <cell r="D468" t="str">
            <v>03/01/2013</v>
          </cell>
          <cell r="E468" t="str">
            <v>02082000</v>
          </cell>
          <cell r="F468" t="str">
            <v>PRESUPUESTOS/LICITACIONES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20</v>
          </cell>
          <cell r="O468">
            <v>0</v>
          </cell>
          <cell r="P468">
            <v>20</v>
          </cell>
          <cell r="Q468">
            <v>27.5</v>
          </cell>
          <cell r="R468">
            <v>47.5</v>
          </cell>
          <cell r="S468">
            <v>0</v>
          </cell>
        </row>
        <row r="469">
          <cell r="B469">
            <v>37</v>
          </cell>
          <cell r="C469" t="str">
            <v>ITURRIZAGA VARGAS MARTHA MARCELA</v>
          </cell>
          <cell r="D469" t="str">
            <v>01/08/2009</v>
          </cell>
          <cell r="E469" t="str">
            <v>02122000</v>
          </cell>
          <cell r="F469" t="str">
            <v>SERVICIOS DE GERENCIA DE PROYECTOS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3</v>
          </cell>
          <cell r="O469">
            <v>0</v>
          </cell>
          <cell r="P469">
            <v>3</v>
          </cell>
          <cell r="Q469">
            <v>12.5</v>
          </cell>
          <cell r="R469">
            <v>15.5</v>
          </cell>
          <cell r="S469">
            <v>0</v>
          </cell>
        </row>
        <row r="470">
          <cell r="B470">
            <v>6445</v>
          </cell>
          <cell r="C470" t="str">
            <v>JACINTO CAHUANA MAURO NOE</v>
          </cell>
          <cell r="D470" t="str">
            <v>19/08/2011</v>
          </cell>
          <cell r="E470" t="str">
            <v>03062000</v>
          </cell>
          <cell r="F470" t="str">
            <v>CONSTRUCCIÓN DE LA SEGUNDA AMPLIACIÓN CC PLAZA SAN MIGUEL/OBRA</v>
          </cell>
          <cell r="I470">
            <v>0</v>
          </cell>
          <cell r="J470">
            <v>0</v>
          </cell>
          <cell r="K470">
            <v>-9.75</v>
          </cell>
          <cell r="L470">
            <v>0</v>
          </cell>
          <cell r="M470">
            <v>13</v>
          </cell>
          <cell r="N470">
            <v>30</v>
          </cell>
          <cell r="O470">
            <v>0</v>
          </cell>
          <cell r="P470">
            <v>33.25</v>
          </cell>
          <cell r="Q470">
            <v>10</v>
          </cell>
          <cell r="R470">
            <v>43.25</v>
          </cell>
          <cell r="S470">
            <v>1</v>
          </cell>
        </row>
        <row r="471">
          <cell r="B471">
            <v>5439</v>
          </cell>
          <cell r="C471" t="str">
            <v>JUAREZ LI GUILLERMO ISRAEL</v>
          </cell>
          <cell r="D471" t="str">
            <v>01/05/2011</v>
          </cell>
          <cell r="E471" t="str">
            <v>03059000</v>
          </cell>
          <cell r="F471" t="str">
            <v>REMODELACIÓN Y AMPLIACIÓN DE LA VILLA DEPORTIVA NACIONAL – VIDENA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28</v>
          </cell>
          <cell r="O471">
            <v>0</v>
          </cell>
          <cell r="P471">
            <v>28</v>
          </cell>
          <cell r="Q471">
            <v>20</v>
          </cell>
          <cell r="R471">
            <v>48</v>
          </cell>
          <cell r="S471">
            <v>0</v>
          </cell>
        </row>
        <row r="472">
          <cell r="B472">
            <v>880958</v>
          </cell>
          <cell r="C472" t="str">
            <v>JUAREZ FERNANDEZ RAPHAEL EDUARDO</v>
          </cell>
          <cell r="D472" t="str">
            <v>01/06/2015</v>
          </cell>
          <cell r="E472" t="str">
            <v>02112000</v>
          </cell>
          <cell r="F472" t="str">
            <v>UNIDAD DE NEGOCIO INFRAESTRUCTURA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23</v>
          </cell>
          <cell r="N472">
            <v>22.5</v>
          </cell>
          <cell r="O472">
            <v>0</v>
          </cell>
          <cell r="P472">
            <v>45.5</v>
          </cell>
          <cell r="Q472">
            <v>0</v>
          </cell>
          <cell r="R472">
            <v>45.5</v>
          </cell>
          <cell r="S472">
            <v>1</v>
          </cell>
          <cell r="T472" t="str">
            <v>LSGH</v>
          </cell>
        </row>
        <row r="473">
          <cell r="B473">
            <v>890014</v>
          </cell>
          <cell r="C473" t="str">
            <v>JUAREZ RODRIGUEZ ABIGAIL</v>
          </cell>
          <cell r="D473" t="str">
            <v>02/11/2018</v>
          </cell>
          <cell r="E473" t="str">
            <v>03059000</v>
          </cell>
          <cell r="F473" t="str">
            <v>REMODELACIÓN Y AMPLIACIÓN DE LA VILLA DEPORTIVA NACIONAL – VIDENA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2.5</v>
          </cell>
          <cell r="R473">
            <v>2.5</v>
          </cell>
          <cell r="S473">
            <v>0</v>
          </cell>
        </row>
        <row r="474">
          <cell r="B474">
            <v>886551</v>
          </cell>
          <cell r="C474" t="str">
            <v>JUAREZ AQUINO ENRIQUE AUGUSTO</v>
          </cell>
          <cell r="D474" t="str">
            <v>17/04/2018</v>
          </cell>
          <cell r="E474" t="str">
            <v>03059000</v>
          </cell>
          <cell r="F474" t="str">
            <v>REMODELACIÓN Y AMPLIACIÓN DE LA VILLA DEPORTIVA NACIONAL – VIDENA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20</v>
          </cell>
          <cell r="R474">
            <v>20</v>
          </cell>
          <cell r="S474">
            <v>0</v>
          </cell>
        </row>
        <row r="475">
          <cell r="B475">
            <v>885274</v>
          </cell>
          <cell r="C475" t="str">
            <v>JULCA DIAZ JULIO NEICER</v>
          </cell>
          <cell r="D475" t="str">
            <v>16/03/2017</v>
          </cell>
          <cell r="E475" t="str">
            <v>02083000</v>
          </cell>
          <cell r="F475" t="str">
            <v>GERENCIA DE CONCESIONES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9</v>
          </cell>
          <cell r="O475">
            <v>0</v>
          </cell>
          <cell r="P475">
            <v>9</v>
          </cell>
          <cell r="Q475">
            <v>22.5</v>
          </cell>
          <cell r="R475">
            <v>31.5</v>
          </cell>
          <cell r="S475">
            <v>0</v>
          </cell>
        </row>
        <row r="476">
          <cell r="B476">
            <v>881136</v>
          </cell>
          <cell r="C476" t="str">
            <v>JULCA VELASCO OMAR MISAEL</v>
          </cell>
          <cell r="D476" t="str">
            <v>01/02/2017</v>
          </cell>
          <cell r="E476" t="str">
            <v>03035000</v>
          </cell>
          <cell r="F476" t="str">
            <v>MOVI TIERRA,OBRA CIVILE,MONTAJE Y ESPESA-TOQUEPALA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9</v>
          </cell>
          <cell r="O476">
            <v>0</v>
          </cell>
          <cell r="P476">
            <v>9</v>
          </cell>
          <cell r="Q476">
            <v>27.5</v>
          </cell>
          <cell r="R476">
            <v>36.5</v>
          </cell>
          <cell r="S476">
            <v>0</v>
          </cell>
        </row>
        <row r="477">
          <cell r="B477">
            <v>880687</v>
          </cell>
          <cell r="C477" t="str">
            <v>JUÑO ARIAS ALEXANDER JOSE MARIA</v>
          </cell>
          <cell r="D477" t="str">
            <v>01/09/2018</v>
          </cell>
          <cell r="E477" t="str">
            <v>03063000</v>
          </cell>
          <cell r="F477" t="str">
            <v>MINA SAN RAFAEL - REAPROVECHAMIENTO DE RELAVES B2 - CONTRATO CC-0401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10</v>
          </cell>
          <cell r="R477">
            <v>10</v>
          </cell>
          <cell r="S477">
            <v>0</v>
          </cell>
        </row>
        <row r="478">
          <cell r="B478">
            <v>881343</v>
          </cell>
          <cell r="C478" t="str">
            <v>JURADO TENORIO CESAR RODOLFO</v>
          </cell>
          <cell r="D478" t="str">
            <v>22/10/2018</v>
          </cell>
          <cell r="E478" t="str">
            <v>03071000</v>
          </cell>
          <cell r="F478" t="str">
            <v>CONSTRUCCIÓN TORRE PARQUE II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5</v>
          </cell>
          <cell r="R478">
            <v>5</v>
          </cell>
          <cell r="S478">
            <v>0</v>
          </cell>
        </row>
        <row r="479">
          <cell r="B479">
            <v>885283</v>
          </cell>
          <cell r="C479" t="str">
            <v>JUSCAMAYTA RODRIGUEZ GLADYS JUSBITH</v>
          </cell>
          <cell r="D479" t="str">
            <v>05/02/2013</v>
          </cell>
          <cell r="E479" t="str">
            <v>02091000</v>
          </cell>
          <cell r="F479" t="str">
            <v>SISTEMAS DE INFORMACION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17</v>
          </cell>
          <cell r="O479">
            <v>0</v>
          </cell>
          <cell r="P479">
            <v>17</v>
          </cell>
          <cell r="Q479">
            <v>25</v>
          </cell>
          <cell r="R479">
            <v>42</v>
          </cell>
          <cell r="S479">
            <v>0</v>
          </cell>
        </row>
        <row r="480">
          <cell r="B480">
            <v>886349</v>
          </cell>
          <cell r="C480" t="str">
            <v>KALA CONZA LOURDES ISABEL</v>
          </cell>
          <cell r="D480" t="str">
            <v>15/10/2016</v>
          </cell>
          <cell r="E480" t="str">
            <v>02051000</v>
          </cell>
          <cell r="F480" t="str">
            <v>ASESORIA LEGAL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3</v>
          </cell>
          <cell r="N480">
            <v>30</v>
          </cell>
          <cell r="O480">
            <v>0</v>
          </cell>
          <cell r="P480">
            <v>33</v>
          </cell>
          <cell r="Q480">
            <v>5</v>
          </cell>
          <cell r="R480">
            <v>38</v>
          </cell>
          <cell r="S480">
            <v>1</v>
          </cell>
        </row>
        <row r="481">
          <cell r="B481">
            <v>889644</v>
          </cell>
          <cell r="C481" t="str">
            <v>KHAN HERRERA BRYAN ARTURO</v>
          </cell>
          <cell r="D481" t="str">
            <v>06/11/2018</v>
          </cell>
          <cell r="E481" t="str">
            <v>03059000</v>
          </cell>
          <cell r="F481" t="str">
            <v>REMODELACIÓN Y AMPLIACIÓN DE LA VILLA DEPORTIVA NACIONAL – VIDENA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2.5</v>
          </cell>
          <cell r="R481">
            <v>2.5</v>
          </cell>
          <cell r="S481">
            <v>0</v>
          </cell>
        </row>
        <row r="482">
          <cell r="B482">
            <v>888674</v>
          </cell>
          <cell r="C482" t="str">
            <v>KIANMAN MACEDA MELISSA MILAGROS</v>
          </cell>
          <cell r="D482" t="str">
            <v>01/10/2018</v>
          </cell>
          <cell r="E482" t="str">
            <v>03060S00</v>
          </cell>
          <cell r="F482" t="str">
            <v>HOTEL ATTON MIRAFLORES - ETAPA 2 / OBRA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7.5</v>
          </cell>
          <cell r="R482">
            <v>7.5</v>
          </cell>
          <cell r="S482">
            <v>0</v>
          </cell>
        </row>
        <row r="483">
          <cell r="B483">
            <v>890031</v>
          </cell>
          <cell r="C483" t="str">
            <v>KRAJNEC DE LA CRUZ LJUBO ENRIQUE ISRAEL</v>
          </cell>
          <cell r="D483" t="str">
            <v>12/11/2018</v>
          </cell>
          <cell r="E483" t="str">
            <v>03059000</v>
          </cell>
          <cell r="F483" t="str">
            <v>REMODELACIÓN Y AMPLIACIÓN DE LA VILLA DEPORTIVA NACIONAL – VIDENA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2.5</v>
          </cell>
          <cell r="R483">
            <v>2.5</v>
          </cell>
          <cell r="S483">
            <v>0</v>
          </cell>
        </row>
        <row r="484">
          <cell r="B484">
            <v>886646</v>
          </cell>
          <cell r="C484" t="str">
            <v>KUWAE IKEHO DANIEL ENRIQUE</v>
          </cell>
          <cell r="D484" t="str">
            <v>10/02/2014</v>
          </cell>
          <cell r="E484" t="str">
            <v>02961800</v>
          </cell>
          <cell r="F484" t="str">
            <v>PROYECTO SHOUGANG/SERVICIOS EQUIPOS COSAPI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1</v>
          </cell>
          <cell r="N484">
            <v>30</v>
          </cell>
          <cell r="O484">
            <v>0</v>
          </cell>
          <cell r="P484">
            <v>31</v>
          </cell>
          <cell r="Q484">
            <v>10</v>
          </cell>
          <cell r="R484">
            <v>41</v>
          </cell>
          <cell r="S484">
            <v>1</v>
          </cell>
          <cell r="T484" t="str">
            <v>LSGH</v>
          </cell>
        </row>
        <row r="485">
          <cell r="B485">
            <v>889988</v>
          </cell>
          <cell r="C485" t="str">
            <v>LADRON DE GUEVARA VALLENAS RAYSSANAIDU KASSANDRA</v>
          </cell>
          <cell r="D485" t="str">
            <v>01/10/2018</v>
          </cell>
          <cell r="E485" t="str">
            <v>03063000</v>
          </cell>
          <cell r="F485" t="str">
            <v>MINA SAN RAFAEL - REAPROVECHAMIENTO DE RELAVES B2 - CONTRATO CC-0401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7.5</v>
          </cell>
          <cell r="R485">
            <v>7.5</v>
          </cell>
          <cell r="S485">
            <v>0</v>
          </cell>
        </row>
        <row r="486">
          <cell r="B486">
            <v>887881</v>
          </cell>
          <cell r="C486" t="str">
            <v>LAGONES CARDENAS SUSANA ASTRID</v>
          </cell>
          <cell r="D486" t="str">
            <v>21/09/2015</v>
          </cell>
          <cell r="E486" t="str">
            <v>02116000</v>
          </cell>
          <cell r="F486" t="str">
            <v>SEGURIDAD, SALUD Y  AMBIENTE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9</v>
          </cell>
          <cell r="O486">
            <v>0</v>
          </cell>
          <cell r="P486">
            <v>9</v>
          </cell>
          <cell r="Q486">
            <v>7.5</v>
          </cell>
          <cell r="R486">
            <v>16.5</v>
          </cell>
          <cell r="S486">
            <v>0</v>
          </cell>
        </row>
        <row r="487">
          <cell r="B487">
            <v>884540</v>
          </cell>
          <cell r="C487" t="str">
            <v>LAGOS FLORES ROSA IRENE</v>
          </cell>
          <cell r="D487" t="str">
            <v>02/10/2015</v>
          </cell>
          <cell r="E487" t="str">
            <v>02112000</v>
          </cell>
          <cell r="F487" t="str">
            <v>UNIDAD DE NEGOCIO INFRAESTRUCTURA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-2</v>
          </cell>
          <cell r="P487">
            <v>-2</v>
          </cell>
          <cell r="Q487">
            <v>5</v>
          </cell>
          <cell r="R487">
            <v>3</v>
          </cell>
          <cell r="S487">
            <v>0</v>
          </cell>
        </row>
        <row r="488">
          <cell r="B488">
            <v>286</v>
          </cell>
          <cell r="C488" t="str">
            <v>LAMAS ANSELMO EMILIO</v>
          </cell>
          <cell r="D488" t="str">
            <v>01/04/1975</v>
          </cell>
          <cell r="E488" t="str">
            <v>02111000</v>
          </cell>
          <cell r="F488" t="str">
            <v>UNIDAD DE NEGOCIO PLANTAS INDUSTRIALES</v>
          </cell>
          <cell r="G488">
            <v>-12.5</v>
          </cell>
          <cell r="I488">
            <v>0</v>
          </cell>
          <cell r="J488">
            <v>0</v>
          </cell>
          <cell r="K488">
            <v>19.670000000000002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7.1700000000000017</v>
          </cell>
          <cell r="Q488">
            <v>0</v>
          </cell>
          <cell r="R488">
            <v>7.1700000000000017</v>
          </cell>
          <cell r="S488">
            <v>0</v>
          </cell>
          <cell r="T488" t="str">
            <v>LSGH</v>
          </cell>
        </row>
        <row r="489">
          <cell r="B489">
            <v>889655</v>
          </cell>
          <cell r="C489" t="str">
            <v>LARA DAVILA JOSE PAUL</v>
          </cell>
          <cell r="D489" t="str">
            <v>01/02/2018</v>
          </cell>
          <cell r="E489" t="str">
            <v>03057S00</v>
          </cell>
          <cell r="F489" t="str">
            <v>PUENTE NANAY / SERVICIOS DE COSAPI AL CONSORCIO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27.5</v>
          </cell>
          <cell r="R489">
            <v>27.5</v>
          </cell>
          <cell r="S489">
            <v>0</v>
          </cell>
        </row>
        <row r="490">
          <cell r="B490">
            <v>950086</v>
          </cell>
          <cell r="C490" t="str">
            <v>LASTRERA JULCA JOSEPH MAX</v>
          </cell>
          <cell r="D490" t="str">
            <v>06/06/2018</v>
          </cell>
          <cell r="E490" t="str">
            <v>03059000</v>
          </cell>
          <cell r="F490" t="str">
            <v>REMODELACIÓN Y AMPLIACIÓN DE LA VILLA DEPORTIVA NACIONAL – VIDENA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15</v>
          </cell>
          <cell r="R490">
            <v>15</v>
          </cell>
          <cell r="S490">
            <v>0</v>
          </cell>
        </row>
        <row r="491">
          <cell r="B491">
            <v>883984</v>
          </cell>
          <cell r="C491" t="str">
            <v>LAVADO HILARIO BANIA MARILIA</v>
          </cell>
          <cell r="D491" t="str">
            <v>12/06/2012</v>
          </cell>
          <cell r="E491" t="str">
            <v>02116000</v>
          </cell>
          <cell r="F491" t="str">
            <v>SEGURIDAD, SALUD Y  AMBIENTE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14</v>
          </cell>
          <cell r="O491">
            <v>0</v>
          </cell>
          <cell r="P491">
            <v>14</v>
          </cell>
          <cell r="Q491">
            <v>15</v>
          </cell>
          <cell r="R491">
            <v>29</v>
          </cell>
          <cell r="S491">
            <v>0</v>
          </cell>
        </row>
        <row r="492">
          <cell r="B492">
            <v>889763</v>
          </cell>
          <cell r="C492" t="str">
            <v>LEON PICON BRUS JHONY</v>
          </cell>
          <cell r="D492" t="str">
            <v>15/05/2018</v>
          </cell>
          <cell r="E492" t="str">
            <v>03059000</v>
          </cell>
          <cell r="F492" t="str">
            <v>REMODELACIÓN Y AMPLIACIÓN DE LA VILLA DEPORTIVA NACIONAL – VIDENA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17.5</v>
          </cell>
          <cell r="R492">
            <v>17.5</v>
          </cell>
          <cell r="S492">
            <v>0</v>
          </cell>
        </row>
        <row r="493">
          <cell r="B493">
            <v>889047</v>
          </cell>
          <cell r="C493" t="str">
            <v>LIBERATO VILLAORDUÑA JOCHEN GERSON</v>
          </cell>
          <cell r="D493" t="str">
            <v>15/10/2018</v>
          </cell>
          <cell r="E493" t="str">
            <v>02114000</v>
          </cell>
          <cell r="F493" t="str">
            <v>UNIDAD DE NEGOCIO EDIFICACIONES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5</v>
          </cell>
          <cell r="R493">
            <v>5</v>
          </cell>
          <cell r="S493">
            <v>0</v>
          </cell>
        </row>
        <row r="494">
          <cell r="B494">
            <v>889996</v>
          </cell>
          <cell r="C494" t="str">
            <v>LIÑAN CHAUCA YOEL JESUS</v>
          </cell>
          <cell r="D494" t="str">
            <v>09/10/2018</v>
          </cell>
          <cell r="E494" t="str">
            <v>03063000</v>
          </cell>
          <cell r="F494" t="str">
            <v>MINA SAN RAFAEL - REAPROVECHAMIENTO DE RELAVES B2 - CONTRATO CC-0401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5</v>
          </cell>
          <cell r="R494">
            <v>5</v>
          </cell>
          <cell r="S494">
            <v>0</v>
          </cell>
        </row>
        <row r="495">
          <cell r="B495">
            <v>889597</v>
          </cell>
          <cell r="C495" t="str">
            <v>LINARES ESPINOZA CESAR JAVIER</v>
          </cell>
          <cell r="D495" t="str">
            <v>07/08/2018</v>
          </cell>
          <cell r="E495" t="str">
            <v>03063000</v>
          </cell>
          <cell r="F495" t="str">
            <v>MINA SAN RAFAEL - REAPROVECHAMIENTO DE RELAVES B2 - CONTRATO CC-0401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10</v>
          </cell>
          <cell r="R495">
            <v>10</v>
          </cell>
          <cell r="S495">
            <v>0</v>
          </cell>
        </row>
        <row r="496">
          <cell r="B496">
            <v>889262</v>
          </cell>
          <cell r="C496" t="str">
            <v>LINARES RIVAS ALEJANDRA ELIZABETH</v>
          </cell>
          <cell r="D496" t="str">
            <v>12/03/2018</v>
          </cell>
          <cell r="E496" t="str">
            <v>02114000</v>
          </cell>
          <cell r="F496" t="str">
            <v>UNIDAD DE NEGOCIO EDIFICACIONES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-8</v>
          </cell>
          <cell r="P496">
            <v>-8</v>
          </cell>
          <cell r="Q496">
            <v>22.5</v>
          </cell>
          <cell r="R496">
            <v>14.5</v>
          </cell>
          <cell r="S496">
            <v>0</v>
          </cell>
        </row>
        <row r="497">
          <cell r="B497">
            <v>6342</v>
          </cell>
          <cell r="C497" t="str">
            <v>LINO AVELINO ANDRES ALEJANDRO</v>
          </cell>
          <cell r="D497" t="str">
            <v>01/06/2018</v>
          </cell>
          <cell r="E497" t="str">
            <v>03059000</v>
          </cell>
          <cell r="F497" t="str">
            <v>REMODELACIÓN Y AMPLIACIÓN DE LA VILLA DEPORTIVA NACIONAL – VIDENA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17.5</v>
          </cell>
          <cell r="R497">
            <v>17.5</v>
          </cell>
          <cell r="S497">
            <v>0</v>
          </cell>
        </row>
        <row r="498">
          <cell r="B498">
            <v>890013</v>
          </cell>
          <cell r="C498" t="str">
            <v>LIZARBE SULCA OSCAR EDISON</v>
          </cell>
          <cell r="D498" t="str">
            <v>02/11/2018</v>
          </cell>
          <cell r="E498" t="str">
            <v>03071000</v>
          </cell>
          <cell r="F498" t="str">
            <v>CONSTRUCCIÓN TORRE PARQUE II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2.5</v>
          </cell>
          <cell r="R498">
            <v>2.5</v>
          </cell>
          <cell r="S498">
            <v>0</v>
          </cell>
        </row>
        <row r="499">
          <cell r="B499">
            <v>885742</v>
          </cell>
          <cell r="C499" t="str">
            <v>LIZARRAGA PINTO ALFREDO</v>
          </cell>
          <cell r="D499" t="str">
            <v>01/09/2018</v>
          </cell>
          <cell r="E499" t="str">
            <v>03065S80</v>
          </cell>
          <cell r="F499" t="str">
            <v>SCV AYACUCHO COMPLEMENTARIO / EQUIPOS MECÁNICOS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10</v>
          </cell>
          <cell r="R499">
            <v>10</v>
          </cell>
          <cell r="S499">
            <v>0</v>
          </cell>
        </row>
        <row r="500">
          <cell r="B500">
            <v>610058</v>
          </cell>
          <cell r="C500" t="str">
            <v>LLANOS PEREZ SEGUNDO WILDER</v>
          </cell>
          <cell r="D500" t="str">
            <v>08/09/2018</v>
          </cell>
          <cell r="E500" t="str">
            <v>03059000</v>
          </cell>
          <cell r="F500" t="str">
            <v>REMODELACIÓN Y AMPLIACIÓN DE LA VILLA DEPORTIVA NACIONAL – VIDENA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7.5</v>
          </cell>
          <cell r="R500">
            <v>7.5</v>
          </cell>
          <cell r="S500">
            <v>0</v>
          </cell>
        </row>
        <row r="501">
          <cell r="B501">
            <v>887814</v>
          </cell>
          <cell r="C501" t="str">
            <v>LLERENA LONGORIA PAUL CHRISTIAN</v>
          </cell>
          <cell r="D501" t="str">
            <v>02/04/2018</v>
          </cell>
          <cell r="E501" t="str">
            <v>03059000</v>
          </cell>
          <cell r="F501" t="str">
            <v>REMODELACIÓN Y AMPLIACIÓN DE LA VILLA DEPORTIVA NACIONAL – VIDENA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20</v>
          </cell>
          <cell r="R501">
            <v>20</v>
          </cell>
          <cell r="S501">
            <v>0</v>
          </cell>
        </row>
        <row r="502">
          <cell r="B502">
            <v>888690</v>
          </cell>
          <cell r="C502" t="str">
            <v>LLERENA FERNANDEZ LEVI DAMIAN</v>
          </cell>
          <cell r="D502" t="str">
            <v>01/05/2018</v>
          </cell>
          <cell r="E502" t="str">
            <v>03035000</v>
          </cell>
          <cell r="F502" t="str">
            <v>MOVI TIERRA,OBRA CIVILE,MONTAJE Y ESPESA-TOQUEPALA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20</v>
          </cell>
          <cell r="R502">
            <v>20</v>
          </cell>
          <cell r="S502">
            <v>0</v>
          </cell>
        </row>
        <row r="503">
          <cell r="B503">
            <v>889984</v>
          </cell>
          <cell r="C503" t="str">
            <v>LLIUYA VILLAGARAY VICTOR ALONSO</v>
          </cell>
          <cell r="D503" t="str">
            <v>09/10/2018</v>
          </cell>
          <cell r="E503" t="str">
            <v>02091000</v>
          </cell>
          <cell r="F503" t="str">
            <v>SISTEMAS DE INFORMACION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5</v>
          </cell>
          <cell r="R503">
            <v>5</v>
          </cell>
          <cell r="S503">
            <v>0</v>
          </cell>
        </row>
        <row r="504">
          <cell r="B504">
            <v>887054</v>
          </cell>
          <cell r="C504" t="str">
            <v>LOAYZA ALVARADO WILLY WASHINGTON</v>
          </cell>
          <cell r="D504" t="str">
            <v>11/06/2018</v>
          </cell>
          <cell r="E504" t="str">
            <v>03059000</v>
          </cell>
          <cell r="F504" t="str">
            <v>REMODELACIÓN Y AMPLIACIÓN DE LA VILLA DEPORTIVA NACIONAL – VIDENA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15</v>
          </cell>
          <cell r="R504">
            <v>15</v>
          </cell>
          <cell r="S504">
            <v>0</v>
          </cell>
        </row>
        <row r="505">
          <cell r="B505">
            <v>882537</v>
          </cell>
          <cell r="C505" t="str">
            <v>LOAYZA VELA NOHELY EMELY</v>
          </cell>
          <cell r="D505" t="str">
            <v>21/11/2016</v>
          </cell>
          <cell r="E505" t="str">
            <v>02083000</v>
          </cell>
          <cell r="F505" t="str">
            <v>GERENCIA DE CONCESIONES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24</v>
          </cell>
          <cell r="O505">
            <v>0</v>
          </cell>
          <cell r="P505">
            <v>24</v>
          </cell>
          <cell r="Q505">
            <v>2.5</v>
          </cell>
          <cell r="R505">
            <v>26.5</v>
          </cell>
          <cell r="S505">
            <v>0</v>
          </cell>
        </row>
        <row r="506">
          <cell r="B506">
            <v>883693</v>
          </cell>
          <cell r="C506" t="str">
            <v>LOPEZ AURORA JEFFREEN SALOMON</v>
          </cell>
          <cell r="D506" t="str">
            <v>05/10/2018</v>
          </cell>
          <cell r="E506" t="str">
            <v>03059000</v>
          </cell>
          <cell r="F506" t="str">
            <v>REMODELACIÓN Y AMPLIACIÓN DE LA VILLA DEPORTIVA NACIONAL – VIDENA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5</v>
          </cell>
          <cell r="R506">
            <v>5</v>
          </cell>
          <cell r="S506">
            <v>0</v>
          </cell>
        </row>
        <row r="507">
          <cell r="B507">
            <v>660767</v>
          </cell>
          <cell r="C507" t="str">
            <v>LOPEZ ASCURRA SEGUNDO ELISEO</v>
          </cell>
          <cell r="D507" t="str">
            <v>03/02/2017</v>
          </cell>
          <cell r="E507" t="str">
            <v>03014S80</v>
          </cell>
          <cell r="F507" t="str">
            <v>MONT ARE 01 PMRT-REF TAL/SERV COSAPI AL CONS/EQU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15</v>
          </cell>
          <cell r="O507">
            <v>0</v>
          </cell>
          <cell r="P507">
            <v>15</v>
          </cell>
          <cell r="Q507">
            <v>25</v>
          </cell>
          <cell r="R507">
            <v>40</v>
          </cell>
          <cell r="S507">
            <v>0</v>
          </cell>
        </row>
        <row r="508">
          <cell r="B508">
            <v>6649</v>
          </cell>
          <cell r="C508" t="str">
            <v>LOPEZ RUIZ RONALD</v>
          </cell>
          <cell r="D508" t="str">
            <v>01/10/2018</v>
          </cell>
          <cell r="E508" t="str">
            <v>03071000</v>
          </cell>
          <cell r="F508" t="str">
            <v>CONSTRUCCIÓN TORRE PARQUE II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7.5</v>
          </cell>
          <cell r="R508">
            <v>7.5</v>
          </cell>
          <cell r="S508">
            <v>0</v>
          </cell>
        </row>
        <row r="509">
          <cell r="B509">
            <v>4319</v>
          </cell>
          <cell r="C509" t="str">
            <v>LOPEZ VALVERDE JOSE APOLONIO</v>
          </cell>
          <cell r="D509" t="str">
            <v>07/05/2018</v>
          </cell>
          <cell r="E509" t="str">
            <v>03063000</v>
          </cell>
          <cell r="F509" t="str">
            <v>MINA SAN RAFAEL - REAPROVECHAMIENTO DE RELAVES B2 - CONTRATO CC-0401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17.5</v>
          </cell>
          <cell r="R509">
            <v>17.5</v>
          </cell>
          <cell r="S509">
            <v>0</v>
          </cell>
        </row>
        <row r="510">
          <cell r="B510">
            <v>6510</v>
          </cell>
          <cell r="C510" t="str">
            <v>LOPEZ DEXTRE DONNY GUSTAVO</v>
          </cell>
          <cell r="D510" t="str">
            <v>01/04/2007</v>
          </cell>
          <cell r="E510" t="str">
            <v>02094000</v>
          </cell>
          <cell r="F510" t="str">
            <v>ADMINISTRACION DE OBRA</v>
          </cell>
          <cell r="I510">
            <v>0</v>
          </cell>
          <cell r="J510">
            <v>0</v>
          </cell>
          <cell r="K510">
            <v>29</v>
          </cell>
          <cell r="L510">
            <v>30</v>
          </cell>
          <cell r="M510">
            <v>30</v>
          </cell>
          <cell r="N510">
            <v>30</v>
          </cell>
          <cell r="O510">
            <v>0</v>
          </cell>
          <cell r="P510">
            <v>119</v>
          </cell>
          <cell r="Q510">
            <v>22.5</v>
          </cell>
          <cell r="R510">
            <v>141.5</v>
          </cell>
          <cell r="S510">
            <v>1</v>
          </cell>
        </row>
        <row r="511">
          <cell r="B511">
            <v>6499</v>
          </cell>
          <cell r="C511" t="str">
            <v>LOPEZ SULLCA ERICO ABRAHAM</v>
          </cell>
          <cell r="D511" t="str">
            <v>01/08/2011</v>
          </cell>
          <cell r="E511" t="str">
            <v>03059000</v>
          </cell>
          <cell r="F511" t="str">
            <v>REMODELACIÓN Y AMPLIACIÓN DE LA VILLA DEPORTIVA NACIONAL – VIDENA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7.25</v>
          </cell>
          <cell r="O511">
            <v>0</v>
          </cell>
          <cell r="P511">
            <v>7.25</v>
          </cell>
          <cell r="Q511">
            <v>4.6700000762939453</v>
          </cell>
          <cell r="R511">
            <v>11.920000076293945</v>
          </cell>
          <cell r="S511">
            <v>0</v>
          </cell>
        </row>
        <row r="512">
          <cell r="B512">
            <v>883682</v>
          </cell>
          <cell r="C512" t="str">
            <v>LOPEZ CARHUANCHO WILLIAM JESUS</v>
          </cell>
          <cell r="D512" t="str">
            <v>02/04/2018</v>
          </cell>
          <cell r="E512" t="str">
            <v>03059000</v>
          </cell>
          <cell r="F512" t="str">
            <v>REMODELACIÓN Y AMPLIACIÓN DE LA VILLA DEPORTIVA NACIONAL – VIDENA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20</v>
          </cell>
          <cell r="R512">
            <v>20</v>
          </cell>
          <cell r="S512">
            <v>0</v>
          </cell>
        </row>
        <row r="513">
          <cell r="B513">
            <v>889987</v>
          </cell>
          <cell r="C513" t="str">
            <v>LOPEZ PAUCAR JAHSMANI MEYER</v>
          </cell>
          <cell r="D513" t="str">
            <v>01/10/2018</v>
          </cell>
          <cell r="E513" t="str">
            <v>03063000</v>
          </cell>
          <cell r="F513" t="str">
            <v>MINA SAN RAFAEL - REAPROVECHAMIENTO DE RELAVES B2 - CONTRATO CC-0401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7.5</v>
          </cell>
          <cell r="R513">
            <v>7.5</v>
          </cell>
          <cell r="S513">
            <v>0</v>
          </cell>
        </row>
        <row r="514">
          <cell r="B514">
            <v>890008</v>
          </cell>
          <cell r="C514" t="str">
            <v>LOPEZ ECHEVARRIA VICTOR HUGO</v>
          </cell>
          <cell r="D514" t="str">
            <v>22/10/2018</v>
          </cell>
          <cell r="E514" t="str">
            <v>02112000</v>
          </cell>
          <cell r="F514" t="str">
            <v>UNIDAD DE NEGOCIO INFRAESTRUCTURA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5</v>
          </cell>
          <cell r="R514">
            <v>5</v>
          </cell>
          <cell r="S514">
            <v>0</v>
          </cell>
        </row>
        <row r="515">
          <cell r="B515">
            <v>889881</v>
          </cell>
          <cell r="C515" t="str">
            <v>LOPEZ BALAREZO KRISTEN ALEXANDER</v>
          </cell>
          <cell r="D515" t="str">
            <v>20/08/2018</v>
          </cell>
          <cell r="E515" t="str">
            <v>02130000</v>
          </cell>
          <cell r="F515" t="str">
            <v>PROCURA/LOGISTICA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10</v>
          </cell>
          <cell r="R515">
            <v>10</v>
          </cell>
          <cell r="S515">
            <v>0</v>
          </cell>
        </row>
        <row r="516">
          <cell r="B516">
            <v>882807</v>
          </cell>
          <cell r="C516" t="str">
            <v>LORA BENITES MICHAEL DANDY</v>
          </cell>
          <cell r="D516" t="str">
            <v>22/10/2018</v>
          </cell>
          <cell r="E516" t="str">
            <v>03059000</v>
          </cell>
          <cell r="F516" t="str">
            <v>REMODELACIÓN Y AMPLIACIÓN DE LA VILLA DEPORTIVA NACIONAL – VIDENA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5</v>
          </cell>
          <cell r="R516">
            <v>5</v>
          </cell>
          <cell r="S516">
            <v>0</v>
          </cell>
        </row>
        <row r="517">
          <cell r="B517">
            <v>888787</v>
          </cell>
          <cell r="C517" t="str">
            <v>LUNA AYMA MAYCON BRUS</v>
          </cell>
          <cell r="D517" t="str">
            <v>18/10/2018</v>
          </cell>
          <cell r="E517" t="str">
            <v>03059000</v>
          </cell>
          <cell r="F517" t="str">
            <v>REMODELACIÓN Y AMPLIACIÓN DE LA VILLA DEPORTIVA NACIONAL – VIDENA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5</v>
          </cell>
          <cell r="R517">
            <v>5</v>
          </cell>
          <cell r="S517">
            <v>0</v>
          </cell>
        </row>
        <row r="518">
          <cell r="B518">
            <v>889704</v>
          </cell>
          <cell r="C518" t="str">
            <v>LUNA ANGULO PATRICK</v>
          </cell>
          <cell r="D518" t="str">
            <v>02/04/2018</v>
          </cell>
          <cell r="E518" t="str">
            <v>02093000</v>
          </cell>
          <cell r="F518" t="str">
            <v>CONTABILIDAD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20</v>
          </cell>
          <cell r="R518">
            <v>20</v>
          </cell>
          <cell r="S518">
            <v>0</v>
          </cell>
        </row>
        <row r="519">
          <cell r="B519">
            <v>887872</v>
          </cell>
          <cell r="C519" t="str">
            <v>LUQUE BAUTISTA OSCAR OMAR</v>
          </cell>
          <cell r="D519" t="str">
            <v>10/09/2015</v>
          </cell>
          <cell r="E519" t="str">
            <v>02098000</v>
          </cell>
          <cell r="F519" t="str">
            <v>TESORERIA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1</v>
          </cell>
          <cell r="N519">
            <v>30</v>
          </cell>
          <cell r="O519">
            <v>0</v>
          </cell>
          <cell r="P519">
            <v>31</v>
          </cell>
          <cell r="Q519">
            <v>7.5</v>
          </cell>
          <cell r="R519">
            <v>38.5</v>
          </cell>
          <cell r="S519">
            <v>1</v>
          </cell>
        </row>
        <row r="520">
          <cell r="B520">
            <v>889937</v>
          </cell>
          <cell r="C520" t="str">
            <v>MACEDO TAVERA JOSELINE LISSETH</v>
          </cell>
          <cell r="D520" t="str">
            <v>10/09/2018</v>
          </cell>
          <cell r="E520" t="str">
            <v>03063000</v>
          </cell>
          <cell r="F520" t="str">
            <v>MINA SAN RAFAEL - REAPROVECHAMIENTO DE RELAVES B2 - CONTRATO CC-0401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7.5</v>
          </cell>
          <cell r="R520">
            <v>7.5</v>
          </cell>
          <cell r="S520">
            <v>0</v>
          </cell>
        </row>
        <row r="521">
          <cell r="B521">
            <v>6838</v>
          </cell>
          <cell r="C521" t="str">
            <v>MACHACA CALCINA MILCA JEMINA</v>
          </cell>
          <cell r="D521" t="str">
            <v>01/05/2018</v>
          </cell>
          <cell r="E521" t="str">
            <v>03063000</v>
          </cell>
          <cell r="F521" t="str">
            <v>MINA SAN RAFAEL - REAPROVECHAMIENTO DE RELAVES B2 - CONTRATO CC-0401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20</v>
          </cell>
          <cell r="R521">
            <v>20</v>
          </cell>
          <cell r="S521">
            <v>0</v>
          </cell>
        </row>
        <row r="522">
          <cell r="B522">
            <v>881201</v>
          </cell>
          <cell r="C522" t="str">
            <v>MACHADO TANTA HENRY WILLIAM</v>
          </cell>
          <cell r="D522" t="str">
            <v>19/12/2018</v>
          </cell>
          <cell r="E522" t="str">
            <v>03071000</v>
          </cell>
          <cell r="F522" t="str">
            <v>CONSTRUCCIÓN TORRE PARQUE II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</row>
        <row r="523">
          <cell r="B523">
            <v>881222</v>
          </cell>
          <cell r="C523" t="str">
            <v>MACHUCA SANCHEZ CESAR EUGENIO</v>
          </cell>
          <cell r="D523" t="str">
            <v>27/12/2016</v>
          </cell>
          <cell r="E523" t="str">
            <v>03062000</v>
          </cell>
          <cell r="F523" t="str">
            <v>CONSTRUCCIÓN DE LA SEGUNDA AMPLIACIÓN CC PLAZA SAN MIGUEL/OBRA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19</v>
          </cell>
          <cell r="O523">
            <v>0</v>
          </cell>
          <cell r="P523">
            <v>19</v>
          </cell>
          <cell r="Q523">
            <v>0</v>
          </cell>
          <cell r="R523">
            <v>19</v>
          </cell>
          <cell r="S523">
            <v>0</v>
          </cell>
        </row>
        <row r="524">
          <cell r="B524">
            <v>886969</v>
          </cell>
          <cell r="C524" t="str">
            <v>MACUYAMA HILARIO ILENE</v>
          </cell>
          <cell r="D524" t="str">
            <v>02/01/2017</v>
          </cell>
          <cell r="E524" t="str">
            <v>02076000</v>
          </cell>
          <cell r="F524" t="str">
            <v>OF PERSONAL OBRERO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3</v>
          </cell>
          <cell r="O524">
            <v>0</v>
          </cell>
          <cell r="P524">
            <v>3</v>
          </cell>
          <cell r="Q524">
            <v>27.5</v>
          </cell>
          <cell r="R524">
            <v>30.5</v>
          </cell>
          <cell r="S524">
            <v>0</v>
          </cell>
        </row>
        <row r="525">
          <cell r="B525">
            <v>889104</v>
          </cell>
          <cell r="C525" t="str">
            <v>MALCA MANAY ROLANDO EDUARDO</v>
          </cell>
          <cell r="D525" t="str">
            <v>01/09/2018</v>
          </cell>
          <cell r="E525" t="str">
            <v>02071000</v>
          </cell>
          <cell r="F525" t="str">
            <v>CAPACITACIÓN Y DESARROLLO HUMANO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10</v>
          </cell>
          <cell r="R525">
            <v>10</v>
          </cell>
          <cell r="S525">
            <v>0</v>
          </cell>
        </row>
        <row r="526">
          <cell r="B526">
            <v>887774</v>
          </cell>
          <cell r="C526" t="str">
            <v>MALDONADO HERNANDEZ PAULA</v>
          </cell>
          <cell r="D526" t="str">
            <v>01/11/2016</v>
          </cell>
          <cell r="E526" t="str">
            <v>02051000</v>
          </cell>
          <cell r="F526" t="str">
            <v>ASESORIA LEGAL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9</v>
          </cell>
          <cell r="N526">
            <v>15</v>
          </cell>
          <cell r="O526">
            <v>0</v>
          </cell>
          <cell r="P526">
            <v>24</v>
          </cell>
          <cell r="Q526">
            <v>5</v>
          </cell>
          <cell r="R526">
            <v>29</v>
          </cell>
          <cell r="S526">
            <v>0</v>
          </cell>
        </row>
        <row r="527">
          <cell r="B527">
            <v>887351</v>
          </cell>
          <cell r="C527" t="str">
            <v>MALDONADO CONZA MIRIAM ROCIO</v>
          </cell>
          <cell r="D527" t="str">
            <v>01/04/2018</v>
          </cell>
          <cell r="E527" t="str">
            <v>03017000</v>
          </cell>
          <cell r="F527" t="str">
            <v>CONSTRUCCION DEL TEMPLO DE AREQUIPA-PERÚ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-18</v>
          </cell>
          <cell r="P527">
            <v>-18</v>
          </cell>
          <cell r="Q527">
            <v>22.5</v>
          </cell>
          <cell r="R527">
            <v>4.5</v>
          </cell>
          <cell r="S527">
            <v>0</v>
          </cell>
        </row>
        <row r="528">
          <cell r="B528">
            <v>881202</v>
          </cell>
          <cell r="C528" t="str">
            <v>MALDONADO ADCO JAVIER ALEX</v>
          </cell>
          <cell r="D528" t="str">
            <v>05/04/2018</v>
          </cell>
          <cell r="E528" t="str">
            <v>02122000</v>
          </cell>
          <cell r="F528" t="str">
            <v>SERVICIOS DE GERENCIA DE PROYECTOS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20</v>
          </cell>
          <cell r="R528">
            <v>20</v>
          </cell>
          <cell r="S528">
            <v>0</v>
          </cell>
        </row>
        <row r="529">
          <cell r="B529">
            <v>6442</v>
          </cell>
          <cell r="C529" t="str">
            <v>MALDONADO PELAEZ ANA MARITZA</v>
          </cell>
          <cell r="D529" t="str">
            <v>01/04/2007</v>
          </cell>
          <cell r="E529" t="str">
            <v>029781S0</v>
          </cell>
          <cell r="F529" t="str">
            <v>METRO LINEA 2 SERV COSAPI A CONCESORIA</v>
          </cell>
          <cell r="I529">
            <v>0</v>
          </cell>
          <cell r="J529">
            <v>26</v>
          </cell>
          <cell r="K529">
            <v>27.5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53.5</v>
          </cell>
          <cell r="Q529">
            <v>0</v>
          </cell>
          <cell r="R529">
            <v>53.5</v>
          </cell>
          <cell r="S529">
            <v>1</v>
          </cell>
          <cell r="T529" t="str">
            <v>LSGH</v>
          </cell>
        </row>
        <row r="530">
          <cell r="B530">
            <v>890075</v>
          </cell>
          <cell r="C530" t="str">
            <v>MALLMA GOMEZ LEONARD ANTONIO</v>
          </cell>
          <cell r="D530" t="str">
            <v>10/12/2018</v>
          </cell>
          <cell r="E530" t="str">
            <v>03059000</v>
          </cell>
          <cell r="F530" t="str">
            <v>REMODELACIÓN Y AMPLIACIÓN DE LA VILLA DEPORTIVA NACIONAL – VIDENA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</row>
        <row r="531">
          <cell r="B531">
            <v>910298</v>
          </cell>
          <cell r="C531" t="str">
            <v>MAMANI ALEJO PABLO</v>
          </cell>
          <cell r="D531" t="str">
            <v>10/12/2018</v>
          </cell>
          <cell r="E531" t="str">
            <v>03063000</v>
          </cell>
          <cell r="F531" t="str">
            <v>MINA SAN RAFAEL - REAPROVECHAMIENTO DE RELAVES B2 - CONTRATO CC-0401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</row>
        <row r="532">
          <cell r="B532">
            <v>5176</v>
          </cell>
          <cell r="C532" t="str">
            <v>MAMANI HUAMAN JOSUE</v>
          </cell>
          <cell r="D532" t="str">
            <v>02/07/2018</v>
          </cell>
          <cell r="E532" t="str">
            <v>03064000</v>
          </cell>
          <cell r="F532" t="str">
            <v>SCV TINGO MARIA – TARAPOTO / OBRA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12.5</v>
          </cell>
          <cell r="R532">
            <v>12.5</v>
          </cell>
          <cell r="S532">
            <v>0</v>
          </cell>
        </row>
        <row r="533">
          <cell r="B533">
            <v>888339</v>
          </cell>
          <cell r="C533" t="str">
            <v>MAMANI TTITO SEIVER</v>
          </cell>
          <cell r="D533" t="str">
            <v>01/10/2016</v>
          </cell>
          <cell r="E533" t="str">
            <v>02082000</v>
          </cell>
          <cell r="F533" t="str">
            <v>PRESUPUESTOS/LICITACIONES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16</v>
          </cell>
          <cell r="O533">
            <v>0</v>
          </cell>
          <cell r="P533">
            <v>16</v>
          </cell>
          <cell r="Q533">
            <v>7.5</v>
          </cell>
          <cell r="R533">
            <v>23.5</v>
          </cell>
          <cell r="S533">
            <v>0</v>
          </cell>
        </row>
        <row r="534">
          <cell r="B534">
            <v>910102</v>
          </cell>
          <cell r="C534" t="str">
            <v>MAMANI MAMANI JOEL ABRAHAM</v>
          </cell>
          <cell r="D534" t="str">
            <v>27/05/2018</v>
          </cell>
          <cell r="E534" t="str">
            <v>03063000</v>
          </cell>
          <cell r="F534" t="str">
            <v>MINA SAN RAFAEL - REAPROVECHAMIENTO DE RELAVES B2 - CONTRATO CC-0401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17.5</v>
          </cell>
          <cell r="R534">
            <v>17.5</v>
          </cell>
          <cell r="S534">
            <v>0</v>
          </cell>
        </row>
        <row r="535">
          <cell r="B535">
            <v>888679</v>
          </cell>
          <cell r="C535" t="str">
            <v>MAMANI GUARNIZ CRISTHIAN MARLON</v>
          </cell>
          <cell r="D535" t="str">
            <v>02/04/2018</v>
          </cell>
          <cell r="E535" t="str">
            <v>03059000</v>
          </cell>
          <cell r="F535" t="str">
            <v>REMODELACIÓN Y AMPLIACIÓN DE LA VILLA DEPORTIVA NACIONAL – VIDENA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20</v>
          </cell>
          <cell r="R535">
            <v>20</v>
          </cell>
          <cell r="S535">
            <v>0</v>
          </cell>
        </row>
        <row r="536">
          <cell r="B536">
            <v>889850</v>
          </cell>
          <cell r="C536" t="str">
            <v>MAMANI MAMANI MIGUEL ANGEL</v>
          </cell>
          <cell r="D536" t="str">
            <v>17/07/2018</v>
          </cell>
          <cell r="E536" t="str">
            <v>03057S00</v>
          </cell>
          <cell r="F536" t="str">
            <v>PUENTE NANAY / SERVICIOS DE COSAPI AL CONSORCIO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12.5</v>
          </cell>
          <cell r="R536">
            <v>12.5</v>
          </cell>
          <cell r="S536">
            <v>0</v>
          </cell>
        </row>
        <row r="537">
          <cell r="B537">
            <v>884622</v>
          </cell>
          <cell r="C537" t="str">
            <v>MAMANI LARREA NATHALY CRHIS</v>
          </cell>
          <cell r="D537" t="str">
            <v>23/07/2018</v>
          </cell>
          <cell r="E537" t="str">
            <v>02093000</v>
          </cell>
          <cell r="F537" t="str">
            <v>CONTABILIDAD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12.5</v>
          </cell>
          <cell r="R537">
            <v>12.5</v>
          </cell>
          <cell r="S537">
            <v>0</v>
          </cell>
        </row>
        <row r="538">
          <cell r="B538">
            <v>620004</v>
          </cell>
          <cell r="C538" t="str">
            <v>MANDAMIENTO NINA MARIBEL</v>
          </cell>
          <cell r="D538" t="str">
            <v>16/05/2017</v>
          </cell>
          <cell r="E538" t="str">
            <v>02138000</v>
          </cell>
          <cell r="F538" t="str">
            <v>MANTENIMIENTO DEL SISTEMA DE CALIDAD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-14</v>
          </cell>
          <cell r="P538">
            <v>-14</v>
          </cell>
          <cell r="Q538">
            <v>17.5</v>
          </cell>
          <cell r="R538">
            <v>3.5</v>
          </cell>
          <cell r="S538">
            <v>0</v>
          </cell>
        </row>
        <row r="539">
          <cell r="B539">
            <v>888825</v>
          </cell>
          <cell r="C539" t="str">
            <v>MANYA CRUZADO SAMUEL</v>
          </cell>
          <cell r="D539" t="str">
            <v>05/08/2018</v>
          </cell>
          <cell r="E539" t="str">
            <v>03063000</v>
          </cell>
          <cell r="F539" t="str">
            <v>MINA SAN RAFAEL - REAPROVECHAMIENTO DE RELAVES B2 - CONTRATO CC-0401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10</v>
          </cell>
          <cell r="R539">
            <v>10</v>
          </cell>
          <cell r="S539">
            <v>0</v>
          </cell>
        </row>
        <row r="540">
          <cell r="B540">
            <v>889793</v>
          </cell>
          <cell r="C540" t="str">
            <v>MARCATINCO MARQUEZ JUAN CARLOS</v>
          </cell>
          <cell r="D540" t="str">
            <v>08/06/2018</v>
          </cell>
          <cell r="E540" t="str">
            <v>02961800</v>
          </cell>
          <cell r="F540" t="str">
            <v>PROYECTO SHOUGANG/SERVICIOS EQUIPOS COSAPI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15</v>
          </cell>
          <cell r="R540">
            <v>15</v>
          </cell>
          <cell r="S540">
            <v>0</v>
          </cell>
        </row>
        <row r="541">
          <cell r="B541">
            <v>889768</v>
          </cell>
          <cell r="C541" t="str">
            <v>MARCOS NAVARRETE LUIS ALBERTO</v>
          </cell>
          <cell r="D541" t="str">
            <v>17/05/2018</v>
          </cell>
          <cell r="E541" t="str">
            <v>03062000</v>
          </cell>
          <cell r="F541" t="str">
            <v>CONSTRUCCIÓN DE LA SEGUNDA AMPLIACIÓN CC PLAZA SAN MIGUEL/OBRA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17.5</v>
          </cell>
          <cell r="R541">
            <v>17.5</v>
          </cell>
          <cell r="S541">
            <v>0</v>
          </cell>
        </row>
        <row r="542">
          <cell r="B542">
            <v>885971</v>
          </cell>
          <cell r="C542" t="str">
            <v>MARCOS MOQUILLAZA YVETTE MELISSA</v>
          </cell>
          <cell r="D542" t="str">
            <v>01/10/2017</v>
          </cell>
          <cell r="E542" t="str">
            <v>03038000</v>
          </cell>
          <cell r="F542" t="str">
            <v>CONSTRUC MURO ANCLADO HOTEL ALOFT LIMA COSTA VERDE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30</v>
          </cell>
          <cell r="O542">
            <v>0</v>
          </cell>
          <cell r="P542">
            <v>30</v>
          </cell>
          <cell r="Q542">
            <v>7.5</v>
          </cell>
          <cell r="R542">
            <v>37.5</v>
          </cell>
          <cell r="S542">
            <v>1</v>
          </cell>
        </row>
        <row r="543">
          <cell r="B543">
            <v>886777</v>
          </cell>
          <cell r="C543" t="str">
            <v>MARIN PEREZ PEDRO LUIS</v>
          </cell>
          <cell r="D543" t="str">
            <v>04/10/2016</v>
          </cell>
          <cell r="E543" t="str">
            <v>02060000</v>
          </cell>
          <cell r="F543" t="str">
            <v>ADMINISTRACION SEDE CENTRAL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27</v>
          </cell>
          <cell r="O543">
            <v>0</v>
          </cell>
          <cell r="P543">
            <v>27</v>
          </cell>
          <cell r="Q543">
            <v>5</v>
          </cell>
          <cell r="R543">
            <v>32</v>
          </cell>
          <cell r="S543">
            <v>0</v>
          </cell>
        </row>
        <row r="544">
          <cell r="B544">
            <v>890090</v>
          </cell>
          <cell r="C544" t="str">
            <v>MARKOVINOVIC QUIJADA BISERKA MARIA</v>
          </cell>
          <cell r="D544" t="str">
            <v>21/12/2018</v>
          </cell>
          <cell r="E544" t="str">
            <v>03059000</v>
          </cell>
          <cell r="F544" t="str">
            <v>REMODELACIÓN Y AMPLIACIÓN DE LA VILLA DEPORTIVA NACIONAL – VIDENA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</row>
        <row r="545">
          <cell r="B545">
            <v>890037</v>
          </cell>
          <cell r="C545" t="str">
            <v>MARQUEZ FRIAS WALTER FRANCISCO</v>
          </cell>
          <cell r="D545" t="str">
            <v>14/11/2018</v>
          </cell>
          <cell r="E545" t="str">
            <v>03059000</v>
          </cell>
          <cell r="F545" t="str">
            <v>REMODELACIÓN Y AMPLIACIÓN DE LA VILLA DEPORTIVA NACIONAL – VIDENA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2.5</v>
          </cell>
          <cell r="R545">
            <v>2.5</v>
          </cell>
          <cell r="S545">
            <v>0</v>
          </cell>
        </row>
        <row r="546">
          <cell r="B546">
            <v>886922</v>
          </cell>
          <cell r="C546" t="str">
            <v>MARRUFFO CORBERA LIZ GRISELDA</v>
          </cell>
          <cell r="D546" t="str">
            <v>09/06/2014</v>
          </cell>
          <cell r="E546" t="str">
            <v>02060000</v>
          </cell>
          <cell r="F546" t="str">
            <v>ADMINISTRACION SEDE CENTRAL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2</v>
          </cell>
          <cell r="N546">
            <v>30</v>
          </cell>
          <cell r="O546">
            <v>0</v>
          </cell>
          <cell r="P546">
            <v>32</v>
          </cell>
          <cell r="Q546">
            <v>15</v>
          </cell>
          <cell r="R546">
            <v>47</v>
          </cell>
          <cell r="S546">
            <v>1</v>
          </cell>
        </row>
        <row r="547">
          <cell r="B547">
            <v>884980</v>
          </cell>
          <cell r="C547" t="str">
            <v>MARTINEZ RONCEROS IVAN ALFREDO</v>
          </cell>
          <cell r="D547" t="str">
            <v>21/02/2018</v>
          </cell>
          <cell r="E547" t="str">
            <v>02139000</v>
          </cell>
          <cell r="F547" t="str">
            <v>ADMINISTRACION DE CONTRATOS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-7</v>
          </cell>
          <cell r="P547">
            <v>-7</v>
          </cell>
          <cell r="Q547">
            <v>25</v>
          </cell>
          <cell r="R547">
            <v>18</v>
          </cell>
          <cell r="S547">
            <v>0</v>
          </cell>
        </row>
        <row r="548">
          <cell r="B548">
            <v>890040</v>
          </cell>
          <cell r="C548" t="str">
            <v>MARTINEZ GRANADINO CLAUDIA</v>
          </cell>
          <cell r="D548" t="str">
            <v>15/11/2018</v>
          </cell>
          <cell r="E548" t="str">
            <v>03060S00</v>
          </cell>
          <cell r="F548" t="str">
            <v>HOTEL ATTON MIRAFLORES - ETAPA 2 / OBRA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2.5</v>
          </cell>
          <cell r="R548">
            <v>2.5</v>
          </cell>
          <cell r="S548">
            <v>0</v>
          </cell>
        </row>
        <row r="549">
          <cell r="B549">
            <v>884240</v>
          </cell>
          <cell r="C549" t="str">
            <v>MARTINEZ MANCHEGO LUIS ALBERTO</v>
          </cell>
          <cell r="D549" t="str">
            <v>02/05/2018</v>
          </cell>
          <cell r="E549" t="str">
            <v>03063000</v>
          </cell>
          <cell r="F549" t="str">
            <v>MINA SAN RAFAEL - REAPROVECHAMIENTO DE RELAVES B2 - CONTRATO CC-0401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17.5</v>
          </cell>
          <cell r="R549">
            <v>17.5</v>
          </cell>
          <cell r="S549">
            <v>0</v>
          </cell>
        </row>
        <row r="550">
          <cell r="B550">
            <v>888164</v>
          </cell>
          <cell r="C550" t="str">
            <v>MARTINEZ GARCIA CESAR RICARDO</v>
          </cell>
          <cell r="D550" t="str">
            <v>01/10/2018</v>
          </cell>
          <cell r="E550" t="str">
            <v>03060S00</v>
          </cell>
          <cell r="F550" t="str">
            <v>HOTEL ATTON MIRAFLORES - ETAPA 2 / OBRA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7.5</v>
          </cell>
          <cell r="R550">
            <v>7.5</v>
          </cell>
          <cell r="S550">
            <v>0</v>
          </cell>
        </row>
        <row r="551">
          <cell r="B551">
            <v>6100</v>
          </cell>
          <cell r="C551" t="str">
            <v>MARTINEZ TORRES CARLOS MANUEL</v>
          </cell>
          <cell r="D551" t="str">
            <v>01/05/2015</v>
          </cell>
          <cell r="E551" t="str">
            <v>02082000</v>
          </cell>
          <cell r="F551" t="str">
            <v>PRESUPUESTOS/LICITACIONES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28</v>
          </cell>
          <cell r="O551">
            <v>0</v>
          </cell>
          <cell r="P551">
            <v>28</v>
          </cell>
          <cell r="Q551">
            <v>20</v>
          </cell>
          <cell r="R551">
            <v>48</v>
          </cell>
          <cell r="S551">
            <v>0</v>
          </cell>
        </row>
        <row r="552">
          <cell r="B552">
            <v>1598</v>
          </cell>
          <cell r="C552" t="str">
            <v>MARTINEZ YANAC JULIO HOMERO</v>
          </cell>
          <cell r="D552" t="str">
            <v>01/08/2010</v>
          </cell>
          <cell r="E552" t="str">
            <v>029783S0</v>
          </cell>
          <cell r="F552" t="str">
            <v>METRO LINEA 2 - SERV COSAPI A  CONS CONSTRUCCION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6</v>
          </cell>
          <cell r="O552">
            <v>0</v>
          </cell>
          <cell r="P552">
            <v>6</v>
          </cell>
          <cell r="Q552">
            <v>12.5</v>
          </cell>
          <cell r="R552">
            <v>18.5</v>
          </cell>
          <cell r="S552">
            <v>0</v>
          </cell>
        </row>
        <row r="553">
          <cell r="B553">
            <v>882497</v>
          </cell>
          <cell r="C553" t="str">
            <v>MARTINEZ RUETE RICARDO MARTIN</v>
          </cell>
          <cell r="D553" t="str">
            <v>26/03/2018</v>
          </cell>
          <cell r="E553" t="str">
            <v>03057S00</v>
          </cell>
          <cell r="F553" t="str">
            <v>PUENTE NANAY / SERVICIOS DE COSAPI AL CONSORCIO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22.5</v>
          </cell>
          <cell r="R553">
            <v>22.5</v>
          </cell>
          <cell r="S553">
            <v>0</v>
          </cell>
        </row>
        <row r="554">
          <cell r="B554">
            <v>880750</v>
          </cell>
          <cell r="C554" t="str">
            <v>MARTINEZ CORONADO JIMMY FRANKLIN</v>
          </cell>
          <cell r="D554" t="str">
            <v>16/03/2018</v>
          </cell>
          <cell r="E554" t="str">
            <v>03035000</v>
          </cell>
          <cell r="F554" t="str">
            <v>MOVI TIERRA,OBRA CIVILE,MONTAJE Y ESPESA-TOQUEPALA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22.5</v>
          </cell>
          <cell r="R554">
            <v>22.5</v>
          </cell>
          <cell r="S554">
            <v>0</v>
          </cell>
        </row>
        <row r="555">
          <cell r="B555">
            <v>889135</v>
          </cell>
          <cell r="C555" t="str">
            <v>MATEO MEJIA ANDRES DANIEL</v>
          </cell>
          <cell r="D555" t="str">
            <v>10/12/2018</v>
          </cell>
          <cell r="E555" t="str">
            <v>03063000</v>
          </cell>
          <cell r="F555" t="str">
            <v>MINA SAN RAFAEL - REAPROVECHAMIENTO DE RELAVES B2 - CONTRATO CC-0401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</row>
        <row r="556">
          <cell r="B556">
            <v>889680</v>
          </cell>
          <cell r="C556" t="str">
            <v>MATOS ARANA FIORELLA</v>
          </cell>
          <cell r="D556" t="str">
            <v>15/02/2018</v>
          </cell>
          <cell r="E556" t="str">
            <v>03060S00</v>
          </cell>
          <cell r="F556" t="str">
            <v>HOTEL ATTON MIRAFLORES - ETAPA 2 / OBRA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-7</v>
          </cell>
          <cell r="P556">
            <v>-7</v>
          </cell>
          <cell r="Q556">
            <v>25</v>
          </cell>
          <cell r="R556">
            <v>18</v>
          </cell>
          <cell r="S556">
            <v>0</v>
          </cell>
        </row>
        <row r="557">
          <cell r="B557">
            <v>887767</v>
          </cell>
          <cell r="C557" t="str">
            <v>MATOS ATANACIO ANIBAL DAGOBERTO</v>
          </cell>
          <cell r="D557" t="str">
            <v>01/07/2016</v>
          </cell>
          <cell r="E557" t="str">
            <v>02051000</v>
          </cell>
          <cell r="F557" t="str">
            <v>ASESORIA LEGAL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30</v>
          </cell>
          <cell r="O557">
            <v>0</v>
          </cell>
          <cell r="P557">
            <v>30</v>
          </cell>
          <cell r="Q557">
            <v>15</v>
          </cell>
          <cell r="R557">
            <v>45</v>
          </cell>
          <cell r="S557">
            <v>1</v>
          </cell>
        </row>
        <row r="558">
          <cell r="B558">
            <v>888767</v>
          </cell>
          <cell r="C558" t="str">
            <v>MATTOS ESPINOZA PIARINA MILAGROS</v>
          </cell>
          <cell r="D558" t="str">
            <v>01/05/2018</v>
          </cell>
          <cell r="E558" t="str">
            <v>03063000</v>
          </cell>
          <cell r="F558" t="str">
            <v>MINA SAN RAFAEL - REAPROVECHAMIENTO DE RELAVES B2 - CONTRATO CC-0401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20</v>
          </cell>
          <cell r="R558">
            <v>20</v>
          </cell>
          <cell r="S558">
            <v>0</v>
          </cell>
        </row>
        <row r="559">
          <cell r="B559">
            <v>6680</v>
          </cell>
          <cell r="C559" t="str">
            <v>MAU CHING JORGE EDUARDO</v>
          </cell>
          <cell r="D559" t="str">
            <v>01/02/2017</v>
          </cell>
          <cell r="E559" t="str">
            <v>03058S00</v>
          </cell>
          <cell r="F559" t="str">
            <v>SERVICIOS COSAPI PERU A COSAPI EL SALVADOR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30</v>
          </cell>
          <cell r="O559">
            <v>0</v>
          </cell>
          <cell r="P559">
            <v>30</v>
          </cell>
          <cell r="Q559">
            <v>17.5</v>
          </cell>
          <cell r="R559">
            <v>47.5</v>
          </cell>
          <cell r="S559">
            <v>1</v>
          </cell>
          <cell r="T559" t="str">
            <v>LSGH</v>
          </cell>
        </row>
        <row r="560">
          <cell r="B560">
            <v>886351</v>
          </cell>
          <cell r="C560" t="str">
            <v>MAYTA RIOS MIGUEL ANGEL</v>
          </cell>
          <cell r="D560" t="str">
            <v>16/07/2016</v>
          </cell>
          <cell r="E560" t="str">
            <v>03014S80</v>
          </cell>
          <cell r="F560" t="str">
            <v>MONT ARE 01 PMRT-REF TAL/SERV COSAPI AL CONS/EQU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-9</v>
          </cell>
          <cell r="P560">
            <v>-9</v>
          </cell>
          <cell r="Q560">
            <v>12.5</v>
          </cell>
          <cell r="R560">
            <v>3.5</v>
          </cell>
          <cell r="S560">
            <v>0</v>
          </cell>
        </row>
        <row r="561">
          <cell r="B561">
            <v>887516</v>
          </cell>
          <cell r="C561" t="str">
            <v>MAZUELOS BRUZ ENRIQUE ORLANDO</v>
          </cell>
          <cell r="D561" t="str">
            <v>16/04/2018</v>
          </cell>
          <cell r="E561" t="str">
            <v>03035000</v>
          </cell>
          <cell r="F561" t="str">
            <v>MOVI TIERRA,OBRA CIVILE,MONTAJE Y ESPESA-TOQUEPALA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-7</v>
          </cell>
          <cell r="P561">
            <v>-7</v>
          </cell>
          <cell r="Q561">
            <v>20</v>
          </cell>
          <cell r="R561">
            <v>13</v>
          </cell>
          <cell r="S561">
            <v>0</v>
          </cell>
        </row>
        <row r="562">
          <cell r="B562">
            <v>886736</v>
          </cell>
          <cell r="C562" t="str">
            <v>MEDINA RODRIGUEZ STEVEN CESAR ANGEL</v>
          </cell>
          <cell r="D562" t="str">
            <v>08/07/2018</v>
          </cell>
          <cell r="E562" t="str">
            <v>03063000</v>
          </cell>
          <cell r="F562" t="str">
            <v>MINA SAN RAFAEL - REAPROVECHAMIENTO DE RELAVES B2 - CONTRATO CC-0401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12.5</v>
          </cell>
          <cell r="R562">
            <v>12.5</v>
          </cell>
          <cell r="S562">
            <v>0</v>
          </cell>
        </row>
        <row r="563">
          <cell r="B563">
            <v>888405</v>
          </cell>
          <cell r="C563" t="str">
            <v>MEDINA ROMERO KATHERINE ALEXANDRA</v>
          </cell>
          <cell r="D563" t="str">
            <v>01/01/2018</v>
          </cell>
          <cell r="E563" t="str">
            <v>02074000</v>
          </cell>
          <cell r="F563" t="str">
            <v>PLANIFICACIÓN Y ATRACCIÓN DEL TALENTO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-14</v>
          </cell>
          <cell r="P563">
            <v>-14</v>
          </cell>
          <cell r="Q563">
            <v>30</v>
          </cell>
          <cell r="R563">
            <v>16</v>
          </cell>
          <cell r="S563">
            <v>0</v>
          </cell>
        </row>
        <row r="564">
          <cell r="B564">
            <v>888519</v>
          </cell>
          <cell r="C564" t="str">
            <v>MEDINA GOMEZ JOSE GABRIEL</v>
          </cell>
          <cell r="D564" t="str">
            <v>14/11/2016</v>
          </cell>
          <cell r="E564" t="str">
            <v>02082000</v>
          </cell>
          <cell r="F564" t="str">
            <v>PRESUPUESTOS/LICITACIONES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11</v>
          </cell>
          <cell r="N564">
            <v>30</v>
          </cell>
          <cell r="O564">
            <v>0</v>
          </cell>
          <cell r="P564">
            <v>41</v>
          </cell>
          <cell r="Q564">
            <v>2.5</v>
          </cell>
          <cell r="R564">
            <v>43.5</v>
          </cell>
          <cell r="S564">
            <v>1</v>
          </cell>
        </row>
        <row r="565">
          <cell r="B565">
            <v>890097</v>
          </cell>
          <cell r="C565" t="str">
            <v>MEDINA PORRAS PAMELA MERLY</v>
          </cell>
          <cell r="D565" t="str">
            <v>20/12/2018</v>
          </cell>
          <cell r="E565" t="str">
            <v>03059000</v>
          </cell>
          <cell r="F565" t="str">
            <v>REMODELACIÓN Y AMPLIACIÓN DE LA VILLA DEPORTIVA NACIONAL – VIDENA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B566">
            <v>881778</v>
          </cell>
          <cell r="C566" t="str">
            <v>MEJIA JUSTINIANI WILLIAM</v>
          </cell>
          <cell r="D566" t="str">
            <v>01/07/2018</v>
          </cell>
          <cell r="E566" t="str">
            <v>03064000</v>
          </cell>
          <cell r="F566" t="str">
            <v>SCV TINGO MARIA – TARAPOTO / OBRA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15</v>
          </cell>
          <cell r="R566">
            <v>15</v>
          </cell>
          <cell r="S566">
            <v>0</v>
          </cell>
        </row>
        <row r="567">
          <cell r="B567">
            <v>884435</v>
          </cell>
          <cell r="C567" t="str">
            <v>MEJIA ROMANI JOSE GERARDO</v>
          </cell>
          <cell r="D567" t="str">
            <v>01/07/2014</v>
          </cell>
          <cell r="E567" t="str">
            <v>02076000</v>
          </cell>
          <cell r="F567" t="str">
            <v>OF PERSONAL OBRERO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10</v>
          </cell>
          <cell r="N567">
            <v>30</v>
          </cell>
          <cell r="O567">
            <v>0</v>
          </cell>
          <cell r="P567">
            <v>40</v>
          </cell>
          <cell r="Q567">
            <v>15</v>
          </cell>
          <cell r="R567">
            <v>55</v>
          </cell>
          <cell r="S567">
            <v>1</v>
          </cell>
        </row>
        <row r="568">
          <cell r="B568">
            <v>890010</v>
          </cell>
          <cell r="C568" t="str">
            <v>MELENDEZ ROSADO MIGUEL FRANCISCO</v>
          </cell>
          <cell r="D568" t="str">
            <v>29/10/2018</v>
          </cell>
          <cell r="E568" t="str">
            <v>02082000</v>
          </cell>
          <cell r="F568" t="str">
            <v>PRESUPUESTOS/LICITACIONES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5</v>
          </cell>
          <cell r="R568">
            <v>5</v>
          </cell>
          <cell r="S568">
            <v>0</v>
          </cell>
        </row>
        <row r="569">
          <cell r="B569">
            <v>882199</v>
          </cell>
          <cell r="C569" t="str">
            <v>MENA GAMARRA JOHNVER KENZO</v>
          </cell>
          <cell r="D569" t="str">
            <v>11/08/2018</v>
          </cell>
          <cell r="E569" t="str">
            <v>03005S00</v>
          </cell>
          <cell r="F569" t="str">
            <v>SERV MEJ Y CONS DEL CORREDOR VIAL CHIVAY-AREQUIPA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10</v>
          </cell>
          <cell r="R569">
            <v>10</v>
          </cell>
          <cell r="S569">
            <v>0</v>
          </cell>
        </row>
        <row r="570">
          <cell r="B570">
            <v>4466</v>
          </cell>
          <cell r="C570" t="str">
            <v>MENDEZ BAUTISTA ANTONIO</v>
          </cell>
          <cell r="D570" t="str">
            <v>03/09/2018</v>
          </cell>
          <cell r="E570" t="str">
            <v>02112000</v>
          </cell>
          <cell r="F570" t="str">
            <v>UNIDAD DE NEGOCIO INFRAESTRUCTURA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7.5</v>
          </cell>
          <cell r="R570">
            <v>7.5</v>
          </cell>
          <cell r="S570">
            <v>0</v>
          </cell>
        </row>
        <row r="571">
          <cell r="B571">
            <v>890051</v>
          </cell>
          <cell r="C571" t="str">
            <v>MENDEZ SALAS ALEXANDER GERMAN</v>
          </cell>
          <cell r="D571" t="str">
            <v>20/11/2018</v>
          </cell>
          <cell r="E571" t="str">
            <v>03059000</v>
          </cell>
          <cell r="F571" t="str">
            <v>REMODELACIÓN Y AMPLIACIÓN DE LA VILLA DEPORTIVA NACIONAL – VIDENA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2.5</v>
          </cell>
          <cell r="R571">
            <v>2.5</v>
          </cell>
          <cell r="S571">
            <v>0</v>
          </cell>
        </row>
        <row r="572">
          <cell r="B572">
            <v>888581</v>
          </cell>
          <cell r="C572" t="str">
            <v>MENDIOLA POZO GONZALO FELIPE</v>
          </cell>
          <cell r="D572" t="str">
            <v>28/11/2016</v>
          </cell>
          <cell r="E572" t="str">
            <v>02134000</v>
          </cell>
          <cell r="F572" t="str">
            <v>ALMACENES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2</v>
          </cell>
          <cell r="N572">
            <v>30</v>
          </cell>
          <cell r="O572">
            <v>0</v>
          </cell>
          <cell r="P572">
            <v>32</v>
          </cell>
          <cell r="Q572">
            <v>2.5</v>
          </cell>
          <cell r="R572">
            <v>34.5</v>
          </cell>
          <cell r="S572">
            <v>1</v>
          </cell>
        </row>
        <row r="573">
          <cell r="B573">
            <v>882665</v>
          </cell>
          <cell r="C573" t="str">
            <v>MENDOZA ROSSELLO VIOLETA GABRIELA</v>
          </cell>
          <cell r="D573" t="str">
            <v>10/04/2017</v>
          </cell>
          <cell r="E573" t="str">
            <v>03038000</v>
          </cell>
          <cell r="F573" t="str">
            <v>CONSTRUC MURO ANCLADO HOTEL ALOFT LIMA COSTA VERDE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16</v>
          </cell>
          <cell r="O573">
            <v>0</v>
          </cell>
          <cell r="P573">
            <v>16</v>
          </cell>
          <cell r="Q573">
            <v>20</v>
          </cell>
          <cell r="R573">
            <v>36</v>
          </cell>
          <cell r="S573">
            <v>0</v>
          </cell>
        </row>
        <row r="574">
          <cell r="B574">
            <v>865</v>
          </cell>
          <cell r="C574" t="str">
            <v>MENDOZA JUAREZ MAURO</v>
          </cell>
          <cell r="D574" t="str">
            <v>05/10/2011</v>
          </cell>
          <cell r="E574" t="str">
            <v>03059000</v>
          </cell>
          <cell r="F574" t="str">
            <v>REMODELACIÓN Y AMPLIACIÓN DE LA VILLA DEPORTIVA NACIONAL – VIDENA</v>
          </cell>
          <cell r="I574">
            <v>0</v>
          </cell>
          <cell r="J574">
            <v>0</v>
          </cell>
          <cell r="K574">
            <v>0</v>
          </cell>
          <cell r="L574">
            <v>10</v>
          </cell>
          <cell r="M574">
            <v>30</v>
          </cell>
          <cell r="N574">
            <v>30</v>
          </cell>
          <cell r="O574">
            <v>0</v>
          </cell>
          <cell r="P574">
            <v>70</v>
          </cell>
          <cell r="Q574">
            <v>5</v>
          </cell>
          <cell r="R574">
            <v>75</v>
          </cell>
          <cell r="S574">
            <v>1</v>
          </cell>
        </row>
        <row r="575">
          <cell r="B575">
            <v>882044</v>
          </cell>
          <cell r="C575" t="str">
            <v>MENDOZA MENDOZA GRACIELA MERCEDES</v>
          </cell>
          <cell r="D575" t="str">
            <v>06/03/2017</v>
          </cell>
          <cell r="E575" t="str">
            <v>03034000</v>
          </cell>
          <cell r="F575" t="str">
            <v>CONSTRUCCIÓN DEL TEMPLO DE LIMA - LOS OLIVOS/ OBRA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10</v>
          </cell>
          <cell r="O575">
            <v>0</v>
          </cell>
          <cell r="P575">
            <v>10</v>
          </cell>
          <cell r="Q575">
            <v>22.5</v>
          </cell>
          <cell r="R575">
            <v>32.5</v>
          </cell>
          <cell r="S575">
            <v>0</v>
          </cell>
        </row>
        <row r="576">
          <cell r="B576">
            <v>6420</v>
          </cell>
          <cell r="C576" t="str">
            <v>MENESES MENESES GERARDO JOEL</v>
          </cell>
          <cell r="D576" t="str">
            <v>01/04/2007</v>
          </cell>
          <cell r="E576" t="str">
            <v>02091000</v>
          </cell>
          <cell r="F576" t="str">
            <v>SISTEMAS DE INFORMACION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8</v>
          </cell>
          <cell r="O576">
            <v>0</v>
          </cell>
          <cell r="P576">
            <v>8</v>
          </cell>
          <cell r="Q576">
            <v>22.5</v>
          </cell>
          <cell r="R576">
            <v>30.5</v>
          </cell>
          <cell r="S576">
            <v>0</v>
          </cell>
        </row>
        <row r="577">
          <cell r="B577">
            <v>889153</v>
          </cell>
          <cell r="C577" t="str">
            <v>MENESES RAMOS SOLANGE</v>
          </cell>
          <cell r="D577" t="str">
            <v>10/07/2018</v>
          </cell>
          <cell r="E577" t="str">
            <v>02098000</v>
          </cell>
          <cell r="F577" t="str">
            <v>TESORERIA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-7</v>
          </cell>
          <cell r="P577">
            <v>-7</v>
          </cell>
          <cell r="Q577">
            <v>12.5</v>
          </cell>
          <cell r="R577">
            <v>5.5</v>
          </cell>
          <cell r="S577">
            <v>0</v>
          </cell>
        </row>
        <row r="578">
          <cell r="B578">
            <v>889630</v>
          </cell>
          <cell r="C578" t="str">
            <v>MENZALA VILLAFRANCA LEONARDO ALFREDO</v>
          </cell>
          <cell r="D578" t="str">
            <v>15/01/2018</v>
          </cell>
          <cell r="E578" t="str">
            <v>03059000</v>
          </cell>
          <cell r="F578" t="str">
            <v>REMODELACIÓN Y AMPLIACIÓN DE LA VILLA DEPORTIVA NACIONAL – VIDENA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27.5</v>
          </cell>
          <cell r="R578">
            <v>27.5</v>
          </cell>
          <cell r="S578">
            <v>0</v>
          </cell>
        </row>
        <row r="579">
          <cell r="B579">
            <v>882322</v>
          </cell>
          <cell r="C579" t="str">
            <v>MERCADO BENAVIDES MAGNO RIGOBERTO</v>
          </cell>
          <cell r="D579" t="str">
            <v>01/02/2017</v>
          </cell>
          <cell r="E579" t="str">
            <v>03035000</v>
          </cell>
          <cell r="F579" t="str">
            <v>MOVI TIERRA,OBRA CIVILE,MONTAJE Y ESPESA-TOQUEPALA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30</v>
          </cell>
          <cell r="O579">
            <v>0</v>
          </cell>
          <cell r="P579">
            <v>30</v>
          </cell>
          <cell r="Q579">
            <v>27.5</v>
          </cell>
          <cell r="R579">
            <v>57.5</v>
          </cell>
          <cell r="S579">
            <v>1</v>
          </cell>
        </row>
        <row r="580">
          <cell r="B580">
            <v>889979</v>
          </cell>
          <cell r="C580" t="str">
            <v>MERLO ROMERO EFRAEN</v>
          </cell>
          <cell r="D580" t="str">
            <v>01/10/2018</v>
          </cell>
          <cell r="E580" t="str">
            <v>03063000</v>
          </cell>
          <cell r="F580" t="str">
            <v>MINA SAN RAFAEL - REAPROVECHAMIENTO DE RELAVES B2 - CONTRATO CC-0401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7.5</v>
          </cell>
          <cell r="R580">
            <v>7.5</v>
          </cell>
          <cell r="S580">
            <v>0</v>
          </cell>
        </row>
        <row r="581">
          <cell r="B581">
            <v>3791</v>
          </cell>
          <cell r="C581" t="str">
            <v>MEZA VARELA ANGELA LILLIAM GABRIELA</v>
          </cell>
          <cell r="D581" t="str">
            <v>01/04/2007</v>
          </cell>
          <cell r="E581" t="str">
            <v>03059000</v>
          </cell>
          <cell r="F581" t="str">
            <v>REMODELACIÓN Y AMPLIACIÓN DE LA VILLA DEPORTIVA NACIONAL – VIDENA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-25</v>
          </cell>
          <cell r="P581">
            <v>-25</v>
          </cell>
          <cell r="Q581">
            <v>22.5</v>
          </cell>
          <cell r="R581">
            <v>-2.5</v>
          </cell>
          <cell r="S581">
            <v>0</v>
          </cell>
        </row>
        <row r="582">
          <cell r="B582">
            <v>880940</v>
          </cell>
          <cell r="C582" t="str">
            <v>MEZA GONZALES JUDITH ALICIA</v>
          </cell>
          <cell r="D582" t="str">
            <v>18/02/2013</v>
          </cell>
          <cell r="E582" t="str">
            <v>02122000</v>
          </cell>
          <cell r="F582" t="str">
            <v>SERVICIOS DE GERENCIA DE PROYECTOS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5</v>
          </cell>
          <cell r="O582">
            <v>0</v>
          </cell>
          <cell r="P582">
            <v>5</v>
          </cell>
          <cell r="Q582">
            <v>25</v>
          </cell>
          <cell r="R582">
            <v>30</v>
          </cell>
          <cell r="S582">
            <v>0</v>
          </cell>
        </row>
        <row r="583">
          <cell r="B583">
            <v>886576</v>
          </cell>
          <cell r="C583" t="str">
            <v>MEZA LIMAYMANTA JHOHAN FRANKLIN</v>
          </cell>
          <cell r="D583" t="str">
            <v>16/12/2016</v>
          </cell>
          <cell r="E583" t="str">
            <v>02146000</v>
          </cell>
          <cell r="F583" t="str">
            <v>TECNOLOGIA Y MÉTODOS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2</v>
          </cell>
          <cell r="N583">
            <v>30</v>
          </cell>
          <cell r="O583">
            <v>0</v>
          </cell>
          <cell r="P583">
            <v>32</v>
          </cell>
          <cell r="Q583">
            <v>0</v>
          </cell>
          <cell r="R583">
            <v>32</v>
          </cell>
          <cell r="S583">
            <v>1</v>
          </cell>
        </row>
        <row r="584">
          <cell r="B584">
            <v>886998</v>
          </cell>
          <cell r="C584" t="str">
            <v>MILLONES LAPOINT ERICKA DE MARIA</v>
          </cell>
          <cell r="D584" t="str">
            <v>01/08/2014</v>
          </cell>
          <cell r="E584" t="str">
            <v>02060000</v>
          </cell>
          <cell r="F584" t="str">
            <v>ADMINISTRACION SEDE CENTRAL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1</v>
          </cell>
          <cell r="N584">
            <v>30</v>
          </cell>
          <cell r="O584">
            <v>0</v>
          </cell>
          <cell r="P584">
            <v>31</v>
          </cell>
          <cell r="Q584">
            <v>12.5</v>
          </cell>
          <cell r="R584">
            <v>43.5</v>
          </cell>
          <cell r="S584">
            <v>1</v>
          </cell>
        </row>
        <row r="585">
          <cell r="B585">
            <v>889011</v>
          </cell>
          <cell r="C585" t="str">
            <v>MINA VARGAS FRANCISCO MIGUEL</v>
          </cell>
          <cell r="D585" t="str">
            <v>12/06/2018</v>
          </cell>
          <cell r="E585" t="str">
            <v>03059000</v>
          </cell>
          <cell r="F585" t="str">
            <v>REMODELACIÓN Y AMPLIACIÓN DE LA VILLA DEPORTIVA NACIONAL – VIDENA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15</v>
          </cell>
          <cell r="R585">
            <v>15</v>
          </cell>
          <cell r="S585">
            <v>0</v>
          </cell>
        </row>
        <row r="586">
          <cell r="B586">
            <v>5905</v>
          </cell>
          <cell r="C586" t="str">
            <v>MINAYA CARRUITERO CARLOS ALBERTO</v>
          </cell>
          <cell r="D586" t="str">
            <v>01/09/2011</v>
          </cell>
          <cell r="E586" t="str">
            <v>03057S00</v>
          </cell>
          <cell r="F586" t="str">
            <v>PUENTE NANAY / SERVICIOS DE COSAPI AL CONSORCIO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5</v>
          </cell>
          <cell r="N586">
            <v>30</v>
          </cell>
          <cell r="O586">
            <v>0</v>
          </cell>
          <cell r="P586">
            <v>35</v>
          </cell>
          <cell r="Q586">
            <v>8.5799999237060547</v>
          </cell>
          <cell r="R586">
            <v>43.579999923706055</v>
          </cell>
          <cell r="S586">
            <v>1</v>
          </cell>
          <cell r="T586" t="str">
            <v>LSGH 14/12/2018</v>
          </cell>
        </row>
        <row r="587">
          <cell r="B587">
            <v>6606</v>
          </cell>
          <cell r="C587" t="str">
            <v>MIRANDA CAMARENA JUAN ANIBAL</v>
          </cell>
          <cell r="D587" t="str">
            <v>17/07/2017</v>
          </cell>
          <cell r="E587" t="str">
            <v>029783S0</v>
          </cell>
          <cell r="F587" t="str">
            <v>METRO LINEA 2 - SERV COSAPI A  CONS CONSTRUCCION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16</v>
          </cell>
          <cell r="O587">
            <v>0</v>
          </cell>
          <cell r="P587">
            <v>16</v>
          </cell>
          <cell r="Q587">
            <v>12.5</v>
          </cell>
          <cell r="R587">
            <v>28.5</v>
          </cell>
          <cell r="S587">
            <v>0</v>
          </cell>
        </row>
        <row r="588">
          <cell r="B588">
            <v>884235</v>
          </cell>
          <cell r="C588" t="str">
            <v>MIRANDA CENTENO ELTHON JHON</v>
          </cell>
          <cell r="D588" t="str">
            <v>01/10/2015</v>
          </cell>
          <cell r="E588" t="str">
            <v>02082000</v>
          </cell>
          <cell r="F588" t="str">
            <v>PRESUPUESTOS/LICITACIONES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5</v>
          </cell>
          <cell r="N588">
            <v>30</v>
          </cell>
          <cell r="O588">
            <v>0</v>
          </cell>
          <cell r="P588">
            <v>35</v>
          </cell>
          <cell r="Q588">
            <v>7.5</v>
          </cell>
          <cell r="R588">
            <v>42.5</v>
          </cell>
          <cell r="S588">
            <v>1</v>
          </cell>
        </row>
        <row r="589">
          <cell r="B589">
            <v>889999</v>
          </cell>
          <cell r="C589" t="str">
            <v>MIRANDA TEJEDO JOSE ANGEL</v>
          </cell>
          <cell r="D589" t="str">
            <v>15/10/2018</v>
          </cell>
          <cell r="E589" t="str">
            <v>03059000</v>
          </cell>
          <cell r="F589" t="str">
            <v>REMODELACIÓN Y AMPLIACIÓN DE LA VILLA DEPORTIVA NACIONAL – VIDENA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5</v>
          </cell>
          <cell r="R589">
            <v>5</v>
          </cell>
          <cell r="S589">
            <v>0</v>
          </cell>
        </row>
        <row r="590">
          <cell r="B590">
            <v>882551</v>
          </cell>
          <cell r="C590" t="str">
            <v>MOGOLLON ALCA MYRIAM ROSA</v>
          </cell>
          <cell r="D590" t="str">
            <v>01/12/2011</v>
          </cell>
          <cell r="E590" t="str">
            <v>02082000</v>
          </cell>
          <cell r="F590" t="str">
            <v>PRESUPUESTOS/LICITACIONES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16</v>
          </cell>
          <cell r="O590">
            <v>0</v>
          </cell>
          <cell r="P590">
            <v>16</v>
          </cell>
          <cell r="Q590">
            <v>2.5</v>
          </cell>
          <cell r="R590">
            <v>18.5</v>
          </cell>
          <cell r="S590">
            <v>0</v>
          </cell>
        </row>
        <row r="591">
          <cell r="B591">
            <v>881193</v>
          </cell>
          <cell r="C591" t="str">
            <v>MOGOLLON TINOCO IVAN JOHVANNY</v>
          </cell>
          <cell r="D591" t="str">
            <v>20/08/2018</v>
          </cell>
          <cell r="E591" t="str">
            <v>03063000</v>
          </cell>
          <cell r="F591" t="str">
            <v>MINA SAN RAFAEL - REAPROVECHAMIENTO DE RELAVES B2 - CONTRATO CC-0401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10</v>
          </cell>
          <cell r="R591">
            <v>10</v>
          </cell>
          <cell r="S591">
            <v>0</v>
          </cell>
        </row>
        <row r="592">
          <cell r="B592">
            <v>885421</v>
          </cell>
          <cell r="C592" t="str">
            <v>MOLINA AGUI GIANNINA ELIZABETH</v>
          </cell>
          <cell r="D592" t="str">
            <v>09/09/2013</v>
          </cell>
          <cell r="E592" t="str">
            <v>02051000</v>
          </cell>
          <cell r="F592" t="str">
            <v>ASESORIA LEGAL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16</v>
          </cell>
          <cell r="N592">
            <v>30</v>
          </cell>
          <cell r="O592">
            <v>0</v>
          </cell>
          <cell r="P592">
            <v>46</v>
          </cell>
          <cell r="Q592">
            <v>7.5</v>
          </cell>
          <cell r="R592">
            <v>53.5</v>
          </cell>
          <cell r="S592">
            <v>1</v>
          </cell>
        </row>
        <row r="593">
          <cell r="B593">
            <v>887876</v>
          </cell>
          <cell r="C593" t="str">
            <v>MOLINA FLORES LIZ KONY</v>
          </cell>
          <cell r="D593" t="str">
            <v>02/01/2018</v>
          </cell>
          <cell r="E593" t="str">
            <v>02122000</v>
          </cell>
          <cell r="F593" t="str">
            <v>SERVICIOS DE GERENCIA DE PROYECTOS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27.5</v>
          </cell>
          <cell r="R593">
            <v>27.5</v>
          </cell>
          <cell r="S593">
            <v>0</v>
          </cell>
        </row>
        <row r="594">
          <cell r="B594">
            <v>884746</v>
          </cell>
          <cell r="C594" t="str">
            <v>MOLINA CERNA REYDER COSSIO</v>
          </cell>
          <cell r="D594" t="str">
            <v>01/08/2018</v>
          </cell>
          <cell r="E594" t="str">
            <v>03059000</v>
          </cell>
          <cell r="F594" t="str">
            <v>REMODELACIÓN Y AMPLIACIÓN DE LA VILLA DEPORTIVA NACIONAL – VIDENA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12.5</v>
          </cell>
          <cell r="R594">
            <v>12.5</v>
          </cell>
          <cell r="S594">
            <v>0</v>
          </cell>
        </row>
        <row r="595">
          <cell r="B595">
            <v>883571</v>
          </cell>
          <cell r="C595" t="str">
            <v>MONDRAGON ROLDAN RENSON CESAR</v>
          </cell>
          <cell r="D595" t="str">
            <v>03/03/2012</v>
          </cell>
          <cell r="E595" t="str">
            <v>02139000</v>
          </cell>
          <cell r="F595" t="str">
            <v>ADMINISTRACION DE CONTRATOS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17</v>
          </cell>
          <cell r="O595">
            <v>0</v>
          </cell>
          <cell r="P595">
            <v>17</v>
          </cell>
          <cell r="Q595">
            <v>22.5</v>
          </cell>
          <cell r="R595">
            <v>39.5</v>
          </cell>
          <cell r="S595">
            <v>0</v>
          </cell>
        </row>
        <row r="596">
          <cell r="B596">
            <v>882542</v>
          </cell>
          <cell r="C596" t="str">
            <v>MONROE CACERES YANIS</v>
          </cell>
          <cell r="D596" t="str">
            <v>07/11/2012</v>
          </cell>
          <cell r="E596" t="str">
            <v>02116000</v>
          </cell>
          <cell r="F596" t="str">
            <v>SEGURIDAD, SALUD Y  AMBIENTE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18</v>
          </cell>
          <cell r="O596">
            <v>0</v>
          </cell>
          <cell r="P596">
            <v>18</v>
          </cell>
          <cell r="Q596">
            <v>2.5</v>
          </cell>
          <cell r="R596">
            <v>20.5</v>
          </cell>
          <cell r="S596">
            <v>0</v>
          </cell>
        </row>
        <row r="597">
          <cell r="B597">
            <v>882548</v>
          </cell>
          <cell r="C597" t="str">
            <v>MONTALICO PONGO ADOLFO</v>
          </cell>
          <cell r="D597" t="str">
            <v>11/01/2016</v>
          </cell>
          <cell r="E597" t="str">
            <v>03063000</v>
          </cell>
          <cell r="F597" t="str">
            <v>MINA SAN RAFAEL - REAPROVECHAMIENTO DE RELAVES B2 - CONTRATO CC-0401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-4</v>
          </cell>
          <cell r="P597">
            <v>-4</v>
          </cell>
          <cell r="Q597">
            <v>18.329999923706055</v>
          </cell>
          <cell r="R597">
            <v>14.329999923706055</v>
          </cell>
          <cell r="S597">
            <v>0</v>
          </cell>
        </row>
        <row r="598">
          <cell r="B598">
            <v>883376</v>
          </cell>
          <cell r="C598" t="str">
            <v>MONTALVO HUATUCO ANGEL JESUS</v>
          </cell>
          <cell r="D598" t="str">
            <v>02/12/2018</v>
          </cell>
          <cell r="E598" t="str">
            <v>03063000</v>
          </cell>
          <cell r="F598" t="str">
            <v>MINA SAN RAFAEL - REAPROVECHAMIENTO DE RELAVES B2 - CONTRATO CC-0401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599">
          <cell r="B599">
            <v>889790</v>
          </cell>
          <cell r="C599" t="str">
            <v>MONTALVO DELGADO ELVIRA AQLLA</v>
          </cell>
          <cell r="D599" t="str">
            <v>08/06/2018</v>
          </cell>
          <cell r="E599" t="str">
            <v>03060S00</v>
          </cell>
          <cell r="F599" t="str">
            <v>HOTEL ATTON MIRAFLORES - ETAPA 2 / OBRA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-7</v>
          </cell>
          <cell r="P599">
            <v>-7</v>
          </cell>
          <cell r="Q599">
            <v>15</v>
          </cell>
          <cell r="R599">
            <v>8</v>
          </cell>
          <cell r="S599">
            <v>0</v>
          </cell>
        </row>
        <row r="600">
          <cell r="B600">
            <v>888056</v>
          </cell>
          <cell r="C600" t="str">
            <v>MONTERO BELLEZA LUIS ENRIQUE</v>
          </cell>
          <cell r="D600" t="str">
            <v>01/10/2016</v>
          </cell>
          <cell r="E600" t="str">
            <v>02051000</v>
          </cell>
          <cell r="F600" t="str">
            <v>ASESORIA LEGAL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16</v>
          </cell>
          <cell r="N600">
            <v>30</v>
          </cell>
          <cell r="O600">
            <v>0</v>
          </cell>
          <cell r="P600">
            <v>46</v>
          </cell>
          <cell r="Q600">
            <v>7.5</v>
          </cell>
          <cell r="R600">
            <v>53.5</v>
          </cell>
          <cell r="S600">
            <v>1</v>
          </cell>
        </row>
        <row r="601">
          <cell r="B601">
            <v>6396</v>
          </cell>
          <cell r="C601" t="str">
            <v>MONTES BERNAL DANIEL ALBERTO</v>
          </cell>
          <cell r="D601" t="str">
            <v>01/12/2018</v>
          </cell>
          <cell r="E601" t="str">
            <v>03059000</v>
          </cell>
          <cell r="F601" t="str">
            <v>REMODELACIÓN Y AMPLIACIÓN DE LA VILLA DEPORTIVA NACIONAL – VIDENA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2.5</v>
          </cell>
          <cell r="R601">
            <v>2.5</v>
          </cell>
          <cell r="S601">
            <v>0</v>
          </cell>
        </row>
        <row r="602">
          <cell r="B602">
            <v>890052</v>
          </cell>
          <cell r="C602" t="str">
            <v>MONTESINOS CASTILLEJO SILVIA FIORELLA</v>
          </cell>
          <cell r="D602" t="str">
            <v>27/11/2018</v>
          </cell>
          <cell r="E602" t="str">
            <v>02093000</v>
          </cell>
          <cell r="F602" t="str">
            <v>CONTABILIDAD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2.5</v>
          </cell>
          <cell r="R602">
            <v>2.5</v>
          </cell>
          <cell r="S602">
            <v>0</v>
          </cell>
        </row>
        <row r="603">
          <cell r="B603">
            <v>889288</v>
          </cell>
          <cell r="C603" t="str">
            <v>MONTORO DIAZ VALIA KARINA</v>
          </cell>
          <cell r="D603" t="str">
            <v>01/08/2017</v>
          </cell>
          <cell r="E603" t="str">
            <v>02071000</v>
          </cell>
          <cell r="F603" t="str">
            <v>CAPACITACIÓN Y DESARROLLO HUMANO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16</v>
          </cell>
          <cell r="O603">
            <v>0</v>
          </cell>
          <cell r="P603">
            <v>16</v>
          </cell>
          <cell r="Q603">
            <v>12.5</v>
          </cell>
          <cell r="R603">
            <v>28.5</v>
          </cell>
          <cell r="S603">
            <v>0</v>
          </cell>
        </row>
        <row r="604">
          <cell r="B604">
            <v>888765</v>
          </cell>
          <cell r="C604" t="str">
            <v>MONTORO LLAMOSAS RODOLFO</v>
          </cell>
          <cell r="D604" t="str">
            <v>07/08/2018</v>
          </cell>
          <cell r="E604" t="str">
            <v>03059000</v>
          </cell>
          <cell r="F604" t="str">
            <v>REMODELACIÓN Y AMPLIACIÓN DE LA VILLA DEPORTIVA NACIONAL – VIDENA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10</v>
          </cell>
          <cell r="R604">
            <v>10</v>
          </cell>
          <cell r="S604">
            <v>0</v>
          </cell>
        </row>
        <row r="605">
          <cell r="B605">
            <v>887915</v>
          </cell>
          <cell r="C605" t="str">
            <v>MONTORO ACOSTA JESUS ALBERTO</v>
          </cell>
          <cell r="D605" t="str">
            <v>19/11/2018</v>
          </cell>
          <cell r="E605" t="str">
            <v>02098000</v>
          </cell>
          <cell r="F605" t="str">
            <v>TESORERIA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2.5</v>
          </cell>
          <cell r="R605">
            <v>2.5</v>
          </cell>
          <cell r="S605">
            <v>0</v>
          </cell>
        </row>
        <row r="606">
          <cell r="B606">
            <v>889316</v>
          </cell>
          <cell r="C606" t="str">
            <v>MONTOYA ALCAZAR ERIKA STEPHANY</v>
          </cell>
          <cell r="D606" t="str">
            <v>13/01/2018</v>
          </cell>
          <cell r="E606" t="str">
            <v>02134000</v>
          </cell>
          <cell r="F606" t="str">
            <v>ALMACENES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-14</v>
          </cell>
          <cell r="P606">
            <v>-14</v>
          </cell>
          <cell r="Q606">
            <v>27.5</v>
          </cell>
          <cell r="R606">
            <v>13.5</v>
          </cell>
          <cell r="S606">
            <v>0</v>
          </cell>
        </row>
        <row r="607">
          <cell r="B607">
            <v>886544</v>
          </cell>
          <cell r="C607" t="str">
            <v>MONZON CUYA MARCO ANTONIO</v>
          </cell>
          <cell r="D607" t="str">
            <v>01/04/2017</v>
          </cell>
          <cell r="E607" t="str">
            <v>03014S00</v>
          </cell>
          <cell r="F607" t="str">
            <v>MONT. AREA 01 PMRT REFINERIA TALARA/SERV/VARIOS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30</v>
          </cell>
          <cell r="O607">
            <v>0</v>
          </cell>
          <cell r="P607">
            <v>30</v>
          </cell>
          <cell r="Q607">
            <v>22.5</v>
          </cell>
          <cell r="R607">
            <v>52.5</v>
          </cell>
          <cell r="S607">
            <v>1</v>
          </cell>
        </row>
        <row r="608">
          <cell r="B608">
            <v>883157</v>
          </cell>
          <cell r="C608" t="str">
            <v>MORALES VERA RICARDO SHONI</v>
          </cell>
          <cell r="D608" t="str">
            <v>16/08/2018</v>
          </cell>
          <cell r="E608" t="str">
            <v>03060S00</v>
          </cell>
          <cell r="F608" t="str">
            <v>HOTEL ATTON MIRAFLORES - ETAPA 2 / OBRA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10</v>
          </cell>
          <cell r="R608">
            <v>10</v>
          </cell>
          <cell r="S608">
            <v>0</v>
          </cell>
        </row>
        <row r="609">
          <cell r="B609">
            <v>889835</v>
          </cell>
          <cell r="C609" t="str">
            <v>MORALES MEDINA MIGUEL ANGEL</v>
          </cell>
          <cell r="D609" t="str">
            <v>04/07/2018</v>
          </cell>
          <cell r="E609" t="str">
            <v>02961800</v>
          </cell>
          <cell r="F609" t="str">
            <v>PROYECTO SHOUGANG/SERVICIOS EQUIPOS COSAPI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12.5</v>
          </cell>
          <cell r="R609">
            <v>12.5</v>
          </cell>
          <cell r="S609">
            <v>0</v>
          </cell>
        </row>
        <row r="610">
          <cell r="B610">
            <v>890072</v>
          </cell>
          <cell r="C610" t="str">
            <v>MORALES MORENO ALMENDRA CAROLINE</v>
          </cell>
          <cell r="D610" t="str">
            <v>10/12/2018</v>
          </cell>
          <cell r="E610" t="str">
            <v>02015000</v>
          </cell>
          <cell r="F610" t="str">
            <v>GESTIÓN DE CUMPLIMIENTO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</row>
        <row r="611">
          <cell r="B611">
            <v>5309</v>
          </cell>
          <cell r="C611" t="str">
            <v>MORAN TOLEDO JORGE LUIS</v>
          </cell>
          <cell r="D611" t="str">
            <v>01/06/2008</v>
          </cell>
          <cell r="E611" t="str">
            <v>02137000</v>
          </cell>
          <cell r="F611" t="str">
            <v>CONTROL DE PROYECTOS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12</v>
          </cell>
          <cell r="N611">
            <v>30</v>
          </cell>
          <cell r="O611">
            <v>0</v>
          </cell>
          <cell r="P611">
            <v>42</v>
          </cell>
          <cell r="Q611">
            <v>17.5</v>
          </cell>
          <cell r="R611">
            <v>59.5</v>
          </cell>
          <cell r="S611">
            <v>1</v>
          </cell>
        </row>
        <row r="612">
          <cell r="B612">
            <v>881087</v>
          </cell>
          <cell r="C612" t="str">
            <v>MORENO PACHAS JORGE OCTAVIO</v>
          </cell>
          <cell r="D612" t="str">
            <v>12/10/2018</v>
          </cell>
          <cell r="E612" t="str">
            <v>03071000</v>
          </cell>
          <cell r="F612" t="str">
            <v>CONSTRUCCIÓN TORRE PARQUE II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5</v>
          </cell>
          <cell r="R612">
            <v>5</v>
          </cell>
          <cell r="S612">
            <v>0</v>
          </cell>
        </row>
        <row r="613">
          <cell r="B613">
            <v>6423</v>
          </cell>
          <cell r="C613" t="str">
            <v>MOREYRA CANTU CESAR ANDRES</v>
          </cell>
          <cell r="D613" t="str">
            <v>01/08/2018</v>
          </cell>
          <cell r="E613" t="str">
            <v>03065S80</v>
          </cell>
          <cell r="F613" t="str">
            <v>SCV AYACUCHO COMPLEMENTARIO / EQUIPOS MECÁNICOS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12.5</v>
          </cell>
          <cell r="R613">
            <v>12.5</v>
          </cell>
          <cell r="S613">
            <v>0</v>
          </cell>
        </row>
        <row r="614">
          <cell r="B614">
            <v>888515</v>
          </cell>
          <cell r="C614" t="str">
            <v>MOSQUEIRA TORRES ROSA GUDELA</v>
          </cell>
          <cell r="D614" t="str">
            <v>02/11/2016</v>
          </cell>
          <cell r="E614" t="str">
            <v>02093000</v>
          </cell>
          <cell r="F614" t="str">
            <v>CONTABILIDAD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9</v>
          </cell>
          <cell r="N614">
            <v>30</v>
          </cell>
          <cell r="O614">
            <v>0</v>
          </cell>
          <cell r="P614">
            <v>39</v>
          </cell>
          <cell r="Q614">
            <v>2.5</v>
          </cell>
          <cell r="R614">
            <v>41.5</v>
          </cell>
          <cell r="S614">
            <v>1</v>
          </cell>
        </row>
        <row r="615">
          <cell r="B615">
            <v>880994</v>
          </cell>
          <cell r="C615" t="str">
            <v>MUCHA REMUZGO DUSTIN MARTIN</v>
          </cell>
          <cell r="D615" t="str">
            <v>01/08/2015</v>
          </cell>
          <cell r="E615" t="str">
            <v>02091000</v>
          </cell>
          <cell r="F615" t="str">
            <v>SISTEMAS DE INFORMACION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23</v>
          </cell>
          <cell r="O615">
            <v>0</v>
          </cell>
          <cell r="P615">
            <v>23</v>
          </cell>
          <cell r="Q615">
            <v>12.5</v>
          </cell>
          <cell r="R615">
            <v>35.5</v>
          </cell>
          <cell r="S615">
            <v>0</v>
          </cell>
        </row>
        <row r="616">
          <cell r="B616">
            <v>670090</v>
          </cell>
          <cell r="C616" t="str">
            <v>MUÑANTE PAREDES RUTH ELIZABETH</v>
          </cell>
          <cell r="D616" t="str">
            <v>15/05/2017</v>
          </cell>
          <cell r="E616" t="str">
            <v>03017000</v>
          </cell>
          <cell r="F616" t="str">
            <v>CONSTRUCCION DEL TEMPLO DE AREQUIPA-PERÚ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8</v>
          </cell>
          <cell r="O616">
            <v>0</v>
          </cell>
          <cell r="P616">
            <v>8</v>
          </cell>
          <cell r="Q616">
            <v>17.5</v>
          </cell>
          <cell r="R616">
            <v>25.5</v>
          </cell>
          <cell r="S616">
            <v>0</v>
          </cell>
        </row>
        <row r="617">
          <cell r="B617">
            <v>883320</v>
          </cell>
          <cell r="C617" t="str">
            <v>MUÑANTE QUISPE JOHNNY CONSTANTINO</v>
          </cell>
          <cell r="D617" t="str">
            <v>05/12/2011</v>
          </cell>
          <cell r="E617" t="str">
            <v>03065S00</v>
          </cell>
          <cell r="F617" t="str">
            <v>SCV AYACUCHO COMPLEMENTARIO / SERVICIOS VARIOS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23</v>
          </cell>
          <cell r="N617">
            <v>22.17</v>
          </cell>
          <cell r="O617">
            <v>0</v>
          </cell>
          <cell r="P617">
            <v>45.17</v>
          </cell>
          <cell r="Q617">
            <v>0</v>
          </cell>
          <cell r="R617">
            <v>45.17</v>
          </cell>
          <cell r="S617">
            <v>1</v>
          </cell>
          <cell r="T617" t="str">
            <v>LSGH</v>
          </cell>
        </row>
        <row r="618">
          <cell r="B618">
            <v>4243</v>
          </cell>
          <cell r="C618" t="str">
            <v>MUNISACA CACERES ALDRIN JOSE</v>
          </cell>
          <cell r="D618" t="str">
            <v>01/04/2011</v>
          </cell>
          <cell r="E618" t="str">
            <v>03063000</v>
          </cell>
          <cell r="F618" t="str">
            <v>MINA SAN RAFAEL - REAPROVECHAMIENTO DE RELAVES B2 - CONTRATO CC-0401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-10</v>
          </cell>
          <cell r="N618">
            <v>0</v>
          </cell>
          <cell r="O618">
            <v>0</v>
          </cell>
          <cell r="P618">
            <v>-10</v>
          </cell>
          <cell r="Q618">
            <v>17.25</v>
          </cell>
          <cell r="R618">
            <v>7.25</v>
          </cell>
          <cell r="S618">
            <v>0</v>
          </cell>
        </row>
        <row r="619">
          <cell r="B619">
            <v>881027</v>
          </cell>
          <cell r="C619" t="str">
            <v>MUÑOZ AZNARAN LUIGI MANUEL</v>
          </cell>
          <cell r="D619" t="str">
            <v>01/06/2014</v>
          </cell>
          <cell r="E619" t="str">
            <v>029783S0</v>
          </cell>
          <cell r="F619" t="str">
            <v>METRO LINEA 2 - SERV COSAPI A  CONS CONSTRUCCION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8</v>
          </cell>
          <cell r="O619">
            <v>0</v>
          </cell>
          <cell r="P619">
            <v>8</v>
          </cell>
          <cell r="Q619">
            <v>17.5</v>
          </cell>
          <cell r="R619">
            <v>25.5</v>
          </cell>
          <cell r="S619">
            <v>0</v>
          </cell>
        </row>
        <row r="620">
          <cell r="B620">
            <v>888095</v>
          </cell>
          <cell r="C620" t="str">
            <v>MUÑOZ GUEVARA LUIS HECTOR DANIEL</v>
          </cell>
          <cell r="D620" t="str">
            <v>15/03/2018</v>
          </cell>
          <cell r="E620" t="str">
            <v>03059000</v>
          </cell>
          <cell r="F620" t="str">
            <v>REMODELACIÓN Y AMPLIACIÓN DE LA VILLA DEPORTIVA NACIONAL – VIDENA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22.5</v>
          </cell>
          <cell r="R620">
            <v>22.5</v>
          </cell>
          <cell r="S620">
            <v>0</v>
          </cell>
        </row>
        <row r="621">
          <cell r="B621">
            <v>889336</v>
          </cell>
          <cell r="C621" t="str">
            <v>MURGUIA SANCHEZ GIANMARCO</v>
          </cell>
          <cell r="D621" t="str">
            <v>15/05/2018</v>
          </cell>
          <cell r="E621" t="str">
            <v>03059000</v>
          </cell>
          <cell r="F621" t="str">
            <v>REMODELACIÓN Y AMPLIACIÓN DE LA VILLA DEPORTIVA NACIONAL – VIDENA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-7</v>
          </cell>
          <cell r="P621">
            <v>-7</v>
          </cell>
          <cell r="Q621">
            <v>17.5</v>
          </cell>
          <cell r="R621">
            <v>10.5</v>
          </cell>
          <cell r="S621">
            <v>0</v>
          </cell>
        </row>
        <row r="622">
          <cell r="B622">
            <v>888202</v>
          </cell>
          <cell r="C622" t="str">
            <v>MURO BALLADARES FANNY MILAGRO DE JESUS</v>
          </cell>
          <cell r="D622" t="str">
            <v>01/06/2016</v>
          </cell>
          <cell r="E622" t="str">
            <v>03022000</v>
          </cell>
          <cell r="F622" t="str">
            <v>EDIFICIO PRIMERA VISION/OBRA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21</v>
          </cell>
          <cell r="O622">
            <v>0</v>
          </cell>
          <cell r="P622">
            <v>21</v>
          </cell>
          <cell r="Q622">
            <v>17.5</v>
          </cell>
          <cell r="R622">
            <v>38.5</v>
          </cell>
          <cell r="S622">
            <v>0</v>
          </cell>
        </row>
        <row r="623">
          <cell r="B623">
            <v>889402</v>
          </cell>
          <cell r="C623" t="str">
            <v>MURRIETA GUILLEN LORETTA JASMIR</v>
          </cell>
          <cell r="D623" t="str">
            <v>01/04/2018</v>
          </cell>
          <cell r="E623" t="str">
            <v>02075000</v>
          </cell>
          <cell r="F623" t="str">
            <v>ADMINISTRACION DE PERSONAL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22.5</v>
          </cell>
          <cell r="R623">
            <v>22.5</v>
          </cell>
          <cell r="S623">
            <v>0</v>
          </cell>
        </row>
        <row r="624">
          <cell r="B624">
            <v>886114</v>
          </cell>
          <cell r="C624" t="str">
            <v>NAVARRO SANDOVAL FLAVIO SHENG</v>
          </cell>
          <cell r="D624" t="str">
            <v>01/11/2018</v>
          </cell>
          <cell r="E624" t="str">
            <v>03059000</v>
          </cell>
          <cell r="F624" t="str">
            <v>REMODELACIÓN Y AMPLIACIÓN DE LA VILLA DEPORTIVA NACIONAL – VIDENA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-7</v>
          </cell>
          <cell r="P624">
            <v>-7</v>
          </cell>
          <cell r="Q624">
            <v>4.25</v>
          </cell>
          <cell r="R624">
            <v>-2.75</v>
          </cell>
          <cell r="S624">
            <v>0</v>
          </cell>
          <cell r="T624" t="str">
            <v>LSGH 03-12 al 11-12</v>
          </cell>
        </row>
        <row r="625">
          <cell r="B625">
            <v>883430</v>
          </cell>
          <cell r="C625" t="str">
            <v>NAVARRO ALLCCA JORGE LUIS</v>
          </cell>
          <cell r="D625" t="str">
            <v>01/02/2012</v>
          </cell>
          <cell r="E625" t="str">
            <v>02082000</v>
          </cell>
          <cell r="F625" t="str">
            <v>PRESUPUESTOS/LICITACIONES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11</v>
          </cell>
          <cell r="O625">
            <v>0</v>
          </cell>
          <cell r="P625">
            <v>11</v>
          </cell>
          <cell r="Q625">
            <v>27.5</v>
          </cell>
          <cell r="R625">
            <v>38.5</v>
          </cell>
          <cell r="S625">
            <v>0</v>
          </cell>
        </row>
        <row r="626">
          <cell r="B626">
            <v>887112</v>
          </cell>
          <cell r="C626" t="str">
            <v>NAVARRO HERNANDEZ RAMIRO GABRIEL</v>
          </cell>
          <cell r="D626" t="str">
            <v>02/05/2018</v>
          </cell>
          <cell r="E626" t="str">
            <v>03063000</v>
          </cell>
          <cell r="F626" t="str">
            <v>MINA SAN RAFAEL - REAPROVECHAMIENTO DE RELAVES B2 - CONTRATO CC-0401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17.5</v>
          </cell>
          <cell r="R626">
            <v>17.5</v>
          </cell>
          <cell r="S626">
            <v>0</v>
          </cell>
        </row>
        <row r="627">
          <cell r="B627">
            <v>889935</v>
          </cell>
          <cell r="C627" t="str">
            <v>NESTARES CARRION ROCIO MILAGROS</v>
          </cell>
          <cell r="D627" t="str">
            <v>06/09/2018</v>
          </cell>
          <cell r="E627" t="str">
            <v>03059000</v>
          </cell>
          <cell r="F627" t="str">
            <v>REMODELACIÓN Y AMPLIACIÓN DE LA VILLA DEPORTIVA NACIONAL – VIDENA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7.5</v>
          </cell>
          <cell r="R627">
            <v>7.5</v>
          </cell>
          <cell r="S627">
            <v>0</v>
          </cell>
        </row>
        <row r="628">
          <cell r="B628">
            <v>1010094</v>
          </cell>
          <cell r="C628" t="str">
            <v>NIETO ABARCA AUGUSTO ELIAS</v>
          </cell>
          <cell r="D628" t="str">
            <v>01/11/2018</v>
          </cell>
          <cell r="E628" t="str">
            <v>03059000</v>
          </cell>
          <cell r="F628" t="str">
            <v>REMODELACIÓN Y AMPLIACIÓN DE LA VILLA DEPORTIVA NACIONAL – VIDENA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5</v>
          </cell>
          <cell r="R628">
            <v>5</v>
          </cell>
          <cell r="S628">
            <v>0</v>
          </cell>
        </row>
        <row r="629">
          <cell r="B629">
            <v>884196</v>
          </cell>
          <cell r="C629" t="str">
            <v>NIETO MENDOZA ROBERTO CHARLES</v>
          </cell>
          <cell r="D629" t="str">
            <v>27/08/2018</v>
          </cell>
          <cell r="E629" t="str">
            <v>03069000</v>
          </cell>
          <cell r="F629" t="str">
            <v>SERVICIO DE CONTRATO MARCO PARA EL DESARROLLO DE INGENIERÍAS VARIAS (SOUTHERN PERÚ)/OBRA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10</v>
          </cell>
          <cell r="R629">
            <v>10</v>
          </cell>
          <cell r="S629">
            <v>0</v>
          </cell>
        </row>
        <row r="630">
          <cell r="B630">
            <v>883685</v>
          </cell>
          <cell r="C630" t="str">
            <v>NINAHUAMAN LOPEZ SARA YESENIA</v>
          </cell>
          <cell r="D630" t="str">
            <v>02/04/2012</v>
          </cell>
          <cell r="E630" t="str">
            <v>02137000</v>
          </cell>
          <cell r="F630" t="str">
            <v>CONTROL DE PROYECTOS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2</v>
          </cell>
          <cell r="O630">
            <v>0</v>
          </cell>
          <cell r="P630">
            <v>2</v>
          </cell>
          <cell r="Q630">
            <v>20</v>
          </cell>
          <cell r="R630">
            <v>22</v>
          </cell>
          <cell r="S630">
            <v>0</v>
          </cell>
        </row>
        <row r="631">
          <cell r="B631">
            <v>670039</v>
          </cell>
          <cell r="C631" t="str">
            <v>NOA CRUZ OSCAR ALBERTO</v>
          </cell>
          <cell r="D631" t="str">
            <v>01/04/2018</v>
          </cell>
          <cell r="E631" t="str">
            <v>03035000</v>
          </cell>
          <cell r="F631" t="str">
            <v>MOVI TIERRA,OBRA CIVILE,MONTAJE Y ESPESA-TOQUEPALA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22.5</v>
          </cell>
          <cell r="R631">
            <v>22.5</v>
          </cell>
          <cell r="S631">
            <v>0</v>
          </cell>
        </row>
        <row r="632">
          <cell r="B632">
            <v>888520</v>
          </cell>
          <cell r="C632" t="str">
            <v>NOEL MORALES BRENDA LUZ</v>
          </cell>
          <cell r="D632" t="str">
            <v>02/11/2016</v>
          </cell>
          <cell r="E632" t="str">
            <v>02082000</v>
          </cell>
          <cell r="F632" t="str">
            <v>PRESUPUESTOS/LICITACIONES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17</v>
          </cell>
          <cell r="O632">
            <v>0</v>
          </cell>
          <cell r="P632">
            <v>17</v>
          </cell>
          <cell r="Q632">
            <v>2.5</v>
          </cell>
          <cell r="R632">
            <v>19.5</v>
          </cell>
          <cell r="S632">
            <v>0</v>
          </cell>
        </row>
        <row r="633">
          <cell r="B633">
            <v>3265</v>
          </cell>
          <cell r="C633" t="str">
            <v>NOLASCO FERNANDEZ GERONIMO</v>
          </cell>
          <cell r="D633" t="str">
            <v>13/03/2018</v>
          </cell>
          <cell r="E633" t="str">
            <v>03059000</v>
          </cell>
          <cell r="F633" t="str">
            <v>REMODELACIÓN Y AMPLIACIÓN DE LA VILLA DEPORTIVA NACIONAL – VIDENA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22.5</v>
          </cell>
          <cell r="R633">
            <v>22.5</v>
          </cell>
          <cell r="S633">
            <v>0</v>
          </cell>
        </row>
        <row r="634">
          <cell r="B634">
            <v>889919</v>
          </cell>
          <cell r="C634" t="str">
            <v>NORIEGA MEDORI ANGEL ALFREDO</v>
          </cell>
          <cell r="D634" t="str">
            <v>22/08/2018</v>
          </cell>
          <cell r="E634" t="str">
            <v>02091000</v>
          </cell>
          <cell r="F634" t="str">
            <v>SISTEMAS DE INFORMACION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10</v>
          </cell>
          <cell r="R634">
            <v>10</v>
          </cell>
          <cell r="S634">
            <v>0</v>
          </cell>
        </row>
        <row r="635">
          <cell r="B635">
            <v>884436</v>
          </cell>
          <cell r="C635" t="str">
            <v>NUÑEZ ALVAN CARLOS JAVIER</v>
          </cell>
          <cell r="D635" t="str">
            <v>15/10/2018</v>
          </cell>
          <cell r="E635" t="str">
            <v>03059000</v>
          </cell>
          <cell r="F635" t="str">
            <v>REMODELACIÓN Y AMPLIACIÓN DE LA VILLA DEPORTIVA NACIONAL – VIDENA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5</v>
          </cell>
          <cell r="R635">
            <v>5</v>
          </cell>
          <cell r="S635">
            <v>0</v>
          </cell>
        </row>
        <row r="636">
          <cell r="B636">
            <v>880792</v>
          </cell>
          <cell r="C636" t="str">
            <v>NUÑEZ ALCOCER ADOLFO SAUL</v>
          </cell>
          <cell r="D636" t="str">
            <v>01/05/2018</v>
          </cell>
          <cell r="E636" t="str">
            <v>03063000</v>
          </cell>
          <cell r="F636" t="str">
            <v>MINA SAN RAFAEL - REAPROVECHAMIENTO DE RELAVES B2 - CONTRATO CC-0401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20</v>
          </cell>
          <cell r="R636">
            <v>20</v>
          </cell>
          <cell r="S636">
            <v>0</v>
          </cell>
        </row>
        <row r="637">
          <cell r="B637">
            <v>881033</v>
          </cell>
          <cell r="C637" t="str">
            <v>NUÑEZ ALCOCER ARMANDO EUSEBIO</v>
          </cell>
          <cell r="D637" t="str">
            <v>03/09/2018</v>
          </cell>
          <cell r="E637" t="str">
            <v>03063000</v>
          </cell>
          <cell r="F637" t="str">
            <v>MINA SAN RAFAEL - REAPROVECHAMIENTO DE RELAVES B2 - CONTRATO CC-0401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7.5</v>
          </cell>
          <cell r="R637">
            <v>7.5</v>
          </cell>
          <cell r="S637">
            <v>0</v>
          </cell>
        </row>
        <row r="638">
          <cell r="B638">
            <v>3954</v>
          </cell>
          <cell r="C638" t="str">
            <v>NUNURA AMAYA RAUL ANDRES</v>
          </cell>
          <cell r="D638" t="str">
            <v>01/03/2010</v>
          </cell>
          <cell r="E638" t="str">
            <v>03060S00</v>
          </cell>
          <cell r="F638" t="str">
            <v>HOTEL ATTON MIRAFLORES - ETAPA 2 / OBRA</v>
          </cell>
          <cell r="I638">
            <v>0</v>
          </cell>
          <cell r="J638">
            <v>8</v>
          </cell>
          <cell r="K638">
            <v>30</v>
          </cell>
          <cell r="L638">
            <v>30</v>
          </cell>
          <cell r="M638">
            <v>27.5</v>
          </cell>
          <cell r="N638">
            <v>0</v>
          </cell>
          <cell r="O638">
            <v>0</v>
          </cell>
          <cell r="P638">
            <v>95.5</v>
          </cell>
          <cell r="Q638">
            <v>19.5</v>
          </cell>
          <cell r="R638">
            <v>115</v>
          </cell>
          <cell r="S638">
            <v>1</v>
          </cell>
        </row>
        <row r="639">
          <cell r="B639">
            <v>881109</v>
          </cell>
          <cell r="C639" t="str">
            <v>OBREGON ORTIZ LUIS ENRIQUE</v>
          </cell>
          <cell r="D639" t="str">
            <v>14/09/2018</v>
          </cell>
          <cell r="E639" t="str">
            <v>03059000</v>
          </cell>
          <cell r="F639" t="str">
            <v>REMODELACIÓN Y AMPLIACIÓN DE LA VILLA DEPORTIVA NACIONAL – VIDENA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-6</v>
          </cell>
          <cell r="P639">
            <v>-6</v>
          </cell>
          <cell r="Q639">
            <v>7.5</v>
          </cell>
          <cell r="R639">
            <v>1.5</v>
          </cell>
          <cell r="S639">
            <v>0</v>
          </cell>
        </row>
        <row r="640">
          <cell r="B640">
            <v>886993</v>
          </cell>
          <cell r="C640" t="str">
            <v>OBREGON MANSILLA ELIZABETH CAROLINA</v>
          </cell>
          <cell r="D640" t="str">
            <v>01/10/2016</v>
          </cell>
          <cell r="E640" t="str">
            <v>02074000</v>
          </cell>
          <cell r="F640" t="str">
            <v>PLANIFICACIÓN Y ATRACCIÓN DEL TALENTO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30</v>
          </cell>
          <cell r="O640">
            <v>0</v>
          </cell>
          <cell r="P640">
            <v>30</v>
          </cell>
          <cell r="Q640">
            <v>7.5</v>
          </cell>
          <cell r="R640">
            <v>37.5</v>
          </cell>
          <cell r="S640">
            <v>1</v>
          </cell>
        </row>
        <row r="641">
          <cell r="B641">
            <v>883839</v>
          </cell>
          <cell r="C641" t="str">
            <v>OCHOA QUISPE WALTER BENJAMIN</v>
          </cell>
          <cell r="D641" t="str">
            <v>11/06/2018</v>
          </cell>
          <cell r="E641" t="str">
            <v>03063000</v>
          </cell>
          <cell r="F641" t="str">
            <v>MINA SAN RAFAEL - REAPROVECHAMIENTO DE RELAVES B2 - CONTRATO CC-0401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15</v>
          </cell>
          <cell r="R641">
            <v>15</v>
          </cell>
          <cell r="S641">
            <v>0</v>
          </cell>
        </row>
        <row r="642">
          <cell r="B642">
            <v>1657</v>
          </cell>
          <cell r="C642" t="str">
            <v>OCHOA CARRASCO ANA EMILIA</v>
          </cell>
          <cell r="D642" t="str">
            <v>01/10/1982</v>
          </cell>
          <cell r="E642" t="str">
            <v>02093000</v>
          </cell>
          <cell r="F642" t="str">
            <v>CONTABILIDAD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11</v>
          </cell>
          <cell r="N642">
            <v>30</v>
          </cell>
          <cell r="O642">
            <v>0</v>
          </cell>
          <cell r="P642">
            <v>41</v>
          </cell>
          <cell r="Q642">
            <v>7.5</v>
          </cell>
          <cell r="R642">
            <v>48.5</v>
          </cell>
          <cell r="S642">
            <v>1</v>
          </cell>
        </row>
        <row r="643">
          <cell r="B643">
            <v>882793</v>
          </cell>
          <cell r="C643" t="str">
            <v>OCON RAMOS SEGUNDO TEOFILO</v>
          </cell>
          <cell r="D643" t="str">
            <v>24/07/2018</v>
          </cell>
          <cell r="E643" t="str">
            <v>03064000</v>
          </cell>
          <cell r="F643" t="str">
            <v>SCV TINGO MARIA – TARAPOTO / OBRA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12.5</v>
          </cell>
          <cell r="R643">
            <v>12.5</v>
          </cell>
          <cell r="S643">
            <v>0</v>
          </cell>
        </row>
        <row r="644">
          <cell r="B644">
            <v>888207</v>
          </cell>
          <cell r="C644" t="str">
            <v>OCROSPOMA PALACIOS HENRY</v>
          </cell>
          <cell r="D644" t="str">
            <v>01/07/2016</v>
          </cell>
          <cell r="E644" t="str">
            <v>02145000</v>
          </cell>
          <cell r="F644" t="str">
            <v>BIM (BUILDING INFORMATION MODELING)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10</v>
          </cell>
          <cell r="O644">
            <v>0</v>
          </cell>
          <cell r="P644">
            <v>10</v>
          </cell>
          <cell r="Q644">
            <v>15</v>
          </cell>
          <cell r="R644">
            <v>25</v>
          </cell>
          <cell r="S644">
            <v>0</v>
          </cell>
        </row>
        <row r="645">
          <cell r="B645">
            <v>890034</v>
          </cell>
          <cell r="C645" t="str">
            <v>ODAR JIMENEZ YURI NIKOLAI</v>
          </cell>
          <cell r="D645" t="str">
            <v>12/11/2018</v>
          </cell>
          <cell r="E645" t="str">
            <v>03059000</v>
          </cell>
          <cell r="F645" t="str">
            <v>REMODELACIÓN Y AMPLIACIÓN DE LA VILLA DEPORTIVA NACIONAL – VIDENA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2.5</v>
          </cell>
          <cell r="R645">
            <v>2.5</v>
          </cell>
          <cell r="S645">
            <v>0</v>
          </cell>
        </row>
        <row r="646">
          <cell r="B646">
            <v>5348</v>
          </cell>
          <cell r="C646" t="str">
            <v>OLIVERA CRISTOBAL JAVIER ANTONIO</v>
          </cell>
          <cell r="D646" t="str">
            <v>01/07/2010</v>
          </cell>
          <cell r="E646" t="str">
            <v>02122000</v>
          </cell>
          <cell r="F646" t="str">
            <v>SERVICIOS DE GERENCIA DE PROYECTOS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13</v>
          </cell>
          <cell r="O646">
            <v>0</v>
          </cell>
          <cell r="P646">
            <v>13</v>
          </cell>
          <cell r="Q646">
            <v>15</v>
          </cell>
          <cell r="R646">
            <v>28</v>
          </cell>
          <cell r="S646">
            <v>0</v>
          </cell>
        </row>
        <row r="647">
          <cell r="B647">
            <v>889373</v>
          </cell>
          <cell r="C647" t="str">
            <v>OLORTEGUI SALDAÑA CHRISTIAN JACOB</v>
          </cell>
          <cell r="D647" t="str">
            <v>17/12/2018</v>
          </cell>
          <cell r="E647" t="str">
            <v>03071000</v>
          </cell>
          <cell r="F647" t="str">
            <v>CONSTRUCCIÓN TORRE PARQUE II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</row>
        <row r="648">
          <cell r="B648">
            <v>900740</v>
          </cell>
          <cell r="C648" t="str">
            <v>ONOFRE RIVERA KEVIN TEODORO</v>
          </cell>
          <cell r="D648" t="str">
            <v>17/12/2018</v>
          </cell>
          <cell r="E648" t="str">
            <v>03059000</v>
          </cell>
          <cell r="F648" t="str">
            <v>REMODELACIÓN Y AMPLIACIÓN DE LA VILLA DEPORTIVA NACIONAL – VIDENA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</row>
        <row r="649">
          <cell r="B649">
            <v>883663</v>
          </cell>
          <cell r="C649" t="str">
            <v>ORE PALOMINO JHONN JHONACITH</v>
          </cell>
          <cell r="D649" t="str">
            <v>01/03/2017</v>
          </cell>
          <cell r="E649" t="str">
            <v>03035800</v>
          </cell>
          <cell r="F649" t="str">
            <v>MOV TIER,OB CIV,MONT  ELECTR ESPE-TOQUEPALA/EQUIPO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9</v>
          </cell>
          <cell r="O649">
            <v>0</v>
          </cell>
          <cell r="P649">
            <v>9</v>
          </cell>
          <cell r="Q649">
            <v>25</v>
          </cell>
          <cell r="R649">
            <v>34</v>
          </cell>
          <cell r="S649">
            <v>0</v>
          </cell>
        </row>
        <row r="650">
          <cell r="B650">
            <v>882179</v>
          </cell>
          <cell r="C650" t="str">
            <v>ORELLANA CHUNGA JUAN ANTONIO</v>
          </cell>
          <cell r="D650" t="str">
            <v>19/12/2018</v>
          </cell>
          <cell r="E650" t="str">
            <v>03059000</v>
          </cell>
          <cell r="F650" t="str">
            <v>REMODELACIÓN Y AMPLIACIÓN DE LA VILLA DEPORTIVA NACIONAL – VIDENA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</row>
        <row r="651">
          <cell r="B651">
            <v>887111</v>
          </cell>
          <cell r="C651" t="str">
            <v>ORELLANA CAMARENA ADRIANA MARYLIN</v>
          </cell>
          <cell r="D651" t="str">
            <v>01/08/2015</v>
          </cell>
          <cell r="E651" t="str">
            <v>02082000</v>
          </cell>
          <cell r="F651" t="str">
            <v>PRESUPUESTOS/LICITACIONES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22</v>
          </cell>
          <cell r="O651">
            <v>0</v>
          </cell>
          <cell r="P651">
            <v>22</v>
          </cell>
          <cell r="Q651">
            <v>12.5</v>
          </cell>
          <cell r="R651">
            <v>34.5</v>
          </cell>
          <cell r="S651">
            <v>0</v>
          </cell>
        </row>
        <row r="652">
          <cell r="B652">
            <v>889923</v>
          </cell>
          <cell r="C652" t="str">
            <v>ORELLANA PASTOR MAYRA  ALEJANDRA</v>
          </cell>
          <cell r="D652" t="str">
            <v>04/09/2018</v>
          </cell>
          <cell r="E652" t="str">
            <v>02074000</v>
          </cell>
          <cell r="F652" t="str">
            <v>PLANIFICACIÓN Y ATRACCIÓN DEL TALENTO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-8</v>
          </cell>
          <cell r="P652">
            <v>-8</v>
          </cell>
          <cell r="Q652">
            <v>7.5</v>
          </cell>
          <cell r="R652">
            <v>-0.5</v>
          </cell>
          <cell r="S652">
            <v>0</v>
          </cell>
        </row>
        <row r="653">
          <cell r="B653">
            <v>887786</v>
          </cell>
          <cell r="C653" t="str">
            <v>ORIHUELA LEON JORGE LUIS</v>
          </cell>
          <cell r="D653" t="str">
            <v>02/11/2018</v>
          </cell>
          <cell r="E653" t="str">
            <v>03059000</v>
          </cell>
          <cell r="F653" t="str">
            <v>REMODELACIÓN Y AMPLIACIÓN DE LA VILLA DEPORTIVA NACIONAL – VIDENA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2.5</v>
          </cell>
          <cell r="R653">
            <v>2.5</v>
          </cell>
          <cell r="S653">
            <v>0</v>
          </cell>
        </row>
        <row r="654">
          <cell r="B654">
            <v>886907</v>
          </cell>
          <cell r="C654" t="str">
            <v>ORIUNDO FERNANDEZ LUZ JEANETTE</v>
          </cell>
          <cell r="D654" t="str">
            <v>02/06/2014</v>
          </cell>
          <cell r="E654" t="str">
            <v>02071000</v>
          </cell>
          <cell r="F654" t="str">
            <v>CAPACITACIÓN Y DESARROLLO HUMANO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29</v>
          </cell>
          <cell r="O654">
            <v>0</v>
          </cell>
          <cell r="P654">
            <v>29</v>
          </cell>
          <cell r="Q654">
            <v>15</v>
          </cell>
          <cell r="R654">
            <v>44</v>
          </cell>
          <cell r="S654">
            <v>0</v>
          </cell>
        </row>
        <row r="655">
          <cell r="B655">
            <v>880969</v>
          </cell>
          <cell r="C655" t="str">
            <v>OROSCO QUISPE JONATHAN PABLO</v>
          </cell>
          <cell r="D655" t="str">
            <v>14/05/2018</v>
          </cell>
          <cell r="E655" t="str">
            <v>03063800</v>
          </cell>
          <cell r="F655" t="str">
            <v>MINA SAN RAFAEL - REAPROVECHAMIENTO DE RELAVES B2 / EQUIPOS MECANICOS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17.5</v>
          </cell>
          <cell r="R655">
            <v>17.5</v>
          </cell>
          <cell r="S655">
            <v>0</v>
          </cell>
        </row>
        <row r="656">
          <cell r="B656">
            <v>889683</v>
          </cell>
          <cell r="C656" t="str">
            <v>OROSCO BALAREZO SILVIA ROSSANA</v>
          </cell>
          <cell r="D656" t="str">
            <v>06/03/2018</v>
          </cell>
          <cell r="E656" t="str">
            <v>03038000</v>
          </cell>
          <cell r="F656" t="str">
            <v>CONSTRUC MURO ANCLADO HOTEL ALOFT LIMA COSTA VERDE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22.5</v>
          </cell>
          <cell r="R656">
            <v>22.5</v>
          </cell>
          <cell r="S656">
            <v>0</v>
          </cell>
        </row>
        <row r="657">
          <cell r="B657">
            <v>888586</v>
          </cell>
          <cell r="C657" t="str">
            <v>ORTIZ ALARCON GONZALO RENE</v>
          </cell>
          <cell r="D657" t="str">
            <v>01/03/2018</v>
          </cell>
          <cell r="E657" t="str">
            <v>03005S00</v>
          </cell>
          <cell r="F657" t="str">
            <v>SERV MEJ Y CONS DEL CORREDOR VIAL CHIVAY-AREQUIPA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25</v>
          </cell>
          <cell r="R657">
            <v>25</v>
          </cell>
          <cell r="S657">
            <v>0</v>
          </cell>
        </row>
        <row r="658">
          <cell r="B658">
            <v>888155</v>
          </cell>
          <cell r="C658" t="str">
            <v>ORTIZ MICHUE LIZBETH YERI</v>
          </cell>
          <cell r="D658" t="str">
            <v>06/04/2018</v>
          </cell>
          <cell r="E658" t="str">
            <v>02122000</v>
          </cell>
          <cell r="F658" t="str">
            <v>SERVICIOS DE GERENCIA DE PROYECTOS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20</v>
          </cell>
          <cell r="R658">
            <v>20</v>
          </cell>
          <cell r="S658">
            <v>0</v>
          </cell>
        </row>
        <row r="659">
          <cell r="B659">
            <v>886714</v>
          </cell>
          <cell r="C659" t="str">
            <v>PABLO CAQUI WILLINGTON</v>
          </cell>
          <cell r="D659" t="str">
            <v>06/03/2014</v>
          </cell>
          <cell r="E659" t="str">
            <v>02082000</v>
          </cell>
          <cell r="F659" t="str">
            <v>PRESUPUESTOS/LICITACIONES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24</v>
          </cell>
          <cell r="O659">
            <v>0</v>
          </cell>
          <cell r="P659">
            <v>24</v>
          </cell>
          <cell r="Q659">
            <v>22.5</v>
          </cell>
          <cell r="R659">
            <v>46.5</v>
          </cell>
          <cell r="S659">
            <v>0</v>
          </cell>
        </row>
        <row r="660">
          <cell r="B660">
            <v>820089</v>
          </cell>
          <cell r="C660" t="str">
            <v>PACHARI RAMOS AARON</v>
          </cell>
          <cell r="D660" t="str">
            <v>01/05/2011</v>
          </cell>
          <cell r="E660" t="str">
            <v>03033S00</v>
          </cell>
          <cell r="F660" t="str">
            <v>RECUP SANT SERÑ LUREN/SERV COSAPI CONS/SUPERVISION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23</v>
          </cell>
          <cell r="N660">
            <v>30</v>
          </cell>
          <cell r="O660">
            <v>0</v>
          </cell>
          <cell r="P660">
            <v>53</v>
          </cell>
          <cell r="Q660">
            <v>20</v>
          </cell>
          <cell r="R660">
            <v>73</v>
          </cell>
          <cell r="S660">
            <v>1</v>
          </cell>
        </row>
        <row r="661">
          <cell r="B661">
            <v>889939</v>
          </cell>
          <cell r="C661" t="str">
            <v>PACHAS LACHERRE JAVIER</v>
          </cell>
          <cell r="D661" t="str">
            <v>10/09/2018</v>
          </cell>
          <cell r="E661" t="str">
            <v>03062000</v>
          </cell>
          <cell r="F661" t="str">
            <v>CONSTRUCCIÓN DE LA SEGUNDA AMPLIACIÓN CC PLAZA SAN MIGUEL/OBRA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7.5</v>
          </cell>
          <cell r="R661">
            <v>7.5</v>
          </cell>
          <cell r="S661">
            <v>0</v>
          </cell>
        </row>
        <row r="662">
          <cell r="B662">
            <v>881344</v>
          </cell>
          <cell r="C662" t="str">
            <v>PACHECO COAQUIRA ALEJANDRO AQUILES</v>
          </cell>
          <cell r="D662" t="str">
            <v>02/05/2018</v>
          </cell>
          <cell r="E662" t="str">
            <v>03063000</v>
          </cell>
          <cell r="F662" t="str">
            <v>MINA SAN RAFAEL - REAPROVECHAMIENTO DE RELAVES B2 - CONTRATO CC-0401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17.5</v>
          </cell>
          <cell r="R662">
            <v>17.5</v>
          </cell>
          <cell r="S662">
            <v>0</v>
          </cell>
        </row>
        <row r="663">
          <cell r="B663">
            <v>886355</v>
          </cell>
          <cell r="C663" t="str">
            <v>PACHECO GOMEZ LUIS ADRIAN</v>
          </cell>
          <cell r="D663" t="str">
            <v>02/05/2018</v>
          </cell>
          <cell r="E663" t="str">
            <v>03063000</v>
          </cell>
          <cell r="F663" t="str">
            <v>MINA SAN RAFAEL - REAPROVECHAMIENTO DE RELAVES B2 - CONTRATO CC-0401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17.5</v>
          </cell>
          <cell r="R663">
            <v>17.5</v>
          </cell>
          <cell r="S663">
            <v>0</v>
          </cell>
        </row>
        <row r="664">
          <cell r="B664">
            <v>883591</v>
          </cell>
          <cell r="C664" t="str">
            <v>PACHECO SAUÑE PAOLA NATALI</v>
          </cell>
          <cell r="D664" t="str">
            <v>09/10/2018</v>
          </cell>
          <cell r="E664" t="str">
            <v>03059000</v>
          </cell>
          <cell r="F664" t="str">
            <v>REMODELACIÓN Y AMPLIACIÓN DE LA VILLA DEPORTIVA NACIONAL – VIDENA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5</v>
          </cell>
          <cell r="R664">
            <v>5</v>
          </cell>
          <cell r="S664">
            <v>0</v>
          </cell>
        </row>
        <row r="665">
          <cell r="B665">
            <v>886142</v>
          </cell>
          <cell r="C665" t="str">
            <v>PACHECO CONDORI MARCOS EDWIN</v>
          </cell>
          <cell r="D665" t="str">
            <v>01/02/2017</v>
          </cell>
          <cell r="E665" t="str">
            <v>03035000</v>
          </cell>
          <cell r="F665" t="str">
            <v>MOVI TIERRA,OBRA CIVILE,MONTAJE Y ESPESA-TOQUEPALA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30</v>
          </cell>
          <cell r="O665">
            <v>0</v>
          </cell>
          <cell r="P665">
            <v>30</v>
          </cell>
          <cell r="Q665">
            <v>27.5</v>
          </cell>
          <cell r="R665">
            <v>57.5</v>
          </cell>
          <cell r="S665">
            <v>1</v>
          </cell>
        </row>
        <row r="666">
          <cell r="B666">
            <v>886447</v>
          </cell>
          <cell r="C666" t="str">
            <v>PADILLA BERMEJO ELEUTERIO</v>
          </cell>
          <cell r="D666" t="str">
            <v>19/04/2018</v>
          </cell>
          <cell r="E666" t="str">
            <v>03059000</v>
          </cell>
          <cell r="F666" t="str">
            <v>REMODELACIÓN Y AMPLIACIÓN DE LA VILLA DEPORTIVA NACIONAL – VIDENA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20</v>
          </cell>
          <cell r="R666">
            <v>20</v>
          </cell>
          <cell r="S666">
            <v>0</v>
          </cell>
        </row>
        <row r="667">
          <cell r="B667">
            <v>3729</v>
          </cell>
          <cell r="C667" t="str">
            <v>PADILLA GAMEZ ROSARIO DEL PILAR</v>
          </cell>
          <cell r="D667" t="str">
            <v>01/06/2008</v>
          </cell>
          <cell r="E667" t="str">
            <v>029782S0</v>
          </cell>
          <cell r="F667" t="str">
            <v>METRO LINEA 2 SERV DE COSAPI A EPC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10</v>
          </cell>
          <cell r="N667">
            <v>30</v>
          </cell>
          <cell r="O667">
            <v>0</v>
          </cell>
          <cell r="P667">
            <v>40</v>
          </cell>
          <cell r="Q667">
            <v>17.5</v>
          </cell>
          <cell r="R667">
            <v>57.5</v>
          </cell>
          <cell r="S667">
            <v>1</v>
          </cell>
        </row>
        <row r="668">
          <cell r="B668">
            <v>889940</v>
          </cell>
          <cell r="C668" t="str">
            <v>PAICO BAUTISTA RAFAEL</v>
          </cell>
          <cell r="D668" t="str">
            <v>14/09/2018</v>
          </cell>
          <cell r="E668" t="str">
            <v>03069000</v>
          </cell>
          <cell r="F668" t="str">
            <v>SERVICIO DE CONTRATO MARCO PARA EL DESARROLLO DE INGENIERÍAS VARIAS (SOUTHERN PERÚ)/OBRA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7.5</v>
          </cell>
          <cell r="R668">
            <v>7.5</v>
          </cell>
          <cell r="S668">
            <v>0</v>
          </cell>
        </row>
        <row r="669">
          <cell r="B669">
            <v>889842</v>
          </cell>
          <cell r="C669" t="str">
            <v>PAIMA RODRIGUEZ GABI GISSELA</v>
          </cell>
          <cell r="D669" t="str">
            <v>10/07/2018</v>
          </cell>
          <cell r="E669" t="str">
            <v>03059000</v>
          </cell>
          <cell r="F669" t="str">
            <v>REMODELACIÓN Y AMPLIACIÓN DE LA VILLA DEPORTIVA NACIONAL – VIDENA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12.5</v>
          </cell>
          <cell r="R669">
            <v>12.5</v>
          </cell>
          <cell r="S669">
            <v>0</v>
          </cell>
        </row>
        <row r="670">
          <cell r="B670">
            <v>1837</v>
          </cell>
          <cell r="C670" t="str">
            <v>PALACIOS OVIEDO SANTOS FERNANDO</v>
          </cell>
          <cell r="D670" t="str">
            <v>11/02/1985</v>
          </cell>
          <cell r="E670" t="str">
            <v>03057S00</v>
          </cell>
          <cell r="F670" t="str">
            <v>PUENTE NANAY / SERVICIOS DE COSAPI AL CONSORCIO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-0.83</v>
          </cell>
          <cell r="N670">
            <v>0</v>
          </cell>
          <cell r="O670">
            <v>-30</v>
          </cell>
          <cell r="P670">
            <v>-30.83</v>
          </cell>
          <cell r="Q670">
            <v>25</v>
          </cell>
          <cell r="R670">
            <v>-5.8299999999999983</v>
          </cell>
          <cell r="S670">
            <v>0</v>
          </cell>
        </row>
        <row r="671">
          <cell r="B671">
            <v>887490</v>
          </cell>
          <cell r="C671" t="str">
            <v>PALMA ORTIZ JOSE EDILBERTO</v>
          </cell>
          <cell r="D671" t="str">
            <v>18/07/2018</v>
          </cell>
          <cell r="E671" t="str">
            <v>02961800</v>
          </cell>
          <cell r="F671" t="str">
            <v>PROYECTO SHOUGANG/SERVICIOS EQUIPOS COSAPI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12.5</v>
          </cell>
          <cell r="R671">
            <v>12.5</v>
          </cell>
          <cell r="S671">
            <v>0</v>
          </cell>
        </row>
        <row r="672">
          <cell r="B672">
            <v>886973</v>
          </cell>
          <cell r="C672" t="str">
            <v>PALOMINO CRUZ DENNIS</v>
          </cell>
          <cell r="D672" t="str">
            <v>12/11/2018</v>
          </cell>
          <cell r="E672" t="str">
            <v>03071000</v>
          </cell>
          <cell r="F672" t="str">
            <v>CONSTRUCCIÓN TORRE PARQUE II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2.5</v>
          </cell>
          <cell r="R672">
            <v>2.5</v>
          </cell>
          <cell r="S672">
            <v>0</v>
          </cell>
        </row>
        <row r="673">
          <cell r="B673">
            <v>1916</v>
          </cell>
          <cell r="C673" t="str">
            <v>PALOMINO JAUREGUI IRIS CONSUELO</v>
          </cell>
          <cell r="D673" t="str">
            <v>01/06/2008</v>
          </cell>
          <cell r="E673" t="str">
            <v>02093000</v>
          </cell>
          <cell r="F673" t="str">
            <v>CONTABILIDAD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15</v>
          </cell>
          <cell r="O673">
            <v>0</v>
          </cell>
          <cell r="P673">
            <v>15</v>
          </cell>
          <cell r="Q673">
            <v>17.5</v>
          </cell>
          <cell r="R673">
            <v>32.5</v>
          </cell>
          <cell r="S673">
            <v>0</v>
          </cell>
        </row>
        <row r="674">
          <cell r="B674">
            <v>3990</v>
          </cell>
          <cell r="C674" t="str">
            <v>PALOMINO JAUREGUI CARLOS ANGEL</v>
          </cell>
          <cell r="D674" t="str">
            <v>16/07/2018</v>
          </cell>
          <cell r="E674" t="str">
            <v>03063000</v>
          </cell>
          <cell r="F674" t="str">
            <v>MINA SAN RAFAEL - REAPROVECHAMIENTO DE RELAVES B2 - CONTRATO CC-0401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12.5</v>
          </cell>
          <cell r="R674">
            <v>12.5</v>
          </cell>
          <cell r="S674">
            <v>0</v>
          </cell>
        </row>
        <row r="675">
          <cell r="B675">
            <v>6587</v>
          </cell>
          <cell r="C675" t="str">
            <v>PALOMINO HURTADO EDUARDO</v>
          </cell>
          <cell r="D675" t="str">
            <v>01/07/2010</v>
          </cell>
          <cell r="E675" t="str">
            <v>02080000</v>
          </cell>
          <cell r="F675" t="str">
            <v>MARKETING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10</v>
          </cell>
          <cell r="N675">
            <v>30</v>
          </cell>
          <cell r="O675">
            <v>0</v>
          </cell>
          <cell r="P675">
            <v>40</v>
          </cell>
          <cell r="Q675">
            <v>0</v>
          </cell>
          <cell r="R675">
            <v>40</v>
          </cell>
          <cell r="S675">
            <v>1</v>
          </cell>
          <cell r="T675" t="str">
            <v>LSGH</v>
          </cell>
        </row>
        <row r="676">
          <cell r="B676">
            <v>888286</v>
          </cell>
          <cell r="C676" t="str">
            <v>PALOMINO GIL KATHERINE DEL PILAR</v>
          </cell>
          <cell r="D676" t="str">
            <v>15/08/2016</v>
          </cell>
          <cell r="E676" t="str">
            <v>02082000</v>
          </cell>
          <cell r="F676" t="str">
            <v>PRESUPUESTOS/LICITACIONES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24</v>
          </cell>
          <cell r="O676">
            <v>0</v>
          </cell>
          <cell r="P676">
            <v>24</v>
          </cell>
          <cell r="Q676">
            <v>10</v>
          </cell>
          <cell r="R676">
            <v>34</v>
          </cell>
          <cell r="S676">
            <v>0</v>
          </cell>
        </row>
        <row r="677">
          <cell r="B677">
            <v>980087</v>
          </cell>
          <cell r="C677" t="str">
            <v>PANCCA TICONA OMAR VICENTE</v>
          </cell>
          <cell r="D677" t="str">
            <v>14/05/2018</v>
          </cell>
          <cell r="E677" t="str">
            <v>03063000</v>
          </cell>
          <cell r="F677" t="str">
            <v>MINA SAN RAFAEL - REAPROVECHAMIENTO DE RELAVES B2 - CONTRATO CC-0401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17.5</v>
          </cell>
          <cell r="R677">
            <v>17.5</v>
          </cell>
          <cell r="S677">
            <v>0</v>
          </cell>
        </row>
        <row r="678">
          <cell r="B678">
            <v>889698</v>
          </cell>
          <cell r="C678" t="str">
            <v>PARDO ATACHAGUA FLOR HAYDEE</v>
          </cell>
          <cell r="D678" t="str">
            <v>20/03/2018</v>
          </cell>
          <cell r="E678" t="str">
            <v>02060000</v>
          </cell>
          <cell r="F678" t="str">
            <v>ADMINISTRACION SEDE CENTRAL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22.5</v>
          </cell>
          <cell r="R678">
            <v>22.5</v>
          </cell>
          <cell r="S678">
            <v>0</v>
          </cell>
        </row>
        <row r="679">
          <cell r="B679">
            <v>889840</v>
          </cell>
          <cell r="C679" t="str">
            <v>PAREDES FERNANDEZ CHRISTIAN ALEXANDER</v>
          </cell>
          <cell r="D679" t="str">
            <v>16/11/2018</v>
          </cell>
          <cell r="E679" t="str">
            <v>03059000</v>
          </cell>
          <cell r="F679" t="str">
            <v>REMODELACIÓN Y AMPLIACIÓN DE LA VILLA DEPORTIVA NACIONAL – VIDENA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2.5</v>
          </cell>
          <cell r="R679">
            <v>2.5</v>
          </cell>
          <cell r="S679">
            <v>0</v>
          </cell>
        </row>
        <row r="680">
          <cell r="B680">
            <v>920</v>
          </cell>
          <cell r="C680" t="str">
            <v>PAREDES NEIRA DE CHOCANO NANCY MARIA</v>
          </cell>
          <cell r="D680" t="str">
            <v>12/09/1979</v>
          </cell>
          <cell r="E680" t="str">
            <v>02093000</v>
          </cell>
          <cell r="F680" t="str">
            <v>CONTABILIDAD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18</v>
          </cell>
          <cell r="N680">
            <v>30</v>
          </cell>
          <cell r="O680">
            <v>0</v>
          </cell>
          <cell r="P680">
            <v>48</v>
          </cell>
          <cell r="Q680">
            <v>7.5</v>
          </cell>
          <cell r="R680">
            <v>55.5</v>
          </cell>
          <cell r="S680">
            <v>1</v>
          </cell>
        </row>
        <row r="681">
          <cell r="B681">
            <v>889381</v>
          </cell>
          <cell r="C681" t="str">
            <v>PAREDES YUCRA HEBERT LEONEL</v>
          </cell>
          <cell r="D681" t="str">
            <v>01/12/2018</v>
          </cell>
          <cell r="E681" t="str">
            <v>03071000</v>
          </cell>
          <cell r="F681" t="str">
            <v>CONSTRUCCIÓN TORRE PARQUE II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2.5</v>
          </cell>
          <cell r="R681">
            <v>2.5</v>
          </cell>
          <cell r="S681">
            <v>0</v>
          </cell>
        </row>
        <row r="682">
          <cell r="B682">
            <v>889395</v>
          </cell>
          <cell r="C682" t="str">
            <v>PAREDES BADA LUIS ALBERTO</v>
          </cell>
          <cell r="D682" t="str">
            <v>18/05/2018</v>
          </cell>
          <cell r="E682" t="str">
            <v>03054000</v>
          </cell>
          <cell r="F682" t="str">
            <v>CONSTRUCCIÓN DEL EDIFICIO LA NUEVA SEDE DEL CPAL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17.5</v>
          </cell>
          <cell r="R682">
            <v>17.5</v>
          </cell>
          <cell r="S682">
            <v>0</v>
          </cell>
        </row>
        <row r="683">
          <cell r="B683">
            <v>884423</v>
          </cell>
          <cell r="C683" t="str">
            <v>PAREJA PALOMINO ERIC</v>
          </cell>
          <cell r="D683" t="str">
            <v>01/06/2017</v>
          </cell>
          <cell r="E683" t="str">
            <v>03046S00</v>
          </cell>
          <cell r="F683" t="str">
            <v>MONTAJE ANILLOS DE INTERCONEXIÓN – PMRT/OBRA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30</v>
          </cell>
          <cell r="O683">
            <v>0</v>
          </cell>
          <cell r="P683">
            <v>30</v>
          </cell>
          <cell r="Q683">
            <v>17.5</v>
          </cell>
          <cell r="R683">
            <v>47.5</v>
          </cell>
          <cell r="S683">
            <v>1</v>
          </cell>
        </row>
        <row r="684">
          <cell r="B684">
            <v>881005</v>
          </cell>
          <cell r="C684" t="str">
            <v>PARIONA URTECHO SERGIO FERNANDO</v>
          </cell>
          <cell r="D684" t="str">
            <v>01/03/2016</v>
          </cell>
          <cell r="E684" t="str">
            <v>03063000</v>
          </cell>
          <cell r="F684" t="str">
            <v>MINA SAN RAFAEL - REAPROVECHAMIENTO DE RELAVES B2 - CONTRATO CC-0401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5</v>
          </cell>
          <cell r="O684">
            <v>0</v>
          </cell>
          <cell r="P684">
            <v>5</v>
          </cell>
          <cell r="Q684">
            <v>12.5</v>
          </cell>
          <cell r="R684">
            <v>17.5</v>
          </cell>
          <cell r="S684">
            <v>0</v>
          </cell>
        </row>
        <row r="685">
          <cell r="B685">
            <v>883997</v>
          </cell>
          <cell r="C685" t="str">
            <v>PARISUAÑA CCAPA ANGEL CEFERINO</v>
          </cell>
          <cell r="D685" t="str">
            <v>17/07/2018</v>
          </cell>
          <cell r="E685" t="str">
            <v>03064000</v>
          </cell>
          <cell r="F685" t="str">
            <v>SCV TINGO MARIA – TARAPOTO / OBRA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12.5</v>
          </cell>
          <cell r="R685">
            <v>12.5</v>
          </cell>
          <cell r="S685">
            <v>0</v>
          </cell>
        </row>
        <row r="686">
          <cell r="B686">
            <v>1785</v>
          </cell>
          <cell r="C686" t="str">
            <v>PASTOR SAIF MARIA LUISA</v>
          </cell>
          <cell r="D686" t="str">
            <v>01/04/2007</v>
          </cell>
          <cell r="E686" t="str">
            <v>02111000</v>
          </cell>
          <cell r="F686" t="str">
            <v>UNIDAD DE NEGOCIO PLANTAS INDUSTRIALES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8</v>
          </cell>
          <cell r="O686">
            <v>0</v>
          </cell>
          <cell r="P686">
            <v>8</v>
          </cell>
          <cell r="Q686">
            <v>22.5</v>
          </cell>
          <cell r="R686">
            <v>30.5</v>
          </cell>
          <cell r="S686">
            <v>0</v>
          </cell>
        </row>
        <row r="687">
          <cell r="B687">
            <v>887483</v>
          </cell>
          <cell r="C687" t="str">
            <v>PATIÑO HERRERA ALICIA</v>
          </cell>
          <cell r="D687" t="str">
            <v>10/12/2018</v>
          </cell>
          <cell r="E687" t="str">
            <v>03059000</v>
          </cell>
          <cell r="F687" t="str">
            <v>REMODELACIÓN Y AMPLIACIÓN DE LA VILLA DEPORTIVA NACIONAL – VIDENA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</row>
        <row r="688">
          <cell r="B688">
            <v>888677</v>
          </cell>
          <cell r="C688" t="str">
            <v>PAUCAR ESPINOZA ANTHONY FRANK</v>
          </cell>
          <cell r="D688" t="str">
            <v>06/03/2017</v>
          </cell>
          <cell r="E688" t="str">
            <v>03038000</v>
          </cell>
          <cell r="F688" t="str">
            <v>CONSTRUC MURO ANCLADO HOTEL ALOFT LIMA COSTA VERDE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30</v>
          </cell>
          <cell r="O688">
            <v>0</v>
          </cell>
          <cell r="P688">
            <v>30</v>
          </cell>
          <cell r="Q688">
            <v>22.5</v>
          </cell>
          <cell r="R688">
            <v>52.5</v>
          </cell>
          <cell r="S688">
            <v>1</v>
          </cell>
        </row>
        <row r="689">
          <cell r="B689">
            <v>890084</v>
          </cell>
          <cell r="C689" t="str">
            <v>PAUCAR ROMERO HENRY ROMAN</v>
          </cell>
          <cell r="D689" t="str">
            <v>18/12/2018</v>
          </cell>
          <cell r="E689" t="str">
            <v>03071000</v>
          </cell>
          <cell r="F689" t="str">
            <v>CONSTRUCCIÓN TORRE PARQUE II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</row>
        <row r="690">
          <cell r="B690">
            <v>1030213</v>
          </cell>
          <cell r="C690" t="str">
            <v>PAXI MAMANI ALEXANDER</v>
          </cell>
          <cell r="D690" t="str">
            <v>02/11/2018</v>
          </cell>
          <cell r="E690" t="str">
            <v>03059000</v>
          </cell>
          <cell r="F690" t="str">
            <v>REMODELACIÓN Y AMPLIACIÓN DE LA VILLA DEPORTIVA NACIONAL – VIDENA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2.5</v>
          </cell>
          <cell r="R690">
            <v>2.5</v>
          </cell>
          <cell r="S690">
            <v>0</v>
          </cell>
        </row>
        <row r="691">
          <cell r="B691">
            <v>885922</v>
          </cell>
          <cell r="C691" t="str">
            <v>PECHO CASTILLO LUIS ALBERTO</v>
          </cell>
          <cell r="D691" t="str">
            <v>19/11/2018</v>
          </cell>
          <cell r="E691" t="str">
            <v>03059000</v>
          </cell>
          <cell r="F691" t="str">
            <v>REMODELACIÓN Y AMPLIACIÓN DE LA VILLA DEPORTIVA NACIONAL – VIDENA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2.5</v>
          </cell>
          <cell r="R691">
            <v>2.5</v>
          </cell>
          <cell r="S691">
            <v>0</v>
          </cell>
        </row>
        <row r="692">
          <cell r="B692">
            <v>888699</v>
          </cell>
          <cell r="C692" t="str">
            <v>PELAEZ CRUZ MIGUEL ANGEL</v>
          </cell>
          <cell r="D692" t="str">
            <v>28/05/2018</v>
          </cell>
          <cell r="E692" t="str">
            <v>02095000</v>
          </cell>
          <cell r="F692" t="str">
            <v>IMAGEN INSTITUCIONAL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17.5</v>
          </cell>
          <cell r="R692">
            <v>17.5</v>
          </cell>
          <cell r="S692">
            <v>0</v>
          </cell>
        </row>
        <row r="693">
          <cell r="B693">
            <v>888378</v>
          </cell>
          <cell r="C693" t="str">
            <v>PEÑA BUTRON GISSELL ANDREA</v>
          </cell>
          <cell r="D693" t="str">
            <v>01/03/2018</v>
          </cell>
          <cell r="E693" t="str">
            <v>02961800</v>
          </cell>
          <cell r="F693" t="str">
            <v>PROYECTO SHOUGANG/SERVICIOS EQUIPOS COSAPI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25</v>
          </cell>
          <cell r="R693">
            <v>25</v>
          </cell>
          <cell r="S693">
            <v>0</v>
          </cell>
        </row>
        <row r="694">
          <cell r="B694">
            <v>889599</v>
          </cell>
          <cell r="C694" t="str">
            <v>PERALTA HUAMAN ELIZABETH DEL ROSARIO</v>
          </cell>
          <cell r="D694" t="str">
            <v>15/10/2018</v>
          </cell>
          <cell r="E694" t="str">
            <v>03059000</v>
          </cell>
          <cell r="F694" t="str">
            <v>REMODELACIÓN Y AMPLIACIÓN DE LA VILLA DEPORTIVA NACIONAL – VIDENA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5</v>
          </cell>
          <cell r="R694">
            <v>5</v>
          </cell>
          <cell r="S694">
            <v>0</v>
          </cell>
        </row>
        <row r="695">
          <cell r="B695">
            <v>3037</v>
          </cell>
          <cell r="C695" t="str">
            <v>PERALTA RUIZ WILLY EDGARDO</v>
          </cell>
          <cell r="D695" t="str">
            <v>12/03/2007</v>
          </cell>
          <cell r="E695" t="str">
            <v>03053S80</v>
          </cell>
          <cell r="F695" t="str">
            <v>CARRET.MOQUEGUA-OMATE-AREQ- SERV.COSAPI-EQUIPOS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-6.5</v>
          </cell>
          <cell r="N695">
            <v>0</v>
          </cell>
          <cell r="O695">
            <v>-10</v>
          </cell>
          <cell r="P695">
            <v>-16.5</v>
          </cell>
          <cell r="Q695">
            <v>20.170000076293945</v>
          </cell>
          <cell r="R695">
            <v>3.6700000762939453</v>
          </cell>
          <cell r="S695">
            <v>0</v>
          </cell>
          <cell r="T695" t="str">
            <v>LSGH 03/12/2018</v>
          </cell>
        </row>
        <row r="696">
          <cell r="B696">
            <v>883857</v>
          </cell>
          <cell r="C696" t="str">
            <v>PERALTA PELAEZ DIANA LUCIA</v>
          </cell>
          <cell r="D696" t="str">
            <v>28/11/2018</v>
          </cell>
          <cell r="E696" t="str">
            <v>02135000</v>
          </cell>
          <cell r="F696" t="str">
            <v>PROCURA/EQUIPOS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2.5</v>
          </cell>
          <cell r="R696">
            <v>2.5</v>
          </cell>
          <cell r="S696">
            <v>0</v>
          </cell>
        </row>
        <row r="697">
          <cell r="B697">
            <v>889092</v>
          </cell>
          <cell r="C697" t="str">
            <v>PEREDA CABRERA JULIO CESAR</v>
          </cell>
          <cell r="D697" t="str">
            <v>23/05/2017</v>
          </cell>
          <cell r="E697" t="str">
            <v>02060000</v>
          </cell>
          <cell r="F697" t="str">
            <v>ADMINISTRACION SEDE CENTRAL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17.5</v>
          </cell>
          <cell r="R697">
            <v>17.5</v>
          </cell>
          <cell r="S697">
            <v>0</v>
          </cell>
        </row>
        <row r="698">
          <cell r="B698">
            <v>888961</v>
          </cell>
          <cell r="C698" t="str">
            <v>PEREZ CALCINA MANUEL GONZALO</v>
          </cell>
          <cell r="D698" t="str">
            <v>01/12/2018</v>
          </cell>
          <cell r="E698" t="str">
            <v>03038000</v>
          </cell>
          <cell r="F698" t="str">
            <v>CONSTRUC MURO ANCLADO HOTEL ALOFT LIMA COSTA VERDE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2.5</v>
          </cell>
          <cell r="R698">
            <v>2.5</v>
          </cell>
          <cell r="S698">
            <v>0</v>
          </cell>
        </row>
        <row r="699">
          <cell r="B699">
            <v>888702</v>
          </cell>
          <cell r="C699" t="str">
            <v>PEREZ CAMPOS NATHALIE ROCIO</v>
          </cell>
          <cell r="D699" t="str">
            <v>13/08/2018</v>
          </cell>
          <cell r="E699" t="str">
            <v>03069000</v>
          </cell>
          <cell r="F699" t="str">
            <v>SERVICIO DE CONTRATO MARCO PARA EL DESARROLLO DE INGENIERÍAS VARIAS (SOUTHERN PERÚ)/OBRA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10</v>
          </cell>
          <cell r="R699">
            <v>10</v>
          </cell>
          <cell r="S699">
            <v>0</v>
          </cell>
        </row>
        <row r="700">
          <cell r="B700">
            <v>885096</v>
          </cell>
          <cell r="C700" t="str">
            <v>PEREZ BAENA MANUEL JOSE</v>
          </cell>
          <cell r="D700" t="str">
            <v>10/12/2013</v>
          </cell>
          <cell r="E700" t="str">
            <v>03049S00</v>
          </cell>
          <cell r="F700" t="str">
            <v>CONSTR TÚNEL DESVÍO RÍO ASANA COMPLEME/OBRA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13</v>
          </cell>
          <cell r="N700">
            <v>30</v>
          </cell>
          <cell r="O700">
            <v>0</v>
          </cell>
          <cell r="P700">
            <v>43</v>
          </cell>
          <cell r="Q700">
            <v>0</v>
          </cell>
          <cell r="R700">
            <v>43</v>
          </cell>
          <cell r="S700">
            <v>1</v>
          </cell>
        </row>
        <row r="701">
          <cell r="B701">
            <v>882816</v>
          </cell>
          <cell r="C701" t="str">
            <v>PEREZ MESTANZA DANIEL ISMAEL</v>
          </cell>
          <cell r="D701" t="str">
            <v>01/10/2017</v>
          </cell>
          <cell r="E701" t="str">
            <v>03038000</v>
          </cell>
          <cell r="F701" t="str">
            <v>CONSTRUC MURO ANCLADO HOTEL ALOFT LIMA COSTA VERDE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16</v>
          </cell>
          <cell r="O701">
            <v>0</v>
          </cell>
          <cell r="P701">
            <v>16</v>
          </cell>
          <cell r="Q701">
            <v>7.5</v>
          </cell>
          <cell r="R701">
            <v>23.5</v>
          </cell>
          <cell r="S701">
            <v>0</v>
          </cell>
        </row>
        <row r="702">
          <cell r="B702">
            <v>887935</v>
          </cell>
          <cell r="C702" t="str">
            <v>PEREZ SANDOVAL CARLOS JAVIER</v>
          </cell>
          <cell r="D702" t="str">
            <v>04/01/2016</v>
          </cell>
          <cell r="E702" t="str">
            <v>02095000</v>
          </cell>
          <cell r="F702" t="str">
            <v>IMAGEN INSTITUCIONAL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5</v>
          </cell>
          <cell r="N702">
            <v>25</v>
          </cell>
          <cell r="O702">
            <v>0</v>
          </cell>
          <cell r="P702">
            <v>30</v>
          </cell>
          <cell r="Q702">
            <v>27.5</v>
          </cell>
          <cell r="R702">
            <v>57.5</v>
          </cell>
          <cell r="S702">
            <v>1</v>
          </cell>
        </row>
        <row r="703">
          <cell r="B703">
            <v>670077</v>
          </cell>
          <cell r="C703" t="str">
            <v>PEREZ GARCIA CARLOS MANUEL</v>
          </cell>
          <cell r="D703" t="str">
            <v>01/01/2018</v>
          </cell>
          <cell r="E703" t="str">
            <v>03017200</v>
          </cell>
          <cell r="F703" t="str">
            <v>CONSTRUCCIÓN DEL TEMPLO AREQUIPA-PERÚ / OBRAS CIVILES EXTERIORES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-8</v>
          </cell>
          <cell r="P703">
            <v>-8</v>
          </cell>
          <cell r="Q703">
            <v>30</v>
          </cell>
          <cell r="R703">
            <v>22</v>
          </cell>
          <cell r="S703">
            <v>0</v>
          </cell>
        </row>
        <row r="704">
          <cell r="B704">
            <v>882193</v>
          </cell>
          <cell r="C704" t="str">
            <v>PEREZ ALBELA SIERRA LUIS ALBERTO</v>
          </cell>
          <cell r="D704" t="str">
            <v>15/10/2018</v>
          </cell>
          <cell r="E704" t="str">
            <v>03059000</v>
          </cell>
          <cell r="F704" t="str">
            <v>REMODELACIÓN Y AMPLIACIÓN DE LA VILLA DEPORTIVA NACIONAL – VIDENA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5</v>
          </cell>
          <cell r="R704">
            <v>5</v>
          </cell>
          <cell r="S704">
            <v>0</v>
          </cell>
        </row>
        <row r="705">
          <cell r="B705">
            <v>890044</v>
          </cell>
          <cell r="C705" t="str">
            <v>PIAGGIO QUEIROLO FIORELLA</v>
          </cell>
          <cell r="D705" t="str">
            <v>22/11/2018</v>
          </cell>
          <cell r="E705" t="str">
            <v>02095000</v>
          </cell>
          <cell r="F705" t="str">
            <v>IMAGEN INSTITUCIONAL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2.5</v>
          </cell>
          <cell r="R705">
            <v>2.5</v>
          </cell>
          <cell r="S705">
            <v>0</v>
          </cell>
        </row>
        <row r="706">
          <cell r="B706">
            <v>2698</v>
          </cell>
          <cell r="C706" t="str">
            <v>PIANA SALAS DE VASQUEZ GUILIANA AMALIA</v>
          </cell>
          <cell r="D706" t="str">
            <v>01/04/2007</v>
          </cell>
          <cell r="E706" t="str">
            <v>02080000</v>
          </cell>
          <cell r="F706" t="str">
            <v>MARKETING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5</v>
          </cell>
          <cell r="O706">
            <v>0</v>
          </cell>
          <cell r="P706">
            <v>5</v>
          </cell>
          <cell r="Q706">
            <v>22.5</v>
          </cell>
          <cell r="R706">
            <v>27.5</v>
          </cell>
          <cell r="S706">
            <v>0</v>
          </cell>
        </row>
        <row r="707">
          <cell r="B707">
            <v>887878</v>
          </cell>
          <cell r="C707" t="str">
            <v>PIAZZA RISI ANGELICA</v>
          </cell>
          <cell r="D707" t="str">
            <v>06/06/2018</v>
          </cell>
          <cell r="E707" t="str">
            <v>03059000</v>
          </cell>
          <cell r="F707" t="str">
            <v>REMODELACIÓN Y AMPLIACIÓN DE LA VILLA DEPORTIVA NACIONAL – VIDENA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15</v>
          </cell>
          <cell r="R707">
            <v>15</v>
          </cell>
          <cell r="S707">
            <v>0</v>
          </cell>
        </row>
        <row r="708">
          <cell r="B708">
            <v>880992</v>
          </cell>
          <cell r="C708" t="str">
            <v>PIAZZE CONCHA RAMIRO</v>
          </cell>
          <cell r="D708" t="str">
            <v>20/06/2018</v>
          </cell>
          <cell r="E708" t="str">
            <v>02130000</v>
          </cell>
          <cell r="F708" t="str">
            <v>PROCURA/LOGISTICA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-7</v>
          </cell>
          <cell r="P708">
            <v>-7</v>
          </cell>
          <cell r="Q708">
            <v>15</v>
          </cell>
          <cell r="R708">
            <v>8</v>
          </cell>
          <cell r="S708">
            <v>0</v>
          </cell>
        </row>
        <row r="709">
          <cell r="B709">
            <v>887926</v>
          </cell>
          <cell r="C709" t="str">
            <v>PILCO IZQUIERDO GEIDY CARMIN</v>
          </cell>
          <cell r="D709" t="str">
            <v>09/12/2016</v>
          </cell>
          <cell r="E709" t="str">
            <v>02116000</v>
          </cell>
          <cell r="F709" t="str">
            <v>SEGURIDAD, SALUD Y  AMBIENTE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24</v>
          </cell>
          <cell r="O709">
            <v>0</v>
          </cell>
          <cell r="P709">
            <v>24</v>
          </cell>
          <cell r="Q709">
            <v>0</v>
          </cell>
          <cell r="R709">
            <v>24</v>
          </cell>
          <cell r="S709">
            <v>0</v>
          </cell>
        </row>
        <row r="710">
          <cell r="B710">
            <v>883079</v>
          </cell>
          <cell r="C710" t="str">
            <v>PILCO BEJAR FREDY</v>
          </cell>
          <cell r="D710" t="str">
            <v>10/07/2018</v>
          </cell>
          <cell r="E710" t="str">
            <v>03064000</v>
          </cell>
          <cell r="F710" t="str">
            <v>SCV TINGO MARIA – TARAPOTO / OBRA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12.5</v>
          </cell>
          <cell r="R710">
            <v>12.5</v>
          </cell>
          <cell r="S710">
            <v>0</v>
          </cell>
        </row>
        <row r="711">
          <cell r="B711">
            <v>885099</v>
          </cell>
          <cell r="C711" t="str">
            <v>PINEDA PALOMINO RAUL FERNANDO</v>
          </cell>
          <cell r="D711" t="str">
            <v>01/10/2018</v>
          </cell>
          <cell r="E711" t="str">
            <v>03059000</v>
          </cell>
          <cell r="F711" t="str">
            <v>REMODELACIÓN Y AMPLIACIÓN DE LA VILLA DEPORTIVA NACIONAL – VIDENA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7.5</v>
          </cell>
          <cell r="R711">
            <v>7.5</v>
          </cell>
          <cell r="S711">
            <v>0</v>
          </cell>
        </row>
        <row r="712">
          <cell r="B712">
            <v>884638</v>
          </cell>
          <cell r="C712" t="str">
            <v>PINEDO VARGAS PEDRO JIMMY</v>
          </cell>
          <cell r="D712" t="str">
            <v>05/03/2018</v>
          </cell>
          <cell r="E712" t="str">
            <v>03035000</v>
          </cell>
          <cell r="F712" t="str">
            <v>MOVI TIERRA,OBRA CIVILE,MONTAJE Y ESPESA-TOQUEPALA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22.5</v>
          </cell>
          <cell r="R712">
            <v>22.5</v>
          </cell>
          <cell r="S712">
            <v>0</v>
          </cell>
        </row>
        <row r="713">
          <cell r="B713">
            <v>890039</v>
          </cell>
          <cell r="C713" t="str">
            <v>PIÑELLA SECLEN YURI OSCAR</v>
          </cell>
          <cell r="D713" t="str">
            <v>15/11/2018</v>
          </cell>
          <cell r="E713" t="str">
            <v>03059000</v>
          </cell>
          <cell r="F713" t="str">
            <v>REMODELACIÓN Y AMPLIACIÓN DE LA VILLA DEPORTIVA NACIONAL – VIDENA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2.5</v>
          </cell>
          <cell r="R713">
            <v>2.5</v>
          </cell>
          <cell r="S713">
            <v>0</v>
          </cell>
        </row>
        <row r="714">
          <cell r="B714">
            <v>882949</v>
          </cell>
          <cell r="C714" t="str">
            <v>PINO CORNEJO RICHARD JESUS</v>
          </cell>
          <cell r="D714" t="str">
            <v>21/06/2018</v>
          </cell>
          <cell r="E714" t="str">
            <v>03005S00</v>
          </cell>
          <cell r="F714" t="str">
            <v>SERV MEJ Y CONS DEL CORREDOR VIAL CHIVAY-AREQUIPA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15</v>
          </cell>
          <cell r="R714">
            <v>15</v>
          </cell>
          <cell r="S714">
            <v>0</v>
          </cell>
        </row>
        <row r="715">
          <cell r="B715">
            <v>6767</v>
          </cell>
          <cell r="C715" t="str">
            <v>PINTO MUÑOZ JOSE LUIS</v>
          </cell>
          <cell r="D715" t="str">
            <v>12/07/2015</v>
          </cell>
          <cell r="E715" t="str">
            <v>029783S0</v>
          </cell>
          <cell r="F715" t="str">
            <v>METRO LINEA 2 - SERV COSAPI A  CONS CONSTRUCCION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16</v>
          </cell>
          <cell r="O715">
            <v>0</v>
          </cell>
          <cell r="P715">
            <v>16</v>
          </cell>
          <cell r="Q715">
            <v>12.5</v>
          </cell>
          <cell r="R715">
            <v>28.5</v>
          </cell>
          <cell r="S715">
            <v>0</v>
          </cell>
        </row>
        <row r="716">
          <cell r="B716">
            <v>3040</v>
          </cell>
          <cell r="C716" t="str">
            <v>PINTO ORTIZ ALEJANDRO RODOLFO</v>
          </cell>
          <cell r="D716" t="str">
            <v>23/04/2018</v>
          </cell>
          <cell r="E716" t="str">
            <v>03063000</v>
          </cell>
          <cell r="F716" t="str">
            <v>MINA SAN RAFAEL - REAPROVECHAMIENTO DE RELAVES B2 - CONTRATO CC-0401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20</v>
          </cell>
          <cell r="R716">
            <v>20</v>
          </cell>
          <cell r="S716">
            <v>0</v>
          </cell>
        </row>
        <row r="717">
          <cell r="B717">
            <v>890098</v>
          </cell>
          <cell r="C717" t="str">
            <v>PISCOYA JURUPE CARLOS ALFREDO</v>
          </cell>
          <cell r="D717" t="str">
            <v>21/12/2018</v>
          </cell>
          <cell r="E717" t="str">
            <v>03059000</v>
          </cell>
          <cell r="F717" t="str">
            <v>REMODELACIÓN Y AMPLIACIÓN DE LA VILLA DEPORTIVA NACIONAL – VIDENA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</row>
        <row r="718">
          <cell r="B718">
            <v>887460</v>
          </cell>
          <cell r="C718" t="str">
            <v>PIZANGO LOPEZ CLAUDIA TERESA</v>
          </cell>
          <cell r="D718" t="str">
            <v>01/03/2016</v>
          </cell>
          <cell r="E718" t="str">
            <v>02075000</v>
          </cell>
          <cell r="F718" t="str">
            <v>ADMINISTRACION DE PERSONAL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25</v>
          </cell>
          <cell r="O718">
            <v>0</v>
          </cell>
          <cell r="P718">
            <v>25</v>
          </cell>
          <cell r="Q718">
            <v>25</v>
          </cell>
          <cell r="R718">
            <v>50</v>
          </cell>
          <cell r="S718">
            <v>0</v>
          </cell>
        </row>
        <row r="719">
          <cell r="B719">
            <v>884442</v>
          </cell>
          <cell r="C719" t="str">
            <v>POLANCO YNOSTROZA DEISSY PATRICIA</v>
          </cell>
          <cell r="D719" t="str">
            <v>01/01/2018</v>
          </cell>
          <cell r="E719" t="str">
            <v>03017200</v>
          </cell>
          <cell r="F719" t="str">
            <v>CONSTRUCCIÓN DEL TEMPLO AREQUIPA-PERÚ / OBRAS CIVILES EXTERIORES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-13</v>
          </cell>
          <cell r="P719">
            <v>-13</v>
          </cell>
          <cell r="Q719">
            <v>30</v>
          </cell>
          <cell r="R719">
            <v>17</v>
          </cell>
          <cell r="S719">
            <v>0</v>
          </cell>
        </row>
        <row r="720">
          <cell r="B720">
            <v>883710</v>
          </cell>
          <cell r="C720" t="str">
            <v>POMA BASTIDAS DEMETRIO</v>
          </cell>
          <cell r="D720" t="str">
            <v>12/04/2012</v>
          </cell>
          <cell r="E720" t="str">
            <v>02135000</v>
          </cell>
          <cell r="F720" t="str">
            <v>PROCURA/EQUIPOS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-1</v>
          </cell>
          <cell r="P720">
            <v>-1</v>
          </cell>
          <cell r="Q720">
            <v>20</v>
          </cell>
          <cell r="R720">
            <v>19</v>
          </cell>
          <cell r="S720">
            <v>0</v>
          </cell>
        </row>
        <row r="721">
          <cell r="B721">
            <v>889295</v>
          </cell>
          <cell r="C721" t="str">
            <v>POMA PEREZ ESAU DANIEL</v>
          </cell>
          <cell r="D721" t="str">
            <v>20/08/2018</v>
          </cell>
          <cell r="E721" t="str">
            <v>03063000</v>
          </cell>
          <cell r="F721" t="str">
            <v>MINA SAN RAFAEL - REAPROVECHAMIENTO DE RELAVES B2 - CONTRATO CC-0401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10</v>
          </cell>
          <cell r="R721">
            <v>10</v>
          </cell>
          <cell r="S721">
            <v>0</v>
          </cell>
        </row>
        <row r="722">
          <cell r="B722">
            <v>885732</v>
          </cell>
          <cell r="C722" t="str">
            <v>PONCE VILLAR JOSE NICANOR</v>
          </cell>
          <cell r="D722" t="str">
            <v>01/10/2018</v>
          </cell>
          <cell r="E722" t="str">
            <v>03038000</v>
          </cell>
          <cell r="F722" t="str">
            <v>CONSTRUC MURO ANCLADO HOTEL ALOFT LIMA COSTA VERDE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7.5</v>
          </cell>
          <cell r="R722">
            <v>7.5</v>
          </cell>
          <cell r="S722">
            <v>0</v>
          </cell>
        </row>
        <row r="723">
          <cell r="B723">
            <v>884092</v>
          </cell>
          <cell r="C723" t="str">
            <v>PONCE GUTIERREZ DIEGO LEONARDO</v>
          </cell>
          <cell r="D723" t="str">
            <v>06/07/2018</v>
          </cell>
          <cell r="E723" t="str">
            <v>03064000</v>
          </cell>
          <cell r="F723" t="str">
            <v>SCV TINGO MARIA – TARAPOTO / OBRA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12.5</v>
          </cell>
          <cell r="R723">
            <v>12.5</v>
          </cell>
          <cell r="S723">
            <v>0</v>
          </cell>
        </row>
        <row r="724">
          <cell r="B724">
            <v>888138</v>
          </cell>
          <cell r="C724" t="str">
            <v>PONCE DE LEON CRUZADO DIANA LUZ</v>
          </cell>
          <cell r="D724" t="str">
            <v>28/05/2018</v>
          </cell>
          <cell r="E724" t="str">
            <v>02074000</v>
          </cell>
          <cell r="F724" t="str">
            <v>PLANIFICACIÓN Y ATRACCIÓN DEL TALENTO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17.5</v>
          </cell>
          <cell r="R724">
            <v>17.5</v>
          </cell>
          <cell r="S724">
            <v>0</v>
          </cell>
        </row>
        <row r="725">
          <cell r="B725">
            <v>889025</v>
          </cell>
          <cell r="C725" t="str">
            <v>PORTAL GUTIERREZ JOSE ROLANDO</v>
          </cell>
          <cell r="D725" t="str">
            <v>29/12/2018</v>
          </cell>
          <cell r="E725" t="str">
            <v>03059000</v>
          </cell>
          <cell r="F725" t="str">
            <v>REMODELACIÓN Y AMPLIACIÓN DE LA VILLA DEPORTIVA NACIONAL – VIDENA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</row>
        <row r="726">
          <cell r="B726">
            <v>5922</v>
          </cell>
          <cell r="C726" t="str">
            <v>PORTUGAL CESPEDES JEAN CARLO</v>
          </cell>
          <cell r="D726" t="str">
            <v>03/12/2018</v>
          </cell>
          <cell r="E726" t="str">
            <v>03063000</v>
          </cell>
          <cell r="F726" t="str">
            <v>MINA SAN RAFAEL - REAPROVECHAMIENTO DE RELAVES B2 - CONTRATO CC-0401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</row>
        <row r="727">
          <cell r="B727">
            <v>882540</v>
          </cell>
          <cell r="C727" t="str">
            <v>POW SANG DIAZ DAVID ALEJANDRO</v>
          </cell>
          <cell r="D727" t="str">
            <v>01/10/2018</v>
          </cell>
          <cell r="E727" t="str">
            <v>02114000</v>
          </cell>
          <cell r="F727" t="str">
            <v>UNIDAD DE NEGOCIO EDIFICACIONES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7.5</v>
          </cell>
          <cell r="R727">
            <v>7.5</v>
          </cell>
          <cell r="S727">
            <v>0</v>
          </cell>
        </row>
        <row r="728">
          <cell r="B728">
            <v>890080</v>
          </cell>
          <cell r="C728" t="str">
            <v>POZO GUEVARA MARIA LAURA</v>
          </cell>
          <cell r="D728" t="str">
            <v>17/12/2018</v>
          </cell>
          <cell r="E728" t="str">
            <v>02015000</v>
          </cell>
          <cell r="F728" t="str">
            <v>GESTIÓN DE CUMPLIMIENTO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</row>
        <row r="729">
          <cell r="B729">
            <v>889608</v>
          </cell>
          <cell r="C729" t="str">
            <v>PRADA CASTRO FERNANDO JESUS</v>
          </cell>
          <cell r="D729" t="str">
            <v>08/01/2018</v>
          </cell>
          <cell r="E729" t="str">
            <v>02074000</v>
          </cell>
          <cell r="F729" t="str">
            <v>PLANIFICACIÓN Y ATRACCIÓN DEL TALENTO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-25</v>
          </cell>
          <cell r="P729">
            <v>-25</v>
          </cell>
          <cell r="Q729">
            <v>27.5</v>
          </cell>
          <cell r="R729">
            <v>2.5</v>
          </cell>
          <cell r="S729">
            <v>0</v>
          </cell>
        </row>
        <row r="730">
          <cell r="B730">
            <v>6695</v>
          </cell>
          <cell r="C730" t="str">
            <v>PRADO RAMOS FELIX BASHIR</v>
          </cell>
          <cell r="D730" t="str">
            <v>01/06/2010</v>
          </cell>
          <cell r="E730" t="str">
            <v>02122000</v>
          </cell>
          <cell r="F730" t="str">
            <v>SERVICIOS DE GERENCIA DE PROYECTOS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-11</v>
          </cell>
          <cell r="P730">
            <v>-11</v>
          </cell>
          <cell r="Q730">
            <v>17.5</v>
          </cell>
          <cell r="R730">
            <v>6.5</v>
          </cell>
          <cell r="S730">
            <v>0</v>
          </cell>
        </row>
        <row r="731">
          <cell r="B731">
            <v>885718</v>
          </cell>
          <cell r="C731" t="str">
            <v>PRIETO GONGORA WILLY JOEL</v>
          </cell>
          <cell r="D731" t="str">
            <v>17/09/2018</v>
          </cell>
          <cell r="E731" t="str">
            <v>03063000</v>
          </cell>
          <cell r="F731" t="str">
            <v>MINA SAN RAFAEL - REAPROVECHAMIENTO DE RELAVES B2 - CONTRATO CC-0401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-9</v>
          </cell>
          <cell r="P731">
            <v>-9</v>
          </cell>
          <cell r="Q731">
            <v>7.5</v>
          </cell>
          <cell r="R731">
            <v>-1.5</v>
          </cell>
          <cell r="S731">
            <v>0</v>
          </cell>
        </row>
        <row r="732">
          <cell r="B732">
            <v>889900</v>
          </cell>
          <cell r="C732" t="str">
            <v>PUEMAPE CHUECAS RONALD JOHAN</v>
          </cell>
          <cell r="D732" t="str">
            <v>15/08/2018</v>
          </cell>
          <cell r="E732" t="str">
            <v>03059000</v>
          </cell>
          <cell r="F732" t="str">
            <v>REMODELACIÓN Y AMPLIACIÓN DE LA VILLA DEPORTIVA NACIONAL – VIDENA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10</v>
          </cell>
          <cell r="R732">
            <v>10</v>
          </cell>
          <cell r="S732">
            <v>0</v>
          </cell>
        </row>
        <row r="733">
          <cell r="B733">
            <v>890054</v>
          </cell>
          <cell r="C733" t="str">
            <v>PULIDO CHAVARRI ROXANA FIORELA</v>
          </cell>
          <cell r="D733" t="str">
            <v>01/12/2018</v>
          </cell>
          <cell r="E733" t="str">
            <v>02071000</v>
          </cell>
          <cell r="F733" t="str">
            <v>CAPACITACIÓN Y DESARROLLO HUMANO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2.5</v>
          </cell>
          <cell r="R733">
            <v>2.5</v>
          </cell>
          <cell r="S733">
            <v>0</v>
          </cell>
        </row>
        <row r="734">
          <cell r="B734">
            <v>881036</v>
          </cell>
          <cell r="C734" t="str">
            <v>QUIJAITE MENDOZA EDILBERTO MANUEL</v>
          </cell>
          <cell r="D734" t="str">
            <v>14/08/2018</v>
          </cell>
          <cell r="E734" t="str">
            <v>03062000</v>
          </cell>
          <cell r="F734" t="str">
            <v>CONSTRUCCIÓN DE LA SEGUNDA AMPLIACIÓN CC PLAZA SAN MIGUEL/OBRA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10</v>
          </cell>
          <cell r="R734">
            <v>10</v>
          </cell>
          <cell r="S734">
            <v>0</v>
          </cell>
        </row>
        <row r="735">
          <cell r="B735">
            <v>882305</v>
          </cell>
          <cell r="C735" t="str">
            <v>QUIJANDRIA ESQUEN VICTOR HUGO RENZO</v>
          </cell>
          <cell r="D735" t="str">
            <v>01/09/2017</v>
          </cell>
          <cell r="E735" t="str">
            <v>03052S00</v>
          </cell>
          <cell r="F735" t="str">
            <v>PROY. PTAR SAN MARTÍN-PIURA/SERV. COSAPI /SUPERVIS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9</v>
          </cell>
          <cell r="O735">
            <v>0</v>
          </cell>
          <cell r="P735">
            <v>9</v>
          </cell>
          <cell r="Q735">
            <v>10</v>
          </cell>
          <cell r="R735">
            <v>19</v>
          </cell>
          <cell r="S735">
            <v>0</v>
          </cell>
        </row>
        <row r="736">
          <cell r="B736">
            <v>885252</v>
          </cell>
          <cell r="C736" t="str">
            <v>QUINTANA LUJAN ROBERTO ALEXANDER</v>
          </cell>
          <cell r="D736" t="str">
            <v>03/01/2018</v>
          </cell>
          <cell r="E736" t="str">
            <v>03017200</v>
          </cell>
          <cell r="F736" t="str">
            <v>CONSTRUCCIÓN DEL TEMPLO AREQUIPA-PERÚ / OBRAS CIVILES EXTERIORES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-29</v>
          </cell>
          <cell r="P736">
            <v>-29</v>
          </cell>
          <cell r="Q736">
            <v>27.5</v>
          </cell>
          <cell r="R736">
            <v>-1.5</v>
          </cell>
          <cell r="S736">
            <v>0</v>
          </cell>
        </row>
        <row r="737">
          <cell r="B737">
            <v>890009</v>
          </cell>
          <cell r="C737" t="str">
            <v>QUINTANA ORDOÑEZ MIREYA PATRICIA</v>
          </cell>
          <cell r="D737" t="str">
            <v>23/10/2018</v>
          </cell>
          <cell r="E737" t="str">
            <v>02137000</v>
          </cell>
          <cell r="F737" t="str">
            <v>CONTROL DE PROYECTOS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-6</v>
          </cell>
          <cell r="P737">
            <v>-6</v>
          </cell>
          <cell r="Q737">
            <v>5</v>
          </cell>
          <cell r="R737">
            <v>-1</v>
          </cell>
          <cell r="S737">
            <v>0</v>
          </cell>
        </row>
        <row r="738">
          <cell r="B738">
            <v>889103</v>
          </cell>
          <cell r="C738" t="str">
            <v>QUINTANILLA RODRIGUEZ KARLOS ANDREE</v>
          </cell>
          <cell r="D738" t="str">
            <v>01/06/2017</v>
          </cell>
          <cell r="E738" t="str">
            <v>02082000</v>
          </cell>
          <cell r="F738" t="str">
            <v>PRESUPUESTOS/LICITACIONES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30</v>
          </cell>
          <cell r="O738">
            <v>0</v>
          </cell>
          <cell r="P738">
            <v>30</v>
          </cell>
          <cell r="Q738">
            <v>17.5</v>
          </cell>
          <cell r="R738">
            <v>47.5</v>
          </cell>
          <cell r="S738">
            <v>1</v>
          </cell>
        </row>
        <row r="739">
          <cell r="B739">
            <v>888805</v>
          </cell>
          <cell r="C739" t="str">
            <v>QUISPE PEÑA ALAN MILTON</v>
          </cell>
          <cell r="D739" t="str">
            <v>01/11/2018</v>
          </cell>
          <cell r="E739" t="str">
            <v>03059000</v>
          </cell>
          <cell r="F739" t="str">
            <v>REMODELACIÓN Y AMPLIACIÓN DE LA VILLA DEPORTIVA NACIONAL – VIDENA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5</v>
          </cell>
          <cell r="R739">
            <v>5</v>
          </cell>
          <cell r="S739">
            <v>0</v>
          </cell>
        </row>
        <row r="740">
          <cell r="B740">
            <v>889689</v>
          </cell>
          <cell r="C740" t="str">
            <v>QUISPE ROMERO VIVIAN FIORELLA</v>
          </cell>
          <cell r="D740" t="str">
            <v>12/03/2018</v>
          </cell>
          <cell r="E740" t="str">
            <v>03059000</v>
          </cell>
          <cell r="F740" t="str">
            <v>REMODELACIÓN Y AMPLIACIÓN DE LA VILLA DEPORTIVA NACIONAL – VIDENA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22.5</v>
          </cell>
          <cell r="R740">
            <v>22.5</v>
          </cell>
          <cell r="S740">
            <v>0</v>
          </cell>
        </row>
        <row r="741">
          <cell r="B741">
            <v>889868</v>
          </cell>
          <cell r="C741" t="str">
            <v>QUISPE ROQUE HUGO ALBERTO</v>
          </cell>
          <cell r="D741" t="str">
            <v>01/08/2018</v>
          </cell>
          <cell r="E741" t="str">
            <v>03059000</v>
          </cell>
          <cell r="F741" t="str">
            <v>REMODELACIÓN Y AMPLIACIÓN DE LA VILLA DEPORTIVA NACIONAL – VIDENA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12.5</v>
          </cell>
          <cell r="R741">
            <v>12.5</v>
          </cell>
          <cell r="S741">
            <v>0</v>
          </cell>
        </row>
        <row r="742">
          <cell r="B742">
            <v>3256</v>
          </cell>
          <cell r="C742" t="str">
            <v>QUISPE MAMANI AURELIO JOSE</v>
          </cell>
          <cell r="D742" t="str">
            <v>04/02/2010</v>
          </cell>
          <cell r="E742" t="str">
            <v>02135000</v>
          </cell>
          <cell r="F742" t="str">
            <v>PROCURA/EQUIPOS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9</v>
          </cell>
          <cell r="O742">
            <v>0</v>
          </cell>
          <cell r="P742">
            <v>9</v>
          </cell>
          <cell r="Q742">
            <v>25</v>
          </cell>
          <cell r="R742">
            <v>34</v>
          </cell>
          <cell r="S742">
            <v>0</v>
          </cell>
        </row>
        <row r="743">
          <cell r="B743">
            <v>880919</v>
          </cell>
          <cell r="C743" t="str">
            <v>QUISPE AYALA ENRIQUE</v>
          </cell>
          <cell r="D743" t="str">
            <v>01/12/2009</v>
          </cell>
          <cell r="E743" t="str">
            <v>02098000</v>
          </cell>
          <cell r="F743" t="str">
            <v>TESORERIA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15</v>
          </cell>
          <cell r="N743">
            <v>30</v>
          </cell>
          <cell r="O743">
            <v>0</v>
          </cell>
          <cell r="P743">
            <v>45</v>
          </cell>
          <cell r="Q743">
            <v>2.5</v>
          </cell>
          <cell r="R743">
            <v>47.5</v>
          </cell>
          <cell r="S743">
            <v>1</v>
          </cell>
        </row>
        <row r="744">
          <cell r="B744">
            <v>888150</v>
          </cell>
          <cell r="C744" t="str">
            <v>QUISPE FLOREZ LUIS ALBERTO</v>
          </cell>
          <cell r="D744" t="str">
            <v>22/10/2018</v>
          </cell>
          <cell r="E744" t="str">
            <v>03069000</v>
          </cell>
          <cell r="F744" t="str">
            <v>SERVICIO DE CONTRATO MARCO PARA EL DESARROLLO DE INGENIERÍAS VARIAS (SOUTHERN PERÚ)/OBRA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5</v>
          </cell>
          <cell r="R744">
            <v>5</v>
          </cell>
          <cell r="S744">
            <v>0</v>
          </cell>
        </row>
        <row r="745">
          <cell r="B745">
            <v>3713</v>
          </cell>
          <cell r="C745" t="str">
            <v>QUISPE LEVANO GERMAN</v>
          </cell>
          <cell r="D745" t="str">
            <v>01/11/2009</v>
          </cell>
          <cell r="E745" t="str">
            <v>029782S0</v>
          </cell>
          <cell r="F745" t="str">
            <v>METRO LINEA 2 SERV DE COSAPI A EPC</v>
          </cell>
          <cell r="I745">
            <v>0</v>
          </cell>
          <cell r="J745">
            <v>0</v>
          </cell>
          <cell r="K745">
            <v>0</v>
          </cell>
          <cell r="L745">
            <v>-6.33</v>
          </cell>
          <cell r="M745">
            <v>0</v>
          </cell>
          <cell r="N745">
            <v>23</v>
          </cell>
          <cell r="O745">
            <v>0</v>
          </cell>
          <cell r="P745">
            <v>16.670000000000002</v>
          </cell>
          <cell r="Q745">
            <v>5</v>
          </cell>
          <cell r="R745">
            <v>21.67</v>
          </cell>
          <cell r="S745">
            <v>0</v>
          </cell>
        </row>
        <row r="746">
          <cell r="B746">
            <v>3195</v>
          </cell>
          <cell r="C746" t="str">
            <v>QUISPE MEDINA WILLIAM NELSON</v>
          </cell>
          <cell r="D746" t="str">
            <v>01/04/2007</v>
          </cell>
          <cell r="E746" t="str">
            <v>02091000</v>
          </cell>
          <cell r="F746" t="str">
            <v>SISTEMAS DE INFORMACION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22</v>
          </cell>
          <cell r="O746">
            <v>0</v>
          </cell>
          <cell r="P746">
            <v>22</v>
          </cell>
          <cell r="Q746">
            <v>22.5</v>
          </cell>
          <cell r="R746">
            <v>44.5</v>
          </cell>
          <cell r="S746">
            <v>0</v>
          </cell>
        </row>
        <row r="747">
          <cell r="B747">
            <v>881927</v>
          </cell>
          <cell r="C747" t="str">
            <v>QUISPE ARAMBURU MARISSA DORIS</v>
          </cell>
          <cell r="D747" t="str">
            <v>10/06/2013</v>
          </cell>
          <cell r="E747" t="str">
            <v>03059000</v>
          </cell>
          <cell r="F747" t="str">
            <v>REMODELACIÓN Y AMPLIACIÓN DE LA VILLA DEPORTIVA NACIONAL – VIDENA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18</v>
          </cell>
          <cell r="O747">
            <v>0</v>
          </cell>
          <cell r="P747">
            <v>18</v>
          </cell>
          <cell r="Q747">
            <v>15</v>
          </cell>
          <cell r="R747">
            <v>33</v>
          </cell>
          <cell r="S747">
            <v>0</v>
          </cell>
        </row>
        <row r="748">
          <cell r="B748">
            <v>889506</v>
          </cell>
          <cell r="C748" t="str">
            <v>QUISPE RAMOS CARLA</v>
          </cell>
          <cell r="D748" t="str">
            <v>13/11/2017</v>
          </cell>
          <cell r="E748" t="str">
            <v>03057S00</v>
          </cell>
          <cell r="F748" t="str">
            <v>PUENTE NANAY / SERVICIOS DE COSAPI AL CONSORCIO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30</v>
          </cell>
          <cell r="O748">
            <v>0</v>
          </cell>
          <cell r="P748">
            <v>30</v>
          </cell>
          <cell r="Q748">
            <v>2.5</v>
          </cell>
          <cell r="R748">
            <v>32.5</v>
          </cell>
          <cell r="S748">
            <v>1</v>
          </cell>
        </row>
        <row r="749">
          <cell r="B749">
            <v>581062</v>
          </cell>
          <cell r="C749" t="str">
            <v>QUISPE LOAYZA CESAR</v>
          </cell>
          <cell r="D749" t="str">
            <v>16/11/2018</v>
          </cell>
          <cell r="E749" t="str">
            <v>03059000</v>
          </cell>
          <cell r="F749" t="str">
            <v>REMODELACIÓN Y AMPLIACIÓN DE LA VILLA DEPORTIVA NACIONAL – VIDENA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2.5</v>
          </cell>
          <cell r="R749">
            <v>2.5</v>
          </cell>
          <cell r="S749">
            <v>0</v>
          </cell>
        </row>
        <row r="750">
          <cell r="B750">
            <v>890016</v>
          </cell>
          <cell r="C750" t="str">
            <v>RAMIREZ GAMARRA CLAUDIO GERMAN</v>
          </cell>
          <cell r="D750" t="str">
            <v>02/11/2018</v>
          </cell>
          <cell r="E750" t="str">
            <v>03059000</v>
          </cell>
          <cell r="F750" t="str">
            <v>REMODELACIÓN Y AMPLIACIÓN DE LA VILLA DEPORTIVA NACIONAL – VIDENA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2.5</v>
          </cell>
          <cell r="R750">
            <v>2.5</v>
          </cell>
          <cell r="S750">
            <v>0</v>
          </cell>
        </row>
        <row r="751">
          <cell r="B751">
            <v>887947</v>
          </cell>
          <cell r="C751" t="str">
            <v>RAMIREZ ANGEL ANA JESUS ROMINA</v>
          </cell>
          <cell r="D751" t="str">
            <v>01/10/2016</v>
          </cell>
          <cell r="E751" t="str">
            <v>02074000</v>
          </cell>
          <cell r="F751" t="str">
            <v>PLANIFICACIÓN Y ATRACCIÓN DEL TALENTO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18</v>
          </cell>
          <cell r="O751">
            <v>0</v>
          </cell>
          <cell r="P751">
            <v>18</v>
          </cell>
          <cell r="Q751">
            <v>7.5</v>
          </cell>
          <cell r="R751">
            <v>25.5</v>
          </cell>
          <cell r="S751">
            <v>0</v>
          </cell>
        </row>
        <row r="752">
          <cell r="B752">
            <v>883324</v>
          </cell>
          <cell r="C752" t="str">
            <v>RAMIREZ SONCO ALFREDO GREGORIO JUAN</v>
          </cell>
          <cell r="D752" t="str">
            <v>10/07/2018</v>
          </cell>
          <cell r="E752" t="str">
            <v>03063000</v>
          </cell>
          <cell r="F752" t="str">
            <v>MINA SAN RAFAEL - REAPROVECHAMIENTO DE RELAVES B2 - CONTRATO CC-0401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12.5</v>
          </cell>
          <cell r="R752">
            <v>12.5</v>
          </cell>
          <cell r="S752">
            <v>0</v>
          </cell>
        </row>
        <row r="753">
          <cell r="B753">
            <v>886125</v>
          </cell>
          <cell r="C753" t="str">
            <v>RAMIREZ QUISPE TERESA PAOLA</v>
          </cell>
          <cell r="D753" t="str">
            <v>01/11/2018</v>
          </cell>
          <cell r="E753" t="str">
            <v>03059000</v>
          </cell>
          <cell r="F753" t="str">
            <v>REMODELACIÓN Y AMPLIACIÓN DE LA VILLA DEPORTIVA NACIONAL – VIDENA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5</v>
          </cell>
          <cell r="R753">
            <v>5</v>
          </cell>
          <cell r="S753">
            <v>0</v>
          </cell>
        </row>
        <row r="754">
          <cell r="B754">
            <v>883560</v>
          </cell>
          <cell r="C754" t="str">
            <v>RAMIREZ ROMANI RIVELINO OSCAR</v>
          </cell>
          <cell r="D754" t="str">
            <v>06/03/2012</v>
          </cell>
          <cell r="E754" t="str">
            <v>02082000</v>
          </cell>
          <cell r="F754" t="str">
            <v>PRESUPUESTOS/LICITACIONES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-12</v>
          </cell>
          <cell r="P754">
            <v>-12</v>
          </cell>
          <cell r="Q754">
            <v>22.5</v>
          </cell>
          <cell r="R754">
            <v>10.5</v>
          </cell>
          <cell r="S754">
            <v>0</v>
          </cell>
        </row>
        <row r="755">
          <cell r="B755">
            <v>888105</v>
          </cell>
          <cell r="C755" t="str">
            <v>RAMIREZ PANDURO ELOISA DENISSE</v>
          </cell>
          <cell r="D755" t="str">
            <v>20/04/2016</v>
          </cell>
          <cell r="E755" t="str">
            <v>02082000</v>
          </cell>
          <cell r="F755" t="str">
            <v>PRESUPUESTOS/LICITACIONES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18</v>
          </cell>
          <cell r="O755">
            <v>0</v>
          </cell>
          <cell r="P755">
            <v>18</v>
          </cell>
          <cell r="Q755">
            <v>20</v>
          </cell>
          <cell r="R755">
            <v>38</v>
          </cell>
          <cell r="S755">
            <v>0</v>
          </cell>
        </row>
        <row r="756">
          <cell r="B756">
            <v>888575</v>
          </cell>
          <cell r="C756" t="str">
            <v>RAMIREZ NEYRA DAVID ALONZO</v>
          </cell>
          <cell r="D756" t="str">
            <v>23/11/2016</v>
          </cell>
          <cell r="E756" t="str">
            <v>02146000</v>
          </cell>
          <cell r="F756" t="str">
            <v>TECNOLOGIA Y MÉTODOS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-11</v>
          </cell>
          <cell r="P756">
            <v>-11</v>
          </cell>
          <cell r="Q756">
            <v>2.5</v>
          </cell>
          <cell r="R756">
            <v>-8.5</v>
          </cell>
          <cell r="S756">
            <v>0</v>
          </cell>
        </row>
        <row r="757">
          <cell r="B757">
            <v>889375</v>
          </cell>
          <cell r="C757" t="str">
            <v>RAMOS HERNANDEZ LUIS ANGEL</v>
          </cell>
          <cell r="D757" t="str">
            <v>01/11/2018</v>
          </cell>
          <cell r="E757" t="str">
            <v>03071000</v>
          </cell>
          <cell r="F757" t="str">
            <v>CONSTRUCCIÓN TORRE PARQUE II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5</v>
          </cell>
          <cell r="R757">
            <v>5</v>
          </cell>
          <cell r="S757">
            <v>0</v>
          </cell>
        </row>
        <row r="758">
          <cell r="B758">
            <v>880715</v>
          </cell>
          <cell r="C758" t="str">
            <v>RAMOS TEJADA JOSE CARLOS</v>
          </cell>
          <cell r="D758" t="str">
            <v>01/03/2011</v>
          </cell>
          <cell r="E758" t="str">
            <v>02111000</v>
          </cell>
          <cell r="F758" t="str">
            <v>UNIDAD DE NEGOCIO PLANTAS INDUSTRIALES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3</v>
          </cell>
          <cell r="O758">
            <v>0</v>
          </cell>
          <cell r="P758">
            <v>3</v>
          </cell>
          <cell r="Q758">
            <v>3.75</v>
          </cell>
          <cell r="R758">
            <v>6.75</v>
          </cell>
          <cell r="S758">
            <v>0</v>
          </cell>
          <cell r="T758" t="str">
            <v>LSGH</v>
          </cell>
        </row>
        <row r="759">
          <cell r="B759">
            <v>6023</v>
          </cell>
          <cell r="C759" t="str">
            <v>RAMOS HUANCOLLO ELOY</v>
          </cell>
          <cell r="D759" t="str">
            <v>01/01/2011</v>
          </cell>
          <cell r="E759" t="str">
            <v>03064000</v>
          </cell>
          <cell r="F759" t="str">
            <v>SCV TINGO MARIA – TARAPOTO / OBRA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-14</v>
          </cell>
          <cell r="P759">
            <v>-14</v>
          </cell>
          <cell r="Q759">
            <v>30</v>
          </cell>
          <cell r="R759">
            <v>16</v>
          </cell>
          <cell r="S759">
            <v>0</v>
          </cell>
        </row>
        <row r="760">
          <cell r="B760">
            <v>884356</v>
          </cell>
          <cell r="C760" t="str">
            <v>RAMOS ALANIZ ANGEL MARTIN</v>
          </cell>
          <cell r="D760" t="str">
            <v>01/10/2018</v>
          </cell>
          <cell r="E760" t="str">
            <v>03014S80</v>
          </cell>
          <cell r="F760" t="str">
            <v>MONT ARE 01 PMRT-REF TAL/SERV COSAPI AL CONS/EQU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7.5</v>
          </cell>
          <cell r="R760">
            <v>7.5</v>
          </cell>
          <cell r="S760">
            <v>0</v>
          </cell>
        </row>
        <row r="761">
          <cell r="B761">
            <v>886065</v>
          </cell>
          <cell r="C761" t="str">
            <v>RAMOS ALANIZ ENRIQUE</v>
          </cell>
          <cell r="D761" t="str">
            <v>01/06/2018</v>
          </cell>
          <cell r="E761" t="str">
            <v>03059000</v>
          </cell>
          <cell r="F761" t="str">
            <v>REMODELACIÓN Y AMPLIACIÓN DE LA VILLA DEPORTIVA NACIONAL – VIDENA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17.5</v>
          </cell>
          <cell r="R761">
            <v>17.5</v>
          </cell>
          <cell r="S761">
            <v>0</v>
          </cell>
        </row>
        <row r="762">
          <cell r="B762">
            <v>888550</v>
          </cell>
          <cell r="C762" t="str">
            <v>RAMOS BACILIO CHRISTIAN</v>
          </cell>
          <cell r="D762" t="str">
            <v>12/03/2018</v>
          </cell>
          <cell r="E762" t="str">
            <v>03059000</v>
          </cell>
          <cell r="F762" t="str">
            <v>REMODELACIÓN Y AMPLIACIÓN DE LA VILLA DEPORTIVA NACIONAL – VIDENA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22.5</v>
          </cell>
          <cell r="R762">
            <v>22.5</v>
          </cell>
          <cell r="S762">
            <v>0</v>
          </cell>
        </row>
        <row r="763">
          <cell r="B763">
            <v>6617</v>
          </cell>
          <cell r="C763" t="str">
            <v>RATTO BASHI CHRISTIAN GIOVANNI</v>
          </cell>
          <cell r="D763" t="str">
            <v>10/08/2010</v>
          </cell>
          <cell r="E763" t="str">
            <v>03066S00</v>
          </cell>
          <cell r="F763" t="str">
            <v>SERV. INST. PTAR PROY. MINERO BURITICA / SERVICIO COSAPI A CONSORCIO</v>
          </cell>
          <cell r="H763">
            <v>-4.92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14</v>
          </cell>
          <cell r="N763">
            <v>30</v>
          </cell>
          <cell r="O763">
            <v>0</v>
          </cell>
          <cell r="P763">
            <v>39.08</v>
          </cell>
          <cell r="Q763">
            <v>0</v>
          </cell>
          <cell r="R763">
            <v>39.08</v>
          </cell>
          <cell r="S763">
            <v>1</v>
          </cell>
          <cell r="T763" t="str">
            <v>LSGH</v>
          </cell>
        </row>
        <row r="764">
          <cell r="B764">
            <v>884115</v>
          </cell>
          <cell r="C764" t="str">
            <v>RAYME YUFIRE MIGUEL ANGEL</v>
          </cell>
          <cell r="D764" t="str">
            <v>08/08/2018</v>
          </cell>
          <cell r="E764" t="str">
            <v>03059000</v>
          </cell>
          <cell r="F764" t="str">
            <v>REMODELACIÓN Y AMPLIACIÓN DE LA VILLA DEPORTIVA NACIONAL – VIDENA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10</v>
          </cell>
          <cell r="R764">
            <v>10</v>
          </cell>
          <cell r="S764">
            <v>0</v>
          </cell>
        </row>
        <row r="765">
          <cell r="B765">
            <v>882811</v>
          </cell>
          <cell r="C765" t="str">
            <v>REATEGUI FELIX ILEYNE</v>
          </cell>
          <cell r="D765" t="str">
            <v>06/02/2017</v>
          </cell>
          <cell r="E765" t="str">
            <v>02080000</v>
          </cell>
          <cell r="F765" t="str">
            <v>MARKETING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-11</v>
          </cell>
          <cell r="P765">
            <v>-11</v>
          </cell>
          <cell r="Q765">
            <v>25</v>
          </cell>
          <cell r="R765">
            <v>14</v>
          </cell>
          <cell r="S765">
            <v>0</v>
          </cell>
        </row>
        <row r="766">
          <cell r="B766">
            <v>889393</v>
          </cell>
          <cell r="C766" t="str">
            <v>RECABARREN JIMENEZ DIEGO SADAAM</v>
          </cell>
          <cell r="D766" t="str">
            <v>19/04/2018</v>
          </cell>
          <cell r="E766" t="str">
            <v>03059000</v>
          </cell>
          <cell r="F766" t="str">
            <v>REMODELACIÓN Y AMPLIACIÓN DE LA VILLA DEPORTIVA NACIONAL – VIDENA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20</v>
          </cell>
          <cell r="R766">
            <v>20</v>
          </cell>
          <cell r="S766">
            <v>0</v>
          </cell>
        </row>
        <row r="767">
          <cell r="B767">
            <v>887064</v>
          </cell>
          <cell r="C767" t="str">
            <v>RETAMOZO VELARDE MARIA DEL PILAR</v>
          </cell>
          <cell r="D767" t="str">
            <v>25/08/2014</v>
          </cell>
          <cell r="E767" t="str">
            <v>02093000</v>
          </cell>
          <cell r="F767" t="str">
            <v>CONTABILIDAD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6</v>
          </cell>
          <cell r="N767">
            <v>30</v>
          </cell>
          <cell r="O767">
            <v>0</v>
          </cell>
          <cell r="P767">
            <v>36</v>
          </cell>
          <cell r="Q767">
            <v>10</v>
          </cell>
          <cell r="R767">
            <v>46</v>
          </cell>
          <cell r="S767">
            <v>1</v>
          </cell>
        </row>
        <row r="768">
          <cell r="B768">
            <v>886021</v>
          </cell>
          <cell r="C768" t="str">
            <v>REVILLA ZACONET FREDY ENRIQUE</v>
          </cell>
          <cell r="D768" t="str">
            <v>10/05/2018</v>
          </cell>
          <cell r="E768" t="str">
            <v>03035000</v>
          </cell>
          <cell r="F768" t="str">
            <v>MOVI TIERRA,OBRA CIVILE,MONTAJE Y ESPESA-TOQUEPALA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17.5</v>
          </cell>
          <cell r="R768">
            <v>17.5</v>
          </cell>
          <cell r="S768">
            <v>0</v>
          </cell>
        </row>
        <row r="769">
          <cell r="B769">
            <v>887602</v>
          </cell>
          <cell r="C769" t="str">
            <v>REYES JARA GIANNINA FIORELLA</v>
          </cell>
          <cell r="D769" t="str">
            <v>23/04/2015</v>
          </cell>
          <cell r="E769" t="str">
            <v>02070000</v>
          </cell>
          <cell r="F769" t="str">
            <v>GESTIÓN DEL TALENTO HUMANO Y SOSTENIBILIDAD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21</v>
          </cell>
          <cell r="O769">
            <v>0</v>
          </cell>
          <cell r="P769">
            <v>21</v>
          </cell>
          <cell r="Q769">
            <v>20</v>
          </cell>
          <cell r="R769">
            <v>41</v>
          </cell>
          <cell r="S769">
            <v>0</v>
          </cell>
        </row>
        <row r="770">
          <cell r="B770">
            <v>880888</v>
          </cell>
          <cell r="C770" t="str">
            <v>REYES PURIZACA JORGE LUIS</v>
          </cell>
          <cell r="D770" t="str">
            <v>01/11/2018</v>
          </cell>
          <cell r="E770" t="str">
            <v>02082000</v>
          </cell>
          <cell r="F770" t="str">
            <v>PRESUPUESTOS/LICITACIONES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5</v>
          </cell>
          <cell r="R770">
            <v>5</v>
          </cell>
          <cell r="S770">
            <v>0</v>
          </cell>
        </row>
        <row r="771">
          <cell r="B771">
            <v>886526</v>
          </cell>
          <cell r="C771" t="str">
            <v>REYES CHAVEZ EDGAR ANTONIO</v>
          </cell>
          <cell r="D771" t="str">
            <v>01/03/2017</v>
          </cell>
          <cell r="E771" t="str">
            <v>03017000</v>
          </cell>
          <cell r="F771" t="str">
            <v>CONSTRUCCION DEL TEMPLO DE AREQUIPA-PERÚ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13</v>
          </cell>
          <cell r="O771">
            <v>0</v>
          </cell>
          <cell r="P771">
            <v>13</v>
          </cell>
          <cell r="Q771">
            <v>25</v>
          </cell>
          <cell r="R771">
            <v>38</v>
          </cell>
          <cell r="S771">
            <v>0</v>
          </cell>
        </row>
        <row r="772">
          <cell r="B772">
            <v>885648</v>
          </cell>
          <cell r="C772" t="str">
            <v>REYES CARLOS SEGUNDO ALEXANDER</v>
          </cell>
          <cell r="D772" t="str">
            <v>22/07/2018</v>
          </cell>
          <cell r="E772" t="str">
            <v>03064000</v>
          </cell>
          <cell r="F772" t="str">
            <v>SCV TINGO MARIA – TARAPOTO / OBRA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12.5</v>
          </cell>
          <cell r="R772">
            <v>12.5</v>
          </cell>
          <cell r="S772">
            <v>0</v>
          </cell>
        </row>
        <row r="773">
          <cell r="B773">
            <v>3805</v>
          </cell>
          <cell r="C773" t="str">
            <v>REYES CUADROS CLAUDIA MARIA</v>
          </cell>
          <cell r="D773" t="str">
            <v>01/05/2013</v>
          </cell>
          <cell r="E773" t="str">
            <v>02138000</v>
          </cell>
          <cell r="F773" t="str">
            <v>MANTENIMIENTO DEL SISTEMA DE CALIDAD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-25</v>
          </cell>
          <cell r="P773">
            <v>-25</v>
          </cell>
          <cell r="Q773">
            <v>20</v>
          </cell>
          <cell r="R773">
            <v>-5</v>
          </cell>
          <cell r="S773">
            <v>0</v>
          </cell>
        </row>
        <row r="774">
          <cell r="B774">
            <v>889782</v>
          </cell>
          <cell r="C774" t="str">
            <v>REYES CORDOVA JHELDDO JHASMAN</v>
          </cell>
          <cell r="D774" t="str">
            <v>02/07/2018</v>
          </cell>
          <cell r="E774" t="str">
            <v>03052S80</v>
          </cell>
          <cell r="F774" t="str">
            <v>PROYECTO PTAR SAN MARTÍN-PIURA / SERVICIO A COSAPI / EQUIPOS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12.5</v>
          </cell>
          <cell r="R774">
            <v>12.5</v>
          </cell>
          <cell r="S774">
            <v>0</v>
          </cell>
        </row>
        <row r="775">
          <cell r="B775">
            <v>880373</v>
          </cell>
          <cell r="C775" t="str">
            <v>REYNA ALVA ALEXANDER HENRY</v>
          </cell>
          <cell r="D775" t="str">
            <v>16/04/2018</v>
          </cell>
          <cell r="E775" t="str">
            <v>03059800</v>
          </cell>
          <cell r="F775" t="str">
            <v>REMODELACIÓN Y AMPLIACIÓN DE LA VILLA DEPORTIVA NACIONAL – VIDENA/EQUIPOS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20</v>
          </cell>
          <cell r="R775">
            <v>20</v>
          </cell>
          <cell r="S775">
            <v>0</v>
          </cell>
        </row>
        <row r="776">
          <cell r="B776">
            <v>883471</v>
          </cell>
          <cell r="C776" t="str">
            <v>REZA TAPIA AMBAR DINA</v>
          </cell>
          <cell r="D776" t="str">
            <v>01/01/2018</v>
          </cell>
          <cell r="E776" t="str">
            <v>03017200</v>
          </cell>
          <cell r="F776" t="str">
            <v>CONSTRUCCIÓN DEL TEMPLO AREQUIPA-PERÚ / OBRAS CIVILES EXTERIORES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-4</v>
          </cell>
          <cell r="P776">
            <v>-4</v>
          </cell>
          <cell r="Q776">
            <v>30</v>
          </cell>
          <cell r="R776">
            <v>26</v>
          </cell>
          <cell r="S776">
            <v>0</v>
          </cell>
        </row>
        <row r="777">
          <cell r="B777">
            <v>881131</v>
          </cell>
          <cell r="C777" t="str">
            <v>RICALDI FABIAN MARITZA INES</v>
          </cell>
          <cell r="D777" t="str">
            <v>01/02/2017</v>
          </cell>
          <cell r="E777" t="str">
            <v>03035000</v>
          </cell>
          <cell r="F777" t="str">
            <v>MOVI TIERRA,OBRA CIVILE,MONTAJE Y ESPESA-TOQUEPALA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10</v>
          </cell>
          <cell r="O777">
            <v>0</v>
          </cell>
          <cell r="P777">
            <v>10</v>
          </cell>
          <cell r="Q777">
            <v>27.5</v>
          </cell>
          <cell r="R777">
            <v>37.5</v>
          </cell>
          <cell r="S777">
            <v>0</v>
          </cell>
        </row>
        <row r="778">
          <cell r="B778">
            <v>860024</v>
          </cell>
          <cell r="C778" t="str">
            <v>RIMAC SOLANO JORGE LUIS</v>
          </cell>
          <cell r="D778" t="str">
            <v>01/12/2016</v>
          </cell>
          <cell r="E778" t="str">
            <v>03005S00</v>
          </cell>
          <cell r="F778" t="str">
            <v>SERV MEJ Y CONS DEL CORREDOR VIAL CHIVAY-AREQUIPA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19</v>
          </cell>
          <cell r="O778">
            <v>0</v>
          </cell>
          <cell r="P778">
            <v>19</v>
          </cell>
          <cell r="Q778">
            <v>2.5</v>
          </cell>
          <cell r="R778">
            <v>21.5</v>
          </cell>
          <cell r="S778">
            <v>0</v>
          </cell>
        </row>
        <row r="779">
          <cell r="B779">
            <v>882812</v>
          </cell>
          <cell r="C779" t="str">
            <v>RIMARI ROMERO SANDRA VERONICA</v>
          </cell>
          <cell r="D779" t="str">
            <v>01/01/2012</v>
          </cell>
          <cell r="E779" t="str">
            <v>02093000</v>
          </cell>
          <cell r="F779" t="str">
            <v>CONTABILIDAD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4</v>
          </cell>
          <cell r="O779">
            <v>0</v>
          </cell>
          <cell r="P779">
            <v>4</v>
          </cell>
          <cell r="Q779">
            <v>30</v>
          </cell>
          <cell r="R779">
            <v>34</v>
          </cell>
          <cell r="S779">
            <v>0</v>
          </cell>
        </row>
        <row r="780">
          <cell r="B780">
            <v>910171</v>
          </cell>
          <cell r="C780" t="str">
            <v>RIMAYCUNA POLANCO MIGUEL ANGEL</v>
          </cell>
          <cell r="D780" t="str">
            <v>24/09/2018</v>
          </cell>
          <cell r="E780" t="str">
            <v>03063000</v>
          </cell>
          <cell r="F780" t="str">
            <v>MINA SAN RAFAEL - REAPROVECHAMIENTO DE RELAVES B2 - CONTRATO CC-0401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7.5</v>
          </cell>
          <cell r="R780">
            <v>7.5</v>
          </cell>
          <cell r="S780">
            <v>0</v>
          </cell>
        </row>
        <row r="781">
          <cell r="B781">
            <v>920388</v>
          </cell>
          <cell r="C781" t="str">
            <v>RIOS VILLACREZ BRENDA CRISTINA</v>
          </cell>
          <cell r="D781" t="str">
            <v>06/08/2018</v>
          </cell>
          <cell r="E781" t="str">
            <v>03060S00</v>
          </cell>
          <cell r="F781" t="str">
            <v>HOTEL ATTON MIRAFLORES - ETAPA 2 / OBRA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10</v>
          </cell>
          <cell r="R781">
            <v>10</v>
          </cell>
          <cell r="S781">
            <v>0</v>
          </cell>
        </row>
        <row r="782">
          <cell r="B782">
            <v>890078</v>
          </cell>
          <cell r="C782" t="str">
            <v>RIOS REYES TATIANA PAMELA</v>
          </cell>
          <cell r="D782" t="str">
            <v>12/12/2018</v>
          </cell>
          <cell r="E782" t="str">
            <v>02093000</v>
          </cell>
          <cell r="F782" t="str">
            <v>CONTABILIDAD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</row>
        <row r="783">
          <cell r="B783">
            <v>888267</v>
          </cell>
          <cell r="C783" t="str">
            <v>RIOS RUGEL RENZO GIANCARLO</v>
          </cell>
          <cell r="D783" t="str">
            <v>22/01/2018</v>
          </cell>
          <cell r="E783" t="str">
            <v>03059000</v>
          </cell>
          <cell r="F783" t="str">
            <v>REMODELACIÓN Y AMPLIACIÓN DE LA VILLA DEPORTIVA NACIONAL – VIDENA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27.5</v>
          </cell>
          <cell r="R783">
            <v>27.5</v>
          </cell>
          <cell r="S783">
            <v>0</v>
          </cell>
        </row>
        <row r="784">
          <cell r="B784">
            <v>888613</v>
          </cell>
          <cell r="C784" t="str">
            <v>RIVADENEYRA BUSTAMANTE VICTOR HUGO</v>
          </cell>
          <cell r="D784" t="str">
            <v>01/08/2017</v>
          </cell>
          <cell r="E784" t="str">
            <v>02098000</v>
          </cell>
          <cell r="F784" t="str">
            <v>TESORERIA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30</v>
          </cell>
          <cell r="O784">
            <v>0</v>
          </cell>
          <cell r="P784">
            <v>30</v>
          </cell>
          <cell r="Q784">
            <v>12.5</v>
          </cell>
          <cell r="R784">
            <v>42.5</v>
          </cell>
          <cell r="S784">
            <v>1</v>
          </cell>
        </row>
        <row r="785">
          <cell r="B785">
            <v>889350</v>
          </cell>
          <cell r="C785" t="str">
            <v>RIVERA TRUENQUE MIGUEL ANGEL</v>
          </cell>
          <cell r="D785" t="str">
            <v>01/09/2017</v>
          </cell>
          <cell r="E785" t="str">
            <v>02074000</v>
          </cell>
          <cell r="F785" t="str">
            <v>PLANIFICACIÓN Y ATRACCIÓN DEL TALENTO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7</v>
          </cell>
          <cell r="O785">
            <v>0</v>
          </cell>
          <cell r="P785">
            <v>7</v>
          </cell>
          <cell r="Q785">
            <v>10</v>
          </cell>
          <cell r="R785">
            <v>17</v>
          </cell>
          <cell r="S785">
            <v>0</v>
          </cell>
        </row>
        <row r="786">
          <cell r="B786">
            <v>882668</v>
          </cell>
          <cell r="C786" t="str">
            <v>RIVERA MUNARRIZ WILBER</v>
          </cell>
          <cell r="D786" t="str">
            <v>11/07/2018</v>
          </cell>
          <cell r="E786" t="str">
            <v>03059000</v>
          </cell>
          <cell r="F786" t="str">
            <v>REMODELACIÓN Y AMPLIACIÓN DE LA VILLA DEPORTIVA NACIONAL – VIDENA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12.5</v>
          </cell>
          <cell r="R786">
            <v>12.5</v>
          </cell>
          <cell r="S786">
            <v>0</v>
          </cell>
        </row>
        <row r="787">
          <cell r="B787">
            <v>883544</v>
          </cell>
          <cell r="C787" t="str">
            <v>RIVERA DELGADO JUAN PABLO</v>
          </cell>
          <cell r="D787" t="str">
            <v>25/04/2016</v>
          </cell>
          <cell r="E787" t="str">
            <v>02074000</v>
          </cell>
          <cell r="F787" t="str">
            <v>PLANIFICACIÓN Y ATRACCIÓN DEL TALENTO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-9</v>
          </cell>
          <cell r="P787">
            <v>-9</v>
          </cell>
          <cell r="Q787">
            <v>20</v>
          </cell>
          <cell r="R787">
            <v>11</v>
          </cell>
          <cell r="S787">
            <v>0</v>
          </cell>
        </row>
        <row r="788">
          <cell r="B788">
            <v>884421</v>
          </cell>
          <cell r="C788" t="str">
            <v>RIVERA ROBLES CARLOS ARMANDO</v>
          </cell>
          <cell r="D788" t="str">
            <v>26/11/2018</v>
          </cell>
          <cell r="E788" t="str">
            <v>03059000</v>
          </cell>
          <cell r="F788" t="str">
            <v>REMODELACIÓN Y AMPLIACIÓN DE LA VILLA DEPORTIVA NACIONAL – VIDENA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2.5</v>
          </cell>
          <cell r="R788">
            <v>2.5</v>
          </cell>
          <cell r="S788">
            <v>0</v>
          </cell>
        </row>
        <row r="789">
          <cell r="B789">
            <v>889443</v>
          </cell>
          <cell r="C789" t="str">
            <v>RIVERA RAMIREZ MARIA DEL PILAR</v>
          </cell>
          <cell r="D789" t="str">
            <v>09/10/2017</v>
          </cell>
          <cell r="E789" t="str">
            <v>02091000</v>
          </cell>
          <cell r="F789" t="str">
            <v>SISTEMAS DE INFORMACION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15</v>
          </cell>
          <cell r="O789">
            <v>0</v>
          </cell>
          <cell r="P789">
            <v>15</v>
          </cell>
          <cell r="Q789">
            <v>5</v>
          </cell>
          <cell r="R789">
            <v>20</v>
          </cell>
          <cell r="S789">
            <v>0</v>
          </cell>
        </row>
        <row r="790">
          <cell r="B790">
            <v>890074</v>
          </cell>
          <cell r="C790" t="str">
            <v>RIVERO ESPINOZA EVELYN ROXANA</v>
          </cell>
          <cell r="D790" t="str">
            <v>10/12/2018</v>
          </cell>
          <cell r="E790" t="str">
            <v>03059000</v>
          </cell>
          <cell r="F790" t="str">
            <v>REMODELACIÓN Y AMPLIACIÓN DE LA VILLA DEPORTIVA NACIONAL – VIDENA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</row>
        <row r="791">
          <cell r="B791">
            <v>890079</v>
          </cell>
          <cell r="C791" t="str">
            <v>RODRIGUEZ TOCASQUI ELVA JESUS</v>
          </cell>
          <cell r="D791" t="str">
            <v>12/12/2018</v>
          </cell>
          <cell r="E791" t="str">
            <v>03059000</v>
          </cell>
          <cell r="F791" t="str">
            <v>REMODELACIÓN Y AMPLIACIÓN DE LA VILLA DEPORTIVA NACIONAL – VIDENA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</row>
        <row r="792">
          <cell r="B792">
            <v>884182</v>
          </cell>
          <cell r="C792" t="str">
            <v>RODRIGUEZ HOYOS ALBERTO ANDRES</v>
          </cell>
          <cell r="D792" t="str">
            <v>03/05/2018</v>
          </cell>
          <cell r="E792" t="str">
            <v>03063000</v>
          </cell>
          <cell r="F792" t="str">
            <v>MINA SAN RAFAEL - REAPROVECHAMIENTO DE RELAVES B2 - CONTRATO CC-0401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17.5</v>
          </cell>
          <cell r="R792">
            <v>17.5</v>
          </cell>
          <cell r="S792">
            <v>0</v>
          </cell>
        </row>
        <row r="793">
          <cell r="B793">
            <v>887403</v>
          </cell>
          <cell r="C793" t="str">
            <v>RODRIGUEZ CORONADO DARWIN ALEXIS</v>
          </cell>
          <cell r="D793" t="str">
            <v>12/11/2018</v>
          </cell>
          <cell r="E793" t="str">
            <v>03071000</v>
          </cell>
          <cell r="F793" t="str">
            <v>CONSTRUCCIÓN TORRE PARQUE II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2.5</v>
          </cell>
          <cell r="R793">
            <v>2.5</v>
          </cell>
          <cell r="S793">
            <v>0</v>
          </cell>
        </row>
        <row r="794">
          <cell r="B794">
            <v>889703</v>
          </cell>
          <cell r="C794" t="str">
            <v>RODRIGUEZ VIZCARRA PAUL GONZALO</v>
          </cell>
          <cell r="D794" t="str">
            <v>02/04/2018</v>
          </cell>
          <cell r="E794" t="str">
            <v>03017200</v>
          </cell>
          <cell r="F794" t="str">
            <v>CONSTRUCCIÓN DEL TEMPLO AREQUIPA-PERÚ / OBRAS CIVILES EXTERIORES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-8</v>
          </cell>
          <cell r="P794">
            <v>-8</v>
          </cell>
          <cell r="Q794">
            <v>20</v>
          </cell>
          <cell r="R794">
            <v>12</v>
          </cell>
          <cell r="S794">
            <v>0</v>
          </cell>
        </row>
        <row r="795">
          <cell r="B795">
            <v>950087</v>
          </cell>
          <cell r="C795" t="str">
            <v>RODRIGUEZ ENRIQUEZ JESUS COSME</v>
          </cell>
          <cell r="D795" t="str">
            <v>14/08/2018</v>
          </cell>
          <cell r="E795" t="str">
            <v>02076000</v>
          </cell>
          <cell r="F795" t="str">
            <v>OF PERSONAL OBRERO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10</v>
          </cell>
          <cell r="R795">
            <v>10</v>
          </cell>
          <cell r="S795">
            <v>0</v>
          </cell>
        </row>
        <row r="796">
          <cell r="B796">
            <v>883519</v>
          </cell>
          <cell r="C796" t="str">
            <v>RODRIGUEZ CASTRO ANNI KARINA</v>
          </cell>
          <cell r="D796" t="str">
            <v>01/11/2017</v>
          </cell>
          <cell r="E796" t="str">
            <v>03033S00</v>
          </cell>
          <cell r="F796" t="str">
            <v>RECUP SANT SERÑ LUREN/SERV COSAPI CONS/SUPERVISION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30</v>
          </cell>
          <cell r="O796">
            <v>0</v>
          </cell>
          <cell r="P796">
            <v>30</v>
          </cell>
          <cell r="Q796">
            <v>5</v>
          </cell>
          <cell r="R796">
            <v>35</v>
          </cell>
          <cell r="S796">
            <v>1</v>
          </cell>
        </row>
        <row r="797">
          <cell r="B797">
            <v>885170</v>
          </cell>
          <cell r="C797" t="str">
            <v>RODRIGUEZ PORTILLA JORGE LUIS</v>
          </cell>
          <cell r="D797" t="str">
            <v>01/08/2018</v>
          </cell>
          <cell r="E797" t="str">
            <v>03064000</v>
          </cell>
          <cell r="F797" t="str">
            <v>SCV TINGO MARIA – TARAPOTO / OBRA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12.5</v>
          </cell>
          <cell r="R797">
            <v>12.5</v>
          </cell>
          <cell r="S797">
            <v>0</v>
          </cell>
        </row>
        <row r="798">
          <cell r="B798">
            <v>883454</v>
          </cell>
          <cell r="C798" t="str">
            <v>RODRIGUEZ GARCIA DENIS ENRIQUE</v>
          </cell>
          <cell r="D798" t="str">
            <v>09/07/2012</v>
          </cell>
          <cell r="E798" t="str">
            <v>02082000</v>
          </cell>
          <cell r="F798" t="str">
            <v>PRESUPUESTOS/LICITACIONES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23</v>
          </cell>
          <cell r="O798">
            <v>0</v>
          </cell>
          <cell r="P798">
            <v>23</v>
          </cell>
          <cell r="Q798">
            <v>12.5</v>
          </cell>
          <cell r="R798">
            <v>35.5</v>
          </cell>
          <cell r="S798">
            <v>0</v>
          </cell>
        </row>
        <row r="799">
          <cell r="B799">
            <v>881328</v>
          </cell>
          <cell r="C799" t="str">
            <v>RODRIGUEZ CORDOVA PATTY MARIBEL</v>
          </cell>
          <cell r="D799" t="str">
            <v>19/04/2010</v>
          </cell>
          <cell r="E799" t="str">
            <v>02093000</v>
          </cell>
          <cell r="F799" t="str">
            <v>CONTABILIDAD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21</v>
          </cell>
          <cell r="O799">
            <v>0</v>
          </cell>
          <cell r="P799">
            <v>21</v>
          </cell>
          <cell r="Q799">
            <v>20</v>
          </cell>
          <cell r="R799">
            <v>41</v>
          </cell>
          <cell r="S799">
            <v>0</v>
          </cell>
        </row>
        <row r="800">
          <cell r="B800">
            <v>889372</v>
          </cell>
          <cell r="C800" t="str">
            <v>RODRIGUEZ JARAMILLO MIGUEL ANGEL</v>
          </cell>
          <cell r="D800" t="str">
            <v>12/11/2018</v>
          </cell>
          <cell r="E800" t="str">
            <v>03059000</v>
          </cell>
          <cell r="F800" t="str">
            <v>REMODELACIÓN Y AMPLIACIÓN DE LA VILLA DEPORTIVA NACIONAL – VIDENA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2.5</v>
          </cell>
          <cell r="R800">
            <v>2.5</v>
          </cell>
          <cell r="S800">
            <v>0</v>
          </cell>
        </row>
        <row r="801">
          <cell r="B801">
            <v>6777</v>
          </cell>
          <cell r="C801" t="str">
            <v>RODRIGUEZ CORDOVA JAVIER SEGUNDO</v>
          </cell>
          <cell r="D801" t="str">
            <v>01/06/2008</v>
          </cell>
          <cell r="E801" t="str">
            <v>02137000</v>
          </cell>
          <cell r="F801" t="str">
            <v>CONTROL DE PROYECTOS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-17</v>
          </cell>
          <cell r="P801">
            <v>-17</v>
          </cell>
          <cell r="Q801">
            <v>17.5</v>
          </cell>
          <cell r="R801">
            <v>0.5</v>
          </cell>
          <cell r="S801">
            <v>0</v>
          </cell>
        </row>
        <row r="802">
          <cell r="B802">
            <v>5994</v>
          </cell>
          <cell r="C802" t="str">
            <v>ROJAS JACAY HECTOR RAFAEL</v>
          </cell>
          <cell r="D802" t="str">
            <v>26/11/2018</v>
          </cell>
          <cell r="E802" t="str">
            <v>02135000</v>
          </cell>
          <cell r="F802" t="str">
            <v>PROCURA/EQUIPOS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2.5</v>
          </cell>
          <cell r="R802">
            <v>2.5</v>
          </cell>
          <cell r="S802">
            <v>0</v>
          </cell>
        </row>
        <row r="803">
          <cell r="B803">
            <v>6271</v>
          </cell>
          <cell r="C803" t="str">
            <v>ROJAS CANCINO WALTER ALFREDO</v>
          </cell>
          <cell r="D803" t="str">
            <v>01/02/2010</v>
          </cell>
          <cell r="E803" t="str">
            <v>03056000</v>
          </cell>
          <cell r="F803" t="str">
            <v>COAR ICA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-30</v>
          </cell>
          <cell r="P803">
            <v>-30</v>
          </cell>
          <cell r="Q803">
            <v>25</v>
          </cell>
          <cell r="R803">
            <v>-5</v>
          </cell>
          <cell r="S803">
            <v>0</v>
          </cell>
        </row>
        <row r="804">
          <cell r="B804">
            <v>881357</v>
          </cell>
          <cell r="C804" t="str">
            <v>ROJAS CACERES ALBERTO</v>
          </cell>
          <cell r="D804" t="str">
            <v>02/02/2018</v>
          </cell>
          <cell r="E804" t="str">
            <v>03062000</v>
          </cell>
          <cell r="F804" t="str">
            <v>CONSTRUCCIÓN DE LA SEGUNDA AMPLIACIÓN CC PLAZA SAN MIGUEL/OBRA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25</v>
          </cell>
          <cell r="R804">
            <v>25</v>
          </cell>
          <cell r="S804">
            <v>0</v>
          </cell>
        </row>
        <row r="805">
          <cell r="B805">
            <v>882306</v>
          </cell>
          <cell r="C805" t="str">
            <v>ROJAS UGAZ HUMBERTO OMAR</v>
          </cell>
          <cell r="D805" t="str">
            <v>02/05/2014</v>
          </cell>
          <cell r="E805" t="str">
            <v>03064000</v>
          </cell>
          <cell r="F805" t="str">
            <v>SCV TINGO MARIA – TARAPOTO / OBRA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18</v>
          </cell>
          <cell r="O805">
            <v>0</v>
          </cell>
          <cell r="P805">
            <v>18</v>
          </cell>
          <cell r="Q805">
            <v>17.5</v>
          </cell>
          <cell r="R805">
            <v>35.5</v>
          </cell>
          <cell r="S805">
            <v>0</v>
          </cell>
        </row>
        <row r="806">
          <cell r="B806">
            <v>880889</v>
          </cell>
          <cell r="C806" t="str">
            <v>ROJAS VEGA ORLANDO PEDRO</v>
          </cell>
          <cell r="D806" t="str">
            <v>15/10/2018</v>
          </cell>
          <cell r="E806" t="str">
            <v>03071000</v>
          </cell>
          <cell r="F806" t="str">
            <v>CONSTRUCCIÓN TORRE PARQUE II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5</v>
          </cell>
          <cell r="R806">
            <v>5</v>
          </cell>
          <cell r="S806">
            <v>0</v>
          </cell>
        </row>
        <row r="807">
          <cell r="B807">
            <v>887901</v>
          </cell>
          <cell r="C807" t="str">
            <v>ROJAS TRINIDAD LIZBETH MELIZA</v>
          </cell>
          <cell r="D807" t="str">
            <v>17/09/2018</v>
          </cell>
          <cell r="E807" t="str">
            <v>03062000</v>
          </cell>
          <cell r="F807" t="str">
            <v>CONSTRUCCIÓN DE LA SEGUNDA AMPLIACIÓN CC PLAZA SAN MIGUEL/OBRA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7.5</v>
          </cell>
          <cell r="R807">
            <v>7.5</v>
          </cell>
          <cell r="S807">
            <v>0</v>
          </cell>
        </row>
        <row r="808">
          <cell r="B808">
            <v>882105</v>
          </cell>
          <cell r="C808" t="str">
            <v>ROMERO ESCALANTE YURSIÑO ALEJANDRO</v>
          </cell>
          <cell r="D808" t="str">
            <v>05/11/2018</v>
          </cell>
          <cell r="E808" t="str">
            <v>03059000</v>
          </cell>
          <cell r="F808" t="str">
            <v>REMODELACIÓN Y AMPLIACIÓN DE LA VILLA DEPORTIVA NACIONAL – VIDENA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2.5</v>
          </cell>
          <cell r="R808">
            <v>2.5</v>
          </cell>
          <cell r="S808">
            <v>0</v>
          </cell>
        </row>
        <row r="809">
          <cell r="B809">
            <v>880757</v>
          </cell>
          <cell r="C809" t="str">
            <v>ROMERO BURGA JOSE</v>
          </cell>
          <cell r="D809" t="str">
            <v>26/11/2018</v>
          </cell>
          <cell r="E809" t="str">
            <v>03072S00</v>
          </cell>
          <cell r="F809" t="str">
            <v>PLANTA DE SULFUROS – MARCOBRE / OBRA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2.5</v>
          </cell>
          <cell r="R809">
            <v>2.5</v>
          </cell>
          <cell r="S809">
            <v>0</v>
          </cell>
        </row>
        <row r="810">
          <cell r="B810">
            <v>890069</v>
          </cell>
          <cell r="C810" t="str">
            <v>ROMERO OSORIO OSCAR JOSSELYN</v>
          </cell>
          <cell r="D810" t="str">
            <v>06/12/2018</v>
          </cell>
          <cell r="E810" t="str">
            <v>03059000</v>
          </cell>
          <cell r="F810" t="str">
            <v>REMODELACIÓN Y AMPLIACIÓN DE LA VILLA DEPORTIVA NACIONAL – VIDENA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</row>
        <row r="811">
          <cell r="B811">
            <v>889151</v>
          </cell>
          <cell r="C811" t="str">
            <v>ROMERO TENORIO EDUARDO GIUSEPPI</v>
          </cell>
          <cell r="D811" t="str">
            <v>05/07/2018</v>
          </cell>
          <cell r="E811" t="str">
            <v>03063000</v>
          </cell>
          <cell r="F811" t="str">
            <v>MINA SAN RAFAEL - REAPROVECHAMIENTO DE RELAVES B2 - CONTRATO CC-0401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12.5</v>
          </cell>
          <cell r="R811">
            <v>12.5</v>
          </cell>
          <cell r="S811">
            <v>0</v>
          </cell>
        </row>
        <row r="812">
          <cell r="B812">
            <v>889750</v>
          </cell>
          <cell r="C812" t="str">
            <v>ROMERO ESCOBAR CRISTIAN TEODORO</v>
          </cell>
          <cell r="D812" t="str">
            <v>17/09/2018</v>
          </cell>
          <cell r="E812" t="str">
            <v>03059000</v>
          </cell>
          <cell r="F812" t="str">
            <v>REMODELACIÓN Y AMPLIACIÓN DE LA VILLA DEPORTIVA NACIONAL – VIDENA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7.5</v>
          </cell>
          <cell r="R812">
            <v>7.5</v>
          </cell>
          <cell r="S812">
            <v>0</v>
          </cell>
        </row>
        <row r="813">
          <cell r="B813">
            <v>887271</v>
          </cell>
          <cell r="C813" t="str">
            <v>RONCAL JAICO JUAN PABLO</v>
          </cell>
          <cell r="D813" t="str">
            <v>01/11/2018</v>
          </cell>
          <cell r="E813" t="str">
            <v>03071000</v>
          </cell>
          <cell r="F813" t="str">
            <v>CONSTRUCCIÓN TORRE PARQUE II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5</v>
          </cell>
          <cell r="R813">
            <v>5</v>
          </cell>
          <cell r="S813">
            <v>0</v>
          </cell>
        </row>
        <row r="814">
          <cell r="B814">
            <v>890036</v>
          </cell>
          <cell r="C814" t="str">
            <v>RONCAL BRICEÑO CESAR</v>
          </cell>
          <cell r="D814" t="str">
            <v>12/11/2018</v>
          </cell>
          <cell r="E814" t="str">
            <v>03059000</v>
          </cell>
          <cell r="F814" t="str">
            <v>REMODELACIÓN Y AMPLIACIÓN DE LA VILLA DEPORTIVA NACIONAL – VIDENA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2.5</v>
          </cell>
          <cell r="R814">
            <v>2.5</v>
          </cell>
          <cell r="S814">
            <v>0</v>
          </cell>
        </row>
        <row r="815">
          <cell r="B815">
            <v>886636</v>
          </cell>
          <cell r="C815" t="str">
            <v>RONDON HERNANDEZ DANIEL MOISES</v>
          </cell>
          <cell r="D815" t="str">
            <v>04/09/2018</v>
          </cell>
          <cell r="E815" t="str">
            <v>03063000</v>
          </cell>
          <cell r="F815" t="str">
            <v>MINA SAN RAFAEL - REAPROVECHAMIENTO DE RELAVES B2 - CONTRATO CC-0401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7.5</v>
          </cell>
          <cell r="R815">
            <v>7.5</v>
          </cell>
          <cell r="S815">
            <v>0</v>
          </cell>
        </row>
        <row r="816">
          <cell r="B816">
            <v>6508</v>
          </cell>
          <cell r="C816" t="str">
            <v>ROPON RAMIREZ RONNY RAFAEL</v>
          </cell>
          <cell r="D816" t="str">
            <v>18/12/2018</v>
          </cell>
          <cell r="E816" t="str">
            <v>03075S00</v>
          </cell>
          <cell r="F816" t="str">
            <v>CONSTRUCCION MOLIENDA - TOROMOCHO / SERVICIOS VARIOS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</row>
        <row r="817">
          <cell r="B817">
            <v>885565</v>
          </cell>
          <cell r="C817" t="str">
            <v>ROQUE PAIVA JAIME MARTIN</v>
          </cell>
          <cell r="D817" t="str">
            <v>16/01/2016</v>
          </cell>
          <cell r="E817" t="str">
            <v>03035000</v>
          </cell>
          <cell r="F817" t="str">
            <v>MOVI TIERRA,OBRA CIVILE,MONTAJE Y ESPESA-TOQUEPALA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2</v>
          </cell>
          <cell r="N817">
            <v>30</v>
          </cell>
          <cell r="O817">
            <v>0</v>
          </cell>
          <cell r="P817">
            <v>32</v>
          </cell>
          <cell r="Q817">
            <v>27.5</v>
          </cell>
          <cell r="R817">
            <v>59.5</v>
          </cell>
          <cell r="S817">
            <v>1</v>
          </cell>
        </row>
        <row r="818">
          <cell r="B818">
            <v>6611</v>
          </cell>
          <cell r="C818" t="str">
            <v>ROSADIO CARLOS EDWING HENRY</v>
          </cell>
          <cell r="D818" t="str">
            <v>02/02/2016</v>
          </cell>
          <cell r="E818" t="str">
            <v>03035000</v>
          </cell>
          <cell r="F818" t="str">
            <v>MOVI TIERRA,OBRA CIVILE,MONTAJE Y ESPESA-TOQUEPALA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-5</v>
          </cell>
          <cell r="P818">
            <v>-5</v>
          </cell>
          <cell r="Q818">
            <v>25</v>
          </cell>
          <cell r="R818">
            <v>20</v>
          </cell>
          <cell r="S818">
            <v>0</v>
          </cell>
        </row>
        <row r="819">
          <cell r="B819">
            <v>881023</v>
          </cell>
          <cell r="C819" t="str">
            <v>ROSALES VEGA MOISES GILBERTO</v>
          </cell>
          <cell r="D819" t="str">
            <v>16/07/2018</v>
          </cell>
          <cell r="E819" t="str">
            <v>03063000</v>
          </cell>
          <cell r="F819" t="str">
            <v>MINA SAN RAFAEL - REAPROVECHAMIENTO DE RELAVES B2 - CONTRATO CC-0401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10.170000076293945</v>
          </cell>
          <cell r="R819">
            <v>10.170000076293945</v>
          </cell>
          <cell r="S819">
            <v>0</v>
          </cell>
        </row>
        <row r="820">
          <cell r="B820">
            <v>886892</v>
          </cell>
          <cell r="C820" t="str">
            <v>ROSAS ROSAS MIGUEL ADOLFO</v>
          </cell>
          <cell r="D820" t="str">
            <v>01/11/2018</v>
          </cell>
          <cell r="E820" t="str">
            <v>03038900</v>
          </cell>
          <cell r="F820" t="str">
            <v>CONSTRUCCIÓN MURO ANCLADO DEL HOTEL ALOFT/SISTEMAS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5</v>
          </cell>
          <cell r="R820">
            <v>5</v>
          </cell>
          <cell r="S820">
            <v>0</v>
          </cell>
        </row>
        <row r="821">
          <cell r="B821">
            <v>889553</v>
          </cell>
          <cell r="C821" t="str">
            <v>ROSAS MELGAR BRUCE GINO</v>
          </cell>
          <cell r="D821" t="str">
            <v>14/11/2018</v>
          </cell>
          <cell r="E821" t="str">
            <v>03059000</v>
          </cell>
          <cell r="F821" t="str">
            <v>REMODELACIÓN Y AMPLIACIÓN DE LA VILLA DEPORTIVA NACIONAL – VIDENA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2.5</v>
          </cell>
          <cell r="R821">
            <v>2.5</v>
          </cell>
          <cell r="S821">
            <v>0</v>
          </cell>
        </row>
        <row r="822">
          <cell r="B822">
            <v>888478</v>
          </cell>
          <cell r="C822" t="str">
            <v>RUESTA ALARCON MILAGROS YESENIA</v>
          </cell>
          <cell r="D822" t="str">
            <v>18/10/2016</v>
          </cell>
          <cell r="E822" t="str">
            <v>03014S80</v>
          </cell>
          <cell r="F822" t="str">
            <v>MONT ARE 01 PMRT-REF TAL/SERV COSAPI AL CONS/EQU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27</v>
          </cell>
          <cell r="O822">
            <v>0</v>
          </cell>
          <cell r="P822">
            <v>27</v>
          </cell>
          <cell r="Q822">
            <v>5</v>
          </cell>
          <cell r="R822">
            <v>32</v>
          </cell>
          <cell r="S822">
            <v>0</v>
          </cell>
        </row>
        <row r="823">
          <cell r="B823">
            <v>884701</v>
          </cell>
          <cell r="C823" t="str">
            <v>RUFINO ORDINOLA STEVEN FRANCISCO</v>
          </cell>
          <cell r="D823" t="str">
            <v>03/06/2018</v>
          </cell>
          <cell r="E823" t="str">
            <v>03005S00</v>
          </cell>
          <cell r="F823" t="str">
            <v>SERV MEJ Y CONS DEL CORREDOR VIAL CHIVAY-AREQUIPA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15</v>
          </cell>
          <cell r="R823">
            <v>15</v>
          </cell>
          <cell r="S823">
            <v>0</v>
          </cell>
        </row>
        <row r="824">
          <cell r="B824">
            <v>888928</v>
          </cell>
          <cell r="C824" t="str">
            <v>RUIZ CUEVA JOSE ALFREDO</v>
          </cell>
          <cell r="D824" t="str">
            <v>11/04/2017</v>
          </cell>
          <cell r="E824" t="str">
            <v>02091000</v>
          </cell>
          <cell r="F824" t="str">
            <v>SISTEMAS DE INFORMACION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16</v>
          </cell>
          <cell r="O824">
            <v>0</v>
          </cell>
          <cell r="P824">
            <v>16</v>
          </cell>
          <cell r="Q824">
            <v>20</v>
          </cell>
          <cell r="R824">
            <v>36</v>
          </cell>
          <cell r="S824">
            <v>0</v>
          </cell>
        </row>
        <row r="825">
          <cell r="B825">
            <v>888409</v>
          </cell>
          <cell r="C825" t="str">
            <v>RUIZ SALINAS MARIA TERESA</v>
          </cell>
          <cell r="D825" t="str">
            <v>02/04/2018</v>
          </cell>
          <cell r="E825" t="str">
            <v>03059000</v>
          </cell>
          <cell r="F825" t="str">
            <v>REMODELACIÓN Y AMPLIACIÓN DE LA VILLA DEPORTIVA NACIONAL – VIDENA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20</v>
          </cell>
          <cell r="R825">
            <v>20</v>
          </cell>
          <cell r="S825">
            <v>0</v>
          </cell>
        </row>
        <row r="826">
          <cell r="B826">
            <v>888106</v>
          </cell>
          <cell r="C826" t="str">
            <v>RUIZ TATAJE MIGUEL ANGEL</v>
          </cell>
          <cell r="D826" t="str">
            <v>26/10/2018</v>
          </cell>
          <cell r="E826" t="str">
            <v>03059000</v>
          </cell>
          <cell r="F826" t="str">
            <v>REMODELACIÓN Y AMPLIACIÓN DE LA VILLA DEPORTIVA NACIONAL – VIDENA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5</v>
          </cell>
          <cell r="R826">
            <v>5</v>
          </cell>
          <cell r="S826">
            <v>0</v>
          </cell>
        </row>
        <row r="827">
          <cell r="B827">
            <v>889978</v>
          </cell>
          <cell r="C827" t="str">
            <v>RUIZ OVIEDO TITO SERGIO</v>
          </cell>
          <cell r="D827" t="str">
            <v>01/10/2018</v>
          </cell>
          <cell r="E827" t="str">
            <v>03060S00</v>
          </cell>
          <cell r="F827" t="str">
            <v>HOTEL ATTON MIRAFLORES - ETAPA 2 / OBRA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7.5</v>
          </cell>
          <cell r="R827">
            <v>7.5</v>
          </cell>
          <cell r="S827">
            <v>0</v>
          </cell>
        </row>
        <row r="828">
          <cell r="B828">
            <v>888683</v>
          </cell>
          <cell r="C828" t="str">
            <v>RUMICHE VICENTE RICARDO MARTIN</v>
          </cell>
          <cell r="D828" t="str">
            <v>07/11/2018</v>
          </cell>
          <cell r="E828" t="str">
            <v>03059000</v>
          </cell>
          <cell r="F828" t="str">
            <v>REMODELACIÓN Y AMPLIACIÓN DE LA VILLA DEPORTIVA NACIONAL – VIDENA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2.5</v>
          </cell>
          <cell r="R828">
            <v>2.5</v>
          </cell>
          <cell r="S828">
            <v>0</v>
          </cell>
        </row>
        <row r="829">
          <cell r="B829">
            <v>889619</v>
          </cell>
          <cell r="C829" t="str">
            <v>SAAVEDRA BAYONA OSWALDO DANIEL</v>
          </cell>
          <cell r="D829" t="str">
            <v>11/10/2018</v>
          </cell>
          <cell r="E829" t="str">
            <v>03059000</v>
          </cell>
          <cell r="F829" t="str">
            <v>REMODELACIÓN Y AMPLIACIÓN DE LA VILLA DEPORTIVA NACIONAL – VIDENA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5</v>
          </cell>
          <cell r="R829">
            <v>5</v>
          </cell>
          <cell r="S829">
            <v>0</v>
          </cell>
        </row>
        <row r="830">
          <cell r="B830">
            <v>887877</v>
          </cell>
          <cell r="C830" t="str">
            <v>SAAVEDRA SANGAMA IVONNE ANTUANETE</v>
          </cell>
          <cell r="D830" t="str">
            <v>02/11/2018</v>
          </cell>
          <cell r="E830" t="str">
            <v>03059000</v>
          </cell>
          <cell r="F830" t="str">
            <v>REMODELACIÓN Y AMPLIACIÓN DE LA VILLA DEPORTIVA NACIONAL – VIDENA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2.5</v>
          </cell>
          <cell r="R830">
            <v>2.5</v>
          </cell>
          <cell r="S830">
            <v>0</v>
          </cell>
        </row>
        <row r="831">
          <cell r="B831">
            <v>886011</v>
          </cell>
          <cell r="C831" t="str">
            <v>SAENZ ESPINOZA MIGUEL ANTONIO</v>
          </cell>
          <cell r="D831" t="str">
            <v>04/06/2018</v>
          </cell>
          <cell r="E831" t="str">
            <v>03063000</v>
          </cell>
          <cell r="F831" t="str">
            <v>MINA SAN RAFAEL - REAPROVECHAMIENTO DE RELAVES B2 - CONTRATO CC-0401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15</v>
          </cell>
          <cell r="R831">
            <v>15</v>
          </cell>
          <cell r="S831">
            <v>0</v>
          </cell>
        </row>
        <row r="832">
          <cell r="B832">
            <v>887166</v>
          </cell>
          <cell r="C832" t="str">
            <v>SALAS COHAGUILA KRYSTEL PAOLA LUZ</v>
          </cell>
          <cell r="D832" t="str">
            <v>06/11/2015</v>
          </cell>
          <cell r="E832" t="str">
            <v>02116000</v>
          </cell>
          <cell r="F832" t="str">
            <v>SEGURIDAD, SALUD Y  AMBIENTE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18</v>
          </cell>
          <cell r="O832">
            <v>0</v>
          </cell>
          <cell r="P832">
            <v>18</v>
          </cell>
          <cell r="Q832">
            <v>2.5</v>
          </cell>
          <cell r="R832">
            <v>20.5</v>
          </cell>
          <cell r="S832">
            <v>0</v>
          </cell>
        </row>
        <row r="833">
          <cell r="B833">
            <v>883237</v>
          </cell>
          <cell r="C833" t="str">
            <v>SALAS GARCIA OSCAR EDUARDO</v>
          </cell>
          <cell r="D833" t="str">
            <v>01/08/2012</v>
          </cell>
          <cell r="E833" t="str">
            <v>02130000</v>
          </cell>
          <cell r="F833" t="str">
            <v>PROCURA/LOGISTICA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9</v>
          </cell>
          <cell r="O833">
            <v>0</v>
          </cell>
          <cell r="P833">
            <v>9</v>
          </cell>
          <cell r="Q833">
            <v>12.5</v>
          </cell>
          <cell r="R833">
            <v>21.5</v>
          </cell>
          <cell r="S833">
            <v>0</v>
          </cell>
        </row>
        <row r="834">
          <cell r="B834">
            <v>882317</v>
          </cell>
          <cell r="C834" t="str">
            <v>SALAS VEGA SONIA JESSICA</v>
          </cell>
          <cell r="D834" t="str">
            <v>10/07/2018</v>
          </cell>
          <cell r="E834" t="str">
            <v>03059000</v>
          </cell>
          <cell r="F834" t="str">
            <v>REMODELACIÓN Y AMPLIACIÓN DE LA VILLA DEPORTIVA NACIONAL – VIDENA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12.5</v>
          </cell>
          <cell r="R834">
            <v>12.5</v>
          </cell>
          <cell r="S834">
            <v>0</v>
          </cell>
        </row>
        <row r="835">
          <cell r="B835">
            <v>881120</v>
          </cell>
          <cell r="C835" t="str">
            <v>SALAS VIZCARRA PAUL ENRIQUE</v>
          </cell>
          <cell r="D835" t="str">
            <v>03/12/2018</v>
          </cell>
          <cell r="E835" t="str">
            <v>03063000</v>
          </cell>
          <cell r="F835" t="str">
            <v>MINA SAN RAFAEL - REAPROVECHAMIENTO DE RELAVES B2 - CONTRATO CC-0401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</row>
        <row r="836">
          <cell r="B836">
            <v>887150</v>
          </cell>
          <cell r="C836" t="str">
            <v>SALDAÑA ARAUJO ALEX JUNNIOR</v>
          </cell>
          <cell r="D836" t="str">
            <v>01/08/2018</v>
          </cell>
          <cell r="E836" t="str">
            <v>03057S00</v>
          </cell>
          <cell r="F836" t="str">
            <v>PUENTE NANAY / SERVICIOS DE COSAPI AL CONSORCIO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12.5</v>
          </cell>
          <cell r="R836">
            <v>12.5</v>
          </cell>
          <cell r="S836">
            <v>0</v>
          </cell>
        </row>
        <row r="837">
          <cell r="B837">
            <v>888726</v>
          </cell>
          <cell r="C837" t="str">
            <v>SALDAÑA DEL RIO CARMEN AMELIA</v>
          </cell>
          <cell r="D837" t="str">
            <v>02/01/2018</v>
          </cell>
          <cell r="E837" t="str">
            <v>02146000</v>
          </cell>
          <cell r="F837" t="str">
            <v>TECNOLOGIA Y MÉTODOS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27.5</v>
          </cell>
          <cell r="R837">
            <v>27.5</v>
          </cell>
          <cell r="S837">
            <v>0</v>
          </cell>
        </row>
        <row r="838">
          <cell r="B838">
            <v>880881</v>
          </cell>
          <cell r="C838" t="str">
            <v>SALGUERO OLVEA DAVID MANUEL</v>
          </cell>
          <cell r="D838" t="str">
            <v>22/08/2018</v>
          </cell>
          <cell r="E838" t="str">
            <v>03059000</v>
          </cell>
          <cell r="F838" t="str">
            <v>REMODELACIÓN Y AMPLIACIÓN DE LA VILLA DEPORTIVA NACIONAL – VIDENA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10</v>
          </cell>
          <cell r="R838">
            <v>10</v>
          </cell>
          <cell r="S838">
            <v>0</v>
          </cell>
        </row>
        <row r="839">
          <cell r="B839">
            <v>881189</v>
          </cell>
          <cell r="C839" t="str">
            <v>SALINAS SANCHEZ LEMIS MICHAEL</v>
          </cell>
          <cell r="D839" t="str">
            <v>01/08/2018</v>
          </cell>
          <cell r="E839" t="str">
            <v>03059000</v>
          </cell>
          <cell r="F839" t="str">
            <v>REMODELACIÓN Y AMPLIACIÓN DE LA VILLA DEPORTIVA NACIONAL – VIDENA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12.5</v>
          </cell>
          <cell r="R839">
            <v>12.5</v>
          </cell>
          <cell r="S839">
            <v>0</v>
          </cell>
        </row>
        <row r="840">
          <cell r="B840">
            <v>881391</v>
          </cell>
          <cell r="C840" t="str">
            <v>SALINAS LOPEZ VIOLETA LUISA</v>
          </cell>
          <cell r="D840" t="str">
            <v>01/03/2018</v>
          </cell>
          <cell r="E840" t="str">
            <v>03062000</v>
          </cell>
          <cell r="F840" t="str">
            <v>CONSTRUCCIÓN DE LA SEGUNDA AMPLIACIÓN CC PLAZA SAN MIGUEL/OBRA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25</v>
          </cell>
          <cell r="R840">
            <v>25</v>
          </cell>
          <cell r="S840">
            <v>0</v>
          </cell>
        </row>
        <row r="841">
          <cell r="B841">
            <v>886484</v>
          </cell>
          <cell r="C841" t="str">
            <v>SALIRROSAS SEPULVEDA JOSE ALBERTO</v>
          </cell>
          <cell r="D841" t="str">
            <v>19/12/2018</v>
          </cell>
          <cell r="E841" t="str">
            <v>03059000</v>
          </cell>
          <cell r="F841" t="str">
            <v>REMODELACIÓN Y AMPLIACIÓN DE LA VILLA DEPORTIVA NACIONAL – VIDENA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</row>
        <row r="842">
          <cell r="B842">
            <v>887931</v>
          </cell>
          <cell r="C842" t="str">
            <v>SALVADOR MALPARTIDA FREDD LUIGUI</v>
          </cell>
          <cell r="D842" t="str">
            <v>22/05/2018</v>
          </cell>
          <cell r="E842" t="str">
            <v>03059000</v>
          </cell>
          <cell r="F842" t="str">
            <v>REMODELACIÓN Y AMPLIACIÓN DE LA VILLA DEPORTIVA NACIONAL – VIDENA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17.5</v>
          </cell>
          <cell r="R842">
            <v>17.5</v>
          </cell>
          <cell r="S842">
            <v>0</v>
          </cell>
        </row>
        <row r="843">
          <cell r="B843">
            <v>6803</v>
          </cell>
          <cell r="C843" t="str">
            <v>SALVATIERRA HERNANDO MANUEL JULIO</v>
          </cell>
          <cell r="D843" t="str">
            <v>01/02/2014</v>
          </cell>
          <cell r="E843" t="str">
            <v>02122000</v>
          </cell>
          <cell r="F843" t="str">
            <v>SERVICIOS DE GERENCIA DE PROYECTOS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4.92</v>
          </cell>
          <cell r="O843">
            <v>0</v>
          </cell>
          <cell r="P843">
            <v>4.92</v>
          </cell>
          <cell r="Q843">
            <v>27.5</v>
          </cell>
          <cell r="R843">
            <v>32.42</v>
          </cell>
          <cell r="S843">
            <v>0</v>
          </cell>
        </row>
        <row r="844">
          <cell r="B844">
            <v>889282</v>
          </cell>
          <cell r="C844" t="str">
            <v>SAM CABADA EDUARDO MIGUEL</v>
          </cell>
          <cell r="D844" t="str">
            <v>10/05/2018</v>
          </cell>
          <cell r="E844" t="str">
            <v>02082000</v>
          </cell>
          <cell r="F844" t="str">
            <v>PRESUPUESTOS/LICITACIONES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-14</v>
          </cell>
          <cell r="P844">
            <v>-14</v>
          </cell>
          <cell r="Q844">
            <v>17.5</v>
          </cell>
          <cell r="R844">
            <v>3.5</v>
          </cell>
          <cell r="S844">
            <v>0</v>
          </cell>
        </row>
        <row r="845">
          <cell r="B845">
            <v>890094</v>
          </cell>
          <cell r="C845" t="str">
            <v>SAN ROMAN CERVANTES LUIS FERNANDO</v>
          </cell>
          <cell r="D845" t="str">
            <v>20/12/2018</v>
          </cell>
          <cell r="E845" t="str">
            <v>03059000</v>
          </cell>
          <cell r="F845" t="str">
            <v>REMODELACIÓN Y AMPLIACIÓN DE LA VILLA DEPORTIVA NACIONAL – VIDENA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</row>
        <row r="846">
          <cell r="B846">
            <v>882536</v>
          </cell>
          <cell r="C846" t="str">
            <v>SANCHEZ VILLACORTA NESTOR</v>
          </cell>
          <cell r="D846" t="str">
            <v>01/04/2011</v>
          </cell>
          <cell r="E846" t="str">
            <v>02135000</v>
          </cell>
          <cell r="F846" t="str">
            <v>PROCURA/EQUIPOS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-2</v>
          </cell>
          <cell r="P846">
            <v>-2</v>
          </cell>
          <cell r="Q846">
            <v>22.5</v>
          </cell>
          <cell r="R846">
            <v>20.5</v>
          </cell>
          <cell r="S846">
            <v>0</v>
          </cell>
        </row>
        <row r="847">
          <cell r="B847">
            <v>6690</v>
          </cell>
          <cell r="C847" t="str">
            <v>SANCHEZ AGUILAR EVA MERCEDES</v>
          </cell>
          <cell r="D847" t="str">
            <v>01/05/2007</v>
          </cell>
          <cell r="E847" t="str">
            <v>02091000</v>
          </cell>
          <cell r="F847" t="str">
            <v>SISTEMAS DE INFORMACION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3</v>
          </cell>
          <cell r="O847">
            <v>0</v>
          </cell>
          <cell r="P847">
            <v>3</v>
          </cell>
          <cell r="Q847">
            <v>20</v>
          </cell>
          <cell r="R847">
            <v>23</v>
          </cell>
          <cell r="S847">
            <v>0</v>
          </cell>
          <cell r="T847" t="str">
            <v>LCGH</v>
          </cell>
        </row>
        <row r="848">
          <cell r="B848">
            <v>883235</v>
          </cell>
          <cell r="C848" t="str">
            <v>SANCHEZ WARTHON JONATHAN</v>
          </cell>
          <cell r="D848" t="str">
            <v>12/09/2017</v>
          </cell>
          <cell r="E848" t="str">
            <v>03054000</v>
          </cell>
          <cell r="F848" t="str">
            <v>CONSTRUCCIÓN DEL EDIFICIO LA NUEVA SEDE DEL CPAL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30</v>
          </cell>
          <cell r="O848">
            <v>0</v>
          </cell>
          <cell r="P848">
            <v>30</v>
          </cell>
          <cell r="Q848">
            <v>7.5</v>
          </cell>
          <cell r="R848">
            <v>37.5</v>
          </cell>
          <cell r="S848">
            <v>1</v>
          </cell>
        </row>
        <row r="849">
          <cell r="B849">
            <v>888340</v>
          </cell>
          <cell r="C849" t="str">
            <v>SANCHEZ VALVERDE GIANCARLO DANIEL</v>
          </cell>
          <cell r="D849" t="str">
            <v>10/05/2018</v>
          </cell>
          <cell r="E849" t="str">
            <v>03063000</v>
          </cell>
          <cell r="F849" t="str">
            <v>MINA SAN RAFAEL - REAPROVECHAMIENTO DE RELAVES B2 - CONTRATO CC-0401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17.5</v>
          </cell>
          <cell r="R849">
            <v>17.5</v>
          </cell>
          <cell r="S849">
            <v>0</v>
          </cell>
        </row>
        <row r="850">
          <cell r="B850">
            <v>890023</v>
          </cell>
          <cell r="C850" t="str">
            <v>SANCHEZ REYES SAMUEL PAULINO</v>
          </cell>
          <cell r="D850" t="str">
            <v>05/11/2018</v>
          </cell>
          <cell r="E850" t="str">
            <v>03059000</v>
          </cell>
          <cell r="F850" t="str">
            <v>REMODELACIÓN Y AMPLIACIÓN DE LA VILLA DEPORTIVA NACIONAL – VIDENA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2.5</v>
          </cell>
          <cell r="R850">
            <v>2.5</v>
          </cell>
          <cell r="S850">
            <v>0</v>
          </cell>
        </row>
        <row r="851">
          <cell r="B851">
            <v>1010173</v>
          </cell>
          <cell r="C851" t="str">
            <v>SANCHEZ PPEQUEÑO WILBERT</v>
          </cell>
          <cell r="D851" t="str">
            <v>01/11/2018</v>
          </cell>
          <cell r="E851" t="str">
            <v>03059000</v>
          </cell>
          <cell r="F851" t="str">
            <v>REMODELACIÓN Y AMPLIACIÓN DE LA VILLA DEPORTIVA NACIONAL – VIDENA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5</v>
          </cell>
          <cell r="R851">
            <v>5</v>
          </cell>
          <cell r="S851">
            <v>0</v>
          </cell>
        </row>
        <row r="852">
          <cell r="B852">
            <v>883375</v>
          </cell>
          <cell r="C852" t="str">
            <v>SANCHEZ TRUJILLO BRYAN</v>
          </cell>
          <cell r="D852" t="str">
            <v>01/10/2018</v>
          </cell>
          <cell r="E852" t="str">
            <v>02114000</v>
          </cell>
          <cell r="F852" t="str">
            <v>UNIDAD DE NEGOCIO EDIFICACIONES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7.5</v>
          </cell>
          <cell r="R852">
            <v>7.5</v>
          </cell>
          <cell r="S852">
            <v>0</v>
          </cell>
        </row>
        <row r="853">
          <cell r="B853">
            <v>5801</v>
          </cell>
          <cell r="C853" t="str">
            <v>SANDOVAL MOSCOL CESAR AUGUSTO</v>
          </cell>
          <cell r="D853" t="str">
            <v>12/07/2010</v>
          </cell>
          <cell r="E853" t="str">
            <v>03057S00</v>
          </cell>
          <cell r="F853" t="str">
            <v>PUENTE NANAY / SERVICIOS DE COSAPI AL CONSORCIO</v>
          </cell>
          <cell r="I853">
            <v>0</v>
          </cell>
          <cell r="J853">
            <v>0</v>
          </cell>
          <cell r="K853">
            <v>0</v>
          </cell>
          <cell r="L853">
            <v>5.5</v>
          </cell>
          <cell r="M853">
            <v>15.83</v>
          </cell>
          <cell r="N853">
            <v>30</v>
          </cell>
          <cell r="O853">
            <v>0</v>
          </cell>
          <cell r="P853">
            <v>51.33</v>
          </cell>
          <cell r="Q853">
            <v>12.5</v>
          </cell>
          <cell r="R853">
            <v>63.83</v>
          </cell>
          <cell r="S853">
            <v>1</v>
          </cell>
        </row>
        <row r="854">
          <cell r="B854">
            <v>883122</v>
          </cell>
          <cell r="C854" t="str">
            <v>SANTA CRUZ SALAZAR PIERCARLO SALVATORE</v>
          </cell>
          <cell r="D854" t="str">
            <v>01/02/2017</v>
          </cell>
          <cell r="E854" t="str">
            <v>30359000</v>
          </cell>
          <cell r="F854" t="str">
            <v>MOVI TIERR,OBR CIVIL, MONT ELEC HPGR-TOQUE/SISTEMA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20</v>
          </cell>
          <cell r="O854">
            <v>0</v>
          </cell>
          <cell r="P854">
            <v>20</v>
          </cell>
          <cell r="Q854">
            <v>27.5</v>
          </cell>
          <cell r="R854">
            <v>47.5</v>
          </cell>
          <cell r="S854">
            <v>0</v>
          </cell>
        </row>
        <row r="855">
          <cell r="B855">
            <v>881253</v>
          </cell>
          <cell r="C855" t="str">
            <v>SANTANA LLANOS JOEL JHOSIMAR</v>
          </cell>
          <cell r="D855" t="str">
            <v>02/02/2017</v>
          </cell>
          <cell r="E855" t="str">
            <v>02138000</v>
          </cell>
          <cell r="F855" t="str">
            <v>MANTENIMIENTO DEL SISTEMA DE CALIDAD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-5</v>
          </cell>
          <cell r="P855">
            <v>-5</v>
          </cell>
          <cell r="Q855">
            <v>25</v>
          </cell>
          <cell r="R855">
            <v>20</v>
          </cell>
          <cell r="S855">
            <v>0</v>
          </cell>
        </row>
        <row r="856">
          <cell r="B856">
            <v>883444</v>
          </cell>
          <cell r="C856" t="str">
            <v>SANTANDER LOLI JIMMY EDMUNDO JOSE</v>
          </cell>
          <cell r="D856" t="str">
            <v>02/11/2017</v>
          </cell>
          <cell r="E856" t="str">
            <v>03033S00</v>
          </cell>
          <cell r="F856" t="str">
            <v>RECUP SANT SERÑ LUREN/SERV COSAPI CONS/SUPERVISION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30</v>
          </cell>
          <cell r="O856">
            <v>0</v>
          </cell>
          <cell r="P856">
            <v>30</v>
          </cell>
          <cell r="Q856">
            <v>2.5</v>
          </cell>
          <cell r="R856">
            <v>32.5</v>
          </cell>
          <cell r="S856">
            <v>1</v>
          </cell>
        </row>
        <row r="857">
          <cell r="B857">
            <v>881630</v>
          </cell>
          <cell r="C857" t="str">
            <v>SANTILLAN RAMIREZ PATRICIA LUZ</v>
          </cell>
          <cell r="D857" t="str">
            <v>16/08/2010</v>
          </cell>
          <cell r="E857" t="str">
            <v>02122000</v>
          </cell>
          <cell r="F857" t="str">
            <v>SERVICIOS DE GERENCIA DE PROYECTOS</v>
          </cell>
          <cell r="G857">
            <v>-0.42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25</v>
          </cell>
          <cell r="O857">
            <v>0</v>
          </cell>
          <cell r="P857">
            <v>24.58</v>
          </cell>
          <cell r="Q857">
            <v>10</v>
          </cell>
          <cell r="R857">
            <v>34.58</v>
          </cell>
          <cell r="S857">
            <v>0</v>
          </cell>
        </row>
        <row r="858">
          <cell r="B858">
            <v>888695</v>
          </cell>
          <cell r="C858" t="str">
            <v>SANTIN SANCHEZ MARIA ALEJANDRA</v>
          </cell>
          <cell r="D858" t="str">
            <v>04/07/2018</v>
          </cell>
          <cell r="E858" t="str">
            <v>02091000</v>
          </cell>
          <cell r="F858" t="str">
            <v>SISTEMAS DE INFORMACION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-7</v>
          </cell>
          <cell r="P858">
            <v>-7</v>
          </cell>
          <cell r="Q858">
            <v>12.5</v>
          </cell>
          <cell r="R858">
            <v>5.5</v>
          </cell>
          <cell r="S858">
            <v>0</v>
          </cell>
        </row>
        <row r="859">
          <cell r="B859">
            <v>884158</v>
          </cell>
          <cell r="C859" t="str">
            <v>SANTISTEBAN ARBAIZA GUILLERMO ENRIQUE</v>
          </cell>
          <cell r="D859" t="str">
            <v>08/08/2016</v>
          </cell>
          <cell r="E859" t="str">
            <v>03034000</v>
          </cell>
          <cell r="F859" t="str">
            <v>CONSTRUCCIÓN DEL TEMPLO DE LIMA - LOS OLIVOS/ OBRA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21.17</v>
          </cell>
          <cell r="N859">
            <v>30</v>
          </cell>
          <cell r="O859">
            <v>0</v>
          </cell>
          <cell r="P859">
            <v>51.17</v>
          </cell>
          <cell r="Q859">
            <v>10</v>
          </cell>
          <cell r="R859">
            <v>61.17</v>
          </cell>
          <cell r="S859">
            <v>1</v>
          </cell>
        </row>
        <row r="860">
          <cell r="B860">
            <v>884875</v>
          </cell>
          <cell r="C860" t="str">
            <v>SANTISTEBAN DIAZ GIANMARCO</v>
          </cell>
          <cell r="D860" t="str">
            <v>01/12/2018</v>
          </cell>
          <cell r="E860" t="str">
            <v>02076000</v>
          </cell>
          <cell r="F860" t="str">
            <v>OF PERSONAL OBRERO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2.5</v>
          </cell>
          <cell r="R860">
            <v>2.5</v>
          </cell>
          <cell r="S860">
            <v>0</v>
          </cell>
        </row>
        <row r="861">
          <cell r="B861">
            <v>880801</v>
          </cell>
          <cell r="C861" t="str">
            <v>SANTIVAÑEZ PIMENTEL MIGUEL ANGEL</v>
          </cell>
          <cell r="D861" t="str">
            <v>16/09/2011</v>
          </cell>
          <cell r="E861" t="str">
            <v>03059000</v>
          </cell>
          <cell r="F861" t="str">
            <v>REMODELACIÓN Y AMPLIACIÓN DE LA VILLA DEPORTIVA NACIONAL – VIDENA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28</v>
          </cell>
          <cell r="O861">
            <v>0</v>
          </cell>
          <cell r="P861">
            <v>28</v>
          </cell>
          <cell r="Q861">
            <v>7.5</v>
          </cell>
          <cell r="R861">
            <v>35.5</v>
          </cell>
          <cell r="S861">
            <v>0</v>
          </cell>
        </row>
        <row r="862">
          <cell r="B862">
            <v>889748</v>
          </cell>
          <cell r="C862" t="str">
            <v>SANTOS CAVALHO DENNIS JESUS</v>
          </cell>
          <cell r="D862" t="str">
            <v>12/11/2018</v>
          </cell>
          <cell r="E862" t="str">
            <v>03059000</v>
          </cell>
          <cell r="F862" t="str">
            <v>REMODELACIÓN Y AMPLIACIÓN DE LA VILLA DEPORTIVA NACIONAL – VIDENA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2.5</v>
          </cell>
          <cell r="R862">
            <v>2.5</v>
          </cell>
          <cell r="S862">
            <v>0</v>
          </cell>
        </row>
        <row r="863">
          <cell r="B863">
            <v>889794</v>
          </cell>
          <cell r="C863" t="str">
            <v>SARAVIA TORRES - LLOSA RENZO ENRIQUE</v>
          </cell>
          <cell r="D863" t="str">
            <v>12/06/2018</v>
          </cell>
          <cell r="E863" t="str">
            <v>03059000</v>
          </cell>
          <cell r="F863" t="str">
            <v>REMODELACIÓN Y AMPLIACIÓN DE LA VILLA DEPORTIVA NACIONAL – VIDENA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15</v>
          </cell>
          <cell r="R863">
            <v>15</v>
          </cell>
          <cell r="S863">
            <v>0</v>
          </cell>
        </row>
        <row r="864">
          <cell r="B864">
            <v>883832</v>
          </cell>
          <cell r="C864" t="str">
            <v>SARMIENTO MICHUY ANNIE VALENTINA</v>
          </cell>
          <cell r="D864" t="str">
            <v>25/05/2012</v>
          </cell>
          <cell r="E864" t="str">
            <v>02130000</v>
          </cell>
          <cell r="F864" t="str">
            <v>PROCURA/LOGISTICA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11</v>
          </cell>
          <cell r="O864">
            <v>0</v>
          </cell>
          <cell r="P864">
            <v>11</v>
          </cell>
          <cell r="Q864">
            <v>17.5</v>
          </cell>
          <cell r="R864">
            <v>28.5</v>
          </cell>
          <cell r="S864">
            <v>0</v>
          </cell>
        </row>
        <row r="865">
          <cell r="B865">
            <v>890053</v>
          </cell>
          <cell r="C865" t="str">
            <v>SEMPERTEGUI TORREZ OMAR</v>
          </cell>
          <cell r="D865" t="str">
            <v>23/11/2018</v>
          </cell>
          <cell r="E865" t="str">
            <v>03059000</v>
          </cell>
          <cell r="F865" t="str">
            <v>REMODELACIÓN Y AMPLIACIÓN DE LA VILLA DEPORTIVA NACIONAL – VIDENA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2.5</v>
          </cell>
          <cell r="R865">
            <v>2.5</v>
          </cell>
          <cell r="S865">
            <v>0</v>
          </cell>
        </row>
        <row r="866">
          <cell r="B866">
            <v>884209</v>
          </cell>
          <cell r="C866" t="str">
            <v>SERNAQUE RUIZ JOSE ALBERTO</v>
          </cell>
          <cell r="D866" t="str">
            <v>09/04/2018</v>
          </cell>
          <cell r="E866" t="str">
            <v>03059000</v>
          </cell>
          <cell r="F866" t="str">
            <v>REMODELACIÓN Y AMPLIACIÓN DE LA VILLA DEPORTIVA NACIONAL – VIDENA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20</v>
          </cell>
          <cell r="R866">
            <v>20</v>
          </cell>
          <cell r="S866">
            <v>0</v>
          </cell>
        </row>
        <row r="867">
          <cell r="B867">
            <v>890033</v>
          </cell>
          <cell r="C867" t="str">
            <v>SIANCAS NORABUENA PAUL JESUS</v>
          </cell>
          <cell r="D867" t="str">
            <v>12/11/2018</v>
          </cell>
          <cell r="E867" t="str">
            <v>03059000</v>
          </cell>
          <cell r="F867" t="str">
            <v>REMODELACIÓN Y AMPLIACIÓN DE LA VILLA DEPORTIVA NACIONAL – VIDENA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2.5</v>
          </cell>
          <cell r="R867">
            <v>2.5</v>
          </cell>
          <cell r="S867">
            <v>0</v>
          </cell>
        </row>
        <row r="868">
          <cell r="B868">
            <v>888000</v>
          </cell>
          <cell r="C868" t="str">
            <v>SICCHA BALTODANO NESTOR BENJAMIN</v>
          </cell>
          <cell r="D868" t="str">
            <v>01/12/2018</v>
          </cell>
          <cell r="E868" t="str">
            <v>03035000</v>
          </cell>
          <cell r="F868" t="str">
            <v>MOVI TIERRA,OBRA CIVILE,MONTAJE Y ESPESA-TOQUEPALA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2.5</v>
          </cell>
          <cell r="R868">
            <v>2.5</v>
          </cell>
          <cell r="S868">
            <v>0</v>
          </cell>
        </row>
        <row r="869">
          <cell r="B869">
            <v>888881</v>
          </cell>
          <cell r="C869" t="str">
            <v>SICHA ÑAHUIS CINDY JHOANNA</v>
          </cell>
          <cell r="D869" t="str">
            <v>12/02/2018</v>
          </cell>
          <cell r="E869" t="str">
            <v>03060S00</v>
          </cell>
          <cell r="F869" t="str">
            <v>HOTEL ATTON MIRAFLORES - ETAPA 2 / OBRA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25</v>
          </cell>
          <cell r="R869">
            <v>25</v>
          </cell>
          <cell r="S869">
            <v>0</v>
          </cell>
        </row>
        <row r="870">
          <cell r="B870">
            <v>884171</v>
          </cell>
          <cell r="C870" t="str">
            <v>SICHE LOPEZ IRVIN EDENSON</v>
          </cell>
          <cell r="D870" t="str">
            <v>22/01/2018</v>
          </cell>
          <cell r="E870" t="str">
            <v>03059000</v>
          </cell>
          <cell r="F870" t="str">
            <v>REMODELACIÓN Y AMPLIACIÓN DE LA VILLA DEPORTIVA NACIONAL – VIDENA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27.5</v>
          </cell>
          <cell r="R870">
            <v>27.5</v>
          </cell>
          <cell r="S870">
            <v>0</v>
          </cell>
        </row>
        <row r="871">
          <cell r="B871">
            <v>890067</v>
          </cell>
          <cell r="C871" t="str">
            <v>SIHUAY CHAMORRO KATHERINE DEL ROSARIO</v>
          </cell>
          <cell r="D871" t="str">
            <v>05/12/2018</v>
          </cell>
          <cell r="E871" t="str">
            <v>03062000</v>
          </cell>
          <cell r="F871" t="str">
            <v>CONSTRUCCIÓN DE LA SEGUNDA AMPLIACIÓN CC PLAZA SAN MIGUEL/OBRA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</row>
        <row r="872">
          <cell r="B872">
            <v>887824</v>
          </cell>
          <cell r="C872" t="str">
            <v>SILLAO HUAMAN HELEN JAZMIN</v>
          </cell>
          <cell r="D872" t="str">
            <v>01/11/2018</v>
          </cell>
          <cell r="E872" t="str">
            <v>03071000</v>
          </cell>
          <cell r="F872" t="str">
            <v>CONSTRUCCIÓN TORRE PARQUE II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5</v>
          </cell>
          <cell r="R872">
            <v>5</v>
          </cell>
          <cell r="S872">
            <v>0</v>
          </cell>
        </row>
        <row r="873">
          <cell r="B873">
            <v>886837</v>
          </cell>
          <cell r="C873" t="str">
            <v>SILUPU VILELA JOSE JUAN</v>
          </cell>
          <cell r="D873" t="str">
            <v>05/12/2018</v>
          </cell>
          <cell r="E873" t="str">
            <v>03059000</v>
          </cell>
          <cell r="F873" t="str">
            <v>REMODELACIÓN Y AMPLIACIÓN DE LA VILLA DEPORTIVA NACIONAL – VIDENA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</row>
        <row r="874">
          <cell r="B874">
            <v>888954</v>
          </cell>
          <cell r="C874" t="str">
            <v>SILVA ESPINOZA JOHN BRAULIO</v>
          </cell>
          <cell r="D874" t="str">
            <v>07/05/2018</v>
          </cell>
          <cell r="E874" t="str">
            <v>03063000</v>
          </cell>
          <cell r="F874" t="str">
            <v>MINA SAN RAFAEL - REAPROVECHAMIENTO DE RELAVES B2 - CONTRATO CC-0401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17.5</v>
          </cell>
          <cell r="R874">
            <v>17.5</v>
          </cell>
          <cell r="S874">
            <v>0</v>
          </cell>
        </row>
        <row r="875">
          <cell r="B875">
            <v>901102</v>
          </cell>
          <cell r="C875" t="str">
            <v>SILVA COBEÑAS SELMIRA ELOISA</v>
          </cell>
          <cell r="D875" t="str">
            <v>22/11/2018</v>
          </cell>
          <cell r="E875" t="str">
            <v>02130000</v>
          </cell>
          <cell r="F875" t="str">
            <v>PROCURA/LOGISTICA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2.5</v>
          </cell>
          <cell r="R875">
            <v>2.5</v>
          </cell>
          <cell r="S875">
            <v>0</v>
          </cell>
        </row>
        <row r="876">
          <cell r="B876">
            <v>884247</v>
          </cell>
          <cell r="C876" t="str">
            <v>SILVA RAMOS DENIS ANDERSON</v>
          </cell>
          <cell r="D876" t="str">
            <v>03/06/2018</v>
          </cell>
          <cell r="E876" t="str">
            <v>03005S00</v>
          </cell>
          <cell r="F876" t="str">
            <v>SERV MEJ Y CONS DEL CORREDOR VIAL CHIVAY-AREQUIPA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15</v>
          </cell>
          <cell r="R876">
            <v>15</v>
          </cell>
          <cell r="S876">
            <v>0</v>
          </cell>
        </row>
        <row r="877">
          <cell r="B877">
            <v>820060</v>
          </cell>
          <cell r="C877" t="str">
            <v>SILVA SATORNICIO RUBEN MILHUAR</v>
          </cell>
          <cell r="D877" t="str">
            <v>01/03/2016</v>
          </cell>
          <cell r="E877" t="str">
            <v>02111000</v>
          </cell>
          <cell r="F877" t="str">
            <v>UNIDAD DE NEGOCIO PLANTAS INDUSTRIALES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-4</v>
          </cell>
          <cell r="P877">
            <v>-4</v>
          </cell>
          <cell r="Q877">
            <v>2.5</v>
          </cell>
          <cell r="R877">
            <v>-1.5</v>
          </cell>
          <cell r="S877">
            <v>0</v>
          </cell>
          <cell r="T877" t="str">
            <v>LSGH</v>
          </cell>
        </row>
        <row r="878">
          <cell r="B878">
            <v>883983</v>
          </cell>
          <cell r="C878" t="str">
            <v>SOLAR SIAPO CYNTHIA KATHERINNE</v>
          </cell>
          <cell r="D878" t="str">
            <v>01/10/2017</v>
          </cell>
          <cell r="E878" t="str">
            <v>02135000</v>
          </cell>
          <cell r="F878" t="str">
            <v>PROCURA/EQUIPOS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6</v>
          </cell>
          <cell r="O878">
            <v>0</v>
          </cell>
          <cell r="P878">
            <v>6</v>
          </cell>
          <cell r="Q878">
            <v>7.5</v>
          </cell>
          <cell r="R878">
            <v>13.5</v>
          </cell>
          <cell r="S878">
            <v>0</v>
          </cell>
        </row>
        <row r="879">
          <cell r="B879">
            <v>890004</v>
          </cell>
          <cell r="C879" t="str">
            <v>SOLIS MUÑA DAVID</v>
          </cell>
          <cell r="D879" t="str">
            <v>22/10/2018</v>
          </cell>
          <cell r="E879" t="str">
            <v>03069000</v>
          </cell>
          <cell r="F879" t="str">
            <v>SERVICIO DE CONTRATO MARCO PARA EL DESARROLLO DE INGENIERÍAS VARIAS (SOUTHERN PERÚ)/OBRA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5</v>
          </cell>
          <cell r="R879">
            <v>5</v>
          </cell>
          <cell r="S879">
            <v>0</v>
          </cell>
        </row>
        <row r="880">
          <cell r="B880">
            <v>883557</v>
          </cell>
          <cell r="C880" t="str">
            <v>SONO CARTHY JUAN JOSE</v>
          </cell>
          <cell r="D880" t="str">
            <v>12/02/2018</v>
          </cell>
          <cell r="E880" t="str">
            <v>03062000</v>
          </cell>
          <cell r="F880" t="str">
            <v>CONSTRUCCIÓN DE LA SEGUNDA AMPLIACIÓN CC PLAZA SAN MIGUEL/OBRA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25</v>
          </cell>
          <cell r="R880">
            <v>25</v>
          </cell>
          <cell r="S880">
            <v>0</v>
          </cell>
        </row>
        <row r="881">
          <cell r="B881">
            <v>4221</v>
          </cell>
          <cell r="C881" t="str">
            <v>SOPLIN GOMEZ LUIS ARMANDO</v>
          </cell>
          <cell r="D881" t="str">
            <v>02/11/2017</v>
          </cell>
          <cell r="E881" t="str">
            <v>03057S00</v>
          </cell>
          <cell r="F881" t="str">
            <v>PUENTE NANAY / SERVICIOS DE COSAPI AL CONSORCIO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23</v>
          </cell>
          <cell r="O881">
            <v>0</v>
          </cell>
          <cell r="P881">
            <v>23</v>
          </cell>
          <cell r="Q881">
            <v>2.5</v>
          </cell>
          <cell r="R881">
            <v>25.5</v>
          </cell>
          <cell r="S881">
            <v>0</v>
          </cell>
        </row>
        <row r="882">
          <cell r="B882">
            <v>886008</v>
          </cell>
          <cell r="C882" t="str">
            <v>SORIA FLORES STEVEN</v>
          </cell>
          <cell r="D882" t="str">
            <v>01/10/2018</v>
          </cell>
          <cell r="E882" t="str">
            <v>02112000</v>
          </cell>
          <cell r="F882" t="str">
            <v>UNIDAD DE NEGOCIO INFRAESTRUCTURA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7.5</v>
          </cell>
          <cell r="R882">
            <v>7.5</v>
          </cell>
          <cell r="S882">
            <v>0</v>
          </cell>
        </row>
        <row r="883">
          <cell r="B883">
            <v>888808</v>
          </cell>
          <cell r="C883" t="str">
            <v>SORIANO ROSAS ANDREA MILAGROS</v>
          </cell>
          <cell r="D883" t="str">
            <v>13/03/2017</v>
          </cell>
          <cell r="E883" t="str">
            <v>02071000</v>
          </cell>
          <cell r="F883" t="str">
            <v>CAPACITACIÓN Y DESARROLLO HUMANO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13</v>
          </cell>
          <cell r="O883">
            <v>0</v>
          </cell>
          <cell r="P883">
            <v>13</v>
          </cell>
          <cell r="Q883">
            <v>22.5</v>
          </cell>
          <cell r="R883">
            <v>35.5</v>
          </cell>
          <cell r="S883">
            <v>0</v>
          </cell>
        </row>
        <row r="884">
          <cell r="B884">
            <v>889433</v>
          </cell>
          <cell r="C884" t="str">
            <v>SORIANO PASTOR IVAN ENRIQUE</v>
          </cell>
          <cell r="D884" t="str">
            <v>04/06/2018</v>
          </cell>
          <cell r="E884" t="str">
            <v>029783S0</v>
          </cell>
          <cell r="F884" t="str">
            <v>METRO LINEA 2 - SERV COSAPI A  CONS CONSTRUCCION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15</v>
          </cell>
          <cell r="R884">
            <v>15</v>
          </cell>
          <cell r="S884">
            <v>0</v>
          </cell>
        </row>
        <row r="885">
          <cell r="B885">
            <v>885960</v>
          </cell>
          <cell r="C885" t="str">
            <v>SOSA ORELLANA ALAN MICHEL</v>
          </cell>
          <cell r="D885" t="str">
            <v>22/10/2018</v>
          </cell>
          <cell r="E885" t="str">
            <v>03060S00</v>
          </cell>
          <cell r="F885" t="str">
            <v>HOTEL ATTON MIRAFLORES - ETAPA 2 / OBRA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5</v>
          </cell>
          <cell r="R885">
            <v>5</v>
          </cell>
          <cell r="S885">
            <v>0</v>
          </cell>
        </row>
        <row r="886">
          <cell r="B886">
            <v>888578</v>
          </cell>
          <cell r="C886" t="str">
            <v>SOTERO CANO RAUL JUNIOR'S</v>
          </cell>
          <cell r="D886" t="str">
            <v>15/12/2018</v>
          </cell>
          <cell r="E886" t="str">
            <v>03059000</v>
          </cell>
          <cell r="F886" t="str">
            <v>REMODELACIÓN Y AMPLIACIÓN DE LA VILLA DEPORTIVA NACIONAL – VIDENA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</row>
        <row r="887">
          <cell r="B887">
            <v>886406</v>
          </cell>
          <cell r="C887" t="str">
            <v>SOTERO MAZA EDSON MARLON</v>
          </cell>
          <cell r="D887" t="str">
            <v>01/11/2018</v>
          </cell>
          <cell r="E887" t="str">
            <v>03063000</v>
          </cell>
          <cell r="F887" t="str">
            <v>MINA SAN RAFAEL - REAPROVECHAMIENTO DE RELAVES B2 - CONTRATO CC-0401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5</v>
          </cell>
          <cell r="R887">
            <v>5</v>
          </cell>
          <cell r="S887">
            <v>0</v>
          </cell>
        </row>
        <row r="888">
          <cell r="B888">
            <v>886063</v>
          </cell>
          <cell r="C888" t="str">
            <v>SOTO ESPINOZA CARMEN ELIZABETH</v>
          </cell>
          <cell r="D888" t="str">
            <v>06/10/2014</v>
          </cell>
          <cell r="E888" t="str">
            <v>02093000</v>
          </cell>
          <cell r="F888" t="str">
            <v>CONTABILIDAD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1</v>
          </cell>
          <cell r="N888">
            <v>30</v>
          </cell>
          <cell r="O888">
            <v>0</v>
          </cell>
          <cell r="P888">
            <v>31</v>
          </cell>
          <cell r="Q888">
            <v>5</v>
          </cell>
          <cell r="R888">
            <v>36</v>
          </cell>
          <cell r="S888">
            <v>1</v>
          </cell>
        </row>
        <row r="889">
          <cell r="B889">
            <v>887148</v>
          </cell>
          <cell r="C889" t="str">
            <v>SOTO ESPINOZA KATTY CECILIA</v>
          </cell>
          <cell r="D889" t="str">
            <v>09/10/2018</v>
          </cell>
          <cell r="E889" t="str">
            <v>03071000</v>
          </cell>
          <cell r="F889" t="str">
            <v>CONSTRUCCIÓN TORRE PARQUE II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5</v>
          </cell>
          <cell r="R889">
            <v>5</v>
          </cell>
          <cell r="S889">
            <v>0</v>
          </cell>
        </row>
        <row r="890">
          <cell r="B890">
            <v>890085</v>
          </cell>
          <cell r="C890" t="str">
            <v>SOTO TORRES LUIS EDWARD</v>
          </cell>
          <cell r="D890" t="str">
            <v>19/12/2018</v>
          </cell>
          <cell r="E890" t="str">
            <v>03069000</v>
          </cell>
          <cell r="F890" t="str">
            <v>SERVICIO DE CONTRATO MARCO PARA EL DESARROLLO DE INGENIERÍAS VARIAS (SOUTHERN PERÚ)/OBRA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</row>
        <row r="891">
          <cell r="B891">
            <v>885943</v>
          </cell>
          <cell r="C891" t="str">
            <v>SOTOMAYOR VASQUEZ LUIS ENRIQUE MARTIN</v>
          </cell>
          <cell r="D891" t="str">
            <v>16/08/2018</v>
          </cell>
          <cell r="E891" t="str">
            <v>03063000</v>
          </cell>
          <cell r="F891" t="str">
            <v>MINA SAN RAFAEL - REAPROVECHAMIENTO DE RELAVES B2 - CONTRATO CC-0401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10</v>
          </cell>
          <cell r="R891">
            <v>10</v>
          </cell>
          <cell r="S891">
            <v>0</v>
          </cell>
        </row>
        <row r="892">
          <cell r="B892">
            <v>6377</v>
          </cell>
          <cell r="C892" t="str">
            <v>SOTOMAYOR CHIPAO JOSE ALFREDO</v>
          </cell>
          <cell r="D892" t="str">
            <v>01/06/2013</v>
          </cell>
          <cell r="E892" t="str">
            <v>02082000</v>
          </cell>
          <cell r="F892" t="str">
            <v>PRESUPUESTOS/LICITACIONES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25</v>
          </cell>
          <cell r="O892">
            <v>0</v>
          </cell>
          <cell r="P892">
            <v>25</v>
          </cell>
          <cell r="Q892">
            <v>17.5</v>
          </cell>
          <cell r="R892">
            <v>42.5</v>
          </cell>
          <cell r="S892">
            <v>0</v>
          </cell>
        </row>
        <row r="893">
          <cell r="B893">
            <v>5390</v>
          </cell>
          <cell r="C893" t="str">
            <v>SOTOMAYOR GAMARRA JOSE RODOLFO</v>
          </cell>
          <cell r="D893" t="str">
            <v>01/11/2018</v>
          </cell>
          <cell r="E893" t="str">
            <v>03063000</v>
          </cell>
          <cell r="F893" t="str">
            <v>MINA SAN RAFAEL - REAPROVECHAMIENTO DE RELAVES B2 - CONTRATO CC-0401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5</v>
          </cell>
          <cell r="R893">
            <v>5</v>
          </cell>
          <cell r="S893">
            <v>0</v>
          </cell>
        </row>
        <row r="894">
          <cell r="B894">
            <v>887234</v>
          </cell>
          <cell r="C894" t="str">
            <v>SOUBIE XXX VICTOR EDUARDO</v>
          </cell>
          <cell r="D894" t="str">
            <v>20/05/2018</v>
          </cell>
          <cell r="E894" t="str">
            <v>03057S00</v>
          </cell>
          <cell r="F894" t="str">
            <v>PUENTE NANAY / SERVICIOS DE COSAPI AL CONSORCIO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17.5</v>
          </cell>
          <cell r="R894">
            <v>17.5</v>
          </cell>
          <cell r="S894">
            <v>0</v>
          </cell>
        </row>
        <row r="895">
          <cell r="B895">
            <v>3250</v>
          </cell>
          <cell r="C895" t="str">
            <v>SULLON AYALA WILBERTO</v>
          </cell>
          <cell r="D895" t="str">
            <v>01/02/2018</v>
          </cell>
          <cell r="E895" t="str">
            <v>02134000</v>
          </cell>
          <cell r="F895" t="str">
            <v>ALMACENES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27.5</v>
          </cell>
          <cell r="R895">
            <v>27.5</v>
          </cell>
          <cell r="S895">
            <v>0</v>
          </cell>
        </row>
        <row r="896">
          <cell r="B896">
            <v>6674</v>
          </cell>
          <cell r="C896" t="str">
            <v>SULLON NINFA MARCO ANTONIO</v>
          </cell>
          <cell r="D896" t="str">
            <v>04/12/2018</v>
          </cell>
          <cell r="E896" t="str">
            <v>03056000</v>
          </cell>
          <cell r="F896" t="str">
            <v>COAR ICA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</row>
        <row r="897">
          <cell r="B897">
            <v>890091</v>
          </cell>
          <cell r="C897" t="str">
            <v>TAFUR SALAZAR FREDDY</v>
          </cell>
          <cell r="D897" t="str">
            <v>17/12/2018</v>
          </cell>
          <cell r="E897" t="str">
            <v>03059000</v>
          </cell>
          <cell r="F897" t="str">
            <v>REMODELACIÓN Y AMPLIACIÓN DE LA VILLA DEPORTIVA NACIONAL – VIDENA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</row>
        <row r="898">
          <cell r="B898">
            <v>902</v>
          </cell>
          <cell r="C898" t="str">
            <v>TAKEDA TAKEDA JUAN MANUEL</v>
          </cell>
          <cell r="D898" t="str">
            <v>13/08/1979</v>
          </cell>
          <cell r="E898" t="str">
            <v>02082000</v>
          </cell>
          <cell r="F898" t="str">
            <v>PRESUPUESTOS/LICITACIONES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14</v>
          </cell>
          <cell r="O898">
            <v>0</v>
          </cell>
          <cell r="P898">
            <v>14</v>
          </cell>
          <cell r="Q898">
            <v>10</v>
          </cell>
          <cell r="R898">
            <v>24</v>
          </cell>
          <cell r="S898">
            <v>0</v>
          </cell>
        </row>
        <row r="899">
          <cell r="B899">
            <v>886000</v>
          </cell>
          <cell r="C899" t="str">
            <v>TALAVERA TAFUR MANUEL</v>
          </cell>
          <cell r="D899" t="str">
            <v>01/06/2017</v>
          </cell>
          <cell r="E899" t="str">
            <v>03046S90</v>
          </cell>
          <cell r="F899" t="str">
            <v>MONTAJE ANILLOS DE INTERCONEXIÓN – PMRT/SISTEMAS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30</v>
          </cell>
          <cell r="O899">
            <v>0</v>
          </cell>
          <cell r="P899">
            <v>30</v>
          </cell>
          <cell r="Q899">
            <v>17.5</v>
          </cell>
          <cell r="R899">
            <v>47.5</v>
          </cell>
          <cell r="S899">
            <v>1</v>
          </cell>
        </row>
        <row r="900">
          <cell r="B900">
            <v>2258</v>
          </cell>
          <cell r="C900" t="str">
            <v>TAMAYO CASTILLO CRUZ AURELIA</v>
          </cell>
          <cell r="D900" t="str">
            <v>01/08/2010</v>
          </cell>
          <cell r="E900" t="str">
            <v>02083000</v>
          </cell>
          <cell r="F900" t="str">
            <v>GERENCIA DE CONCESIONES</v>
          </cell>
          <cell r="I900">
            <v>0</v>
          </cell>
          <cell r="J900">
            <v>0</v>
          </cell>
          <cell r="K900">
            <v>0</v>
          </cell>
          <cell r="L900">
            <v>1</v>
          </cell>
          <cell r="M900">
            <v>30</v>
          </cell>
          <cell r="N900">
            <v>30</v>
          </cell>
          <cell r="O900">
            <v>0</v>
          </cell>
          <cell r="P900">
            <v>61</v>
          </cell>
          <cell r="Q900">
            <v>12.5</v>
          </cell>
          <cell r="R900">
            <v>73.5</v>
          </cell>
          <cell r="S900">
            <v>1</v>
          </cell>
        </row>
        <row r="901">
          <cell r="B901">
            <v>888925</v>
          </cell>
          <cell r="C901" t="str">
            <v>TANTARUNA TIPULA EDWIN YEFFERSON</v>
          </cell>
          <cell r="D901" t="str">
            <v>10/04/2017</v>
          </cell>
          <cell r="E901" t="str">
            <v>02145000</v>
          </cell>
          <cell r="F901" t="str">
            <v>BIM (BUILDING INFORMATION MODELING)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-5</v>
          </cell>
          <cell r="P901">
            <v>-5</v>
          </cell>
          <cell r="Q901">
            <v>20</v>
          </cell>
          <cell r="R901">
            <v>15</v>
          </cell>
          <cell r="S901">
            <v>0</v>
          </cell>
        </row>
        <row r="902">
          <cell r="B902">
            <v>887670</v>
          </cell>
          <cell r="C902" t="str">
            <v>TAPIA ANDIA CRISTHIAN GONZALO</v>
          </cell>
          <cell r="D902" t="str">
            <v>01/03/2017</v>
          </cell>
          <cell r="E902" t="str">
            <v>03035000</v>
          </cell>
          <cell r="F902" t="str">
            <v>MOVI TIERRA,OBRA CIVILE,MONTAJE Y ESPESA-TOQUEPALA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20</v>
          </cell>
          <cell r="O902">
            <v>0</v>
          </cell>
          <cell r="P902">
            <v>20</v>
          </cell>
          <cell r="Q902">
            <v>25</v>
          </cell>
          <cell r="R902">
            <v>45</v>
          </cell>
          <cell r="S902">
            <v>0</v>
          </cell>
        </row>
        <row r="903">
          <cell r="B903">
            <v>881886</v>
          </cell>
          <cell r="C903" t="str">
            <v>TAPIA ARELLAN DEYVI CHARLES</v>
          </cell>
          <cell r="D903" t="str">
            <v>01/02/2018</v>
          </cell>
          <cell r="E903" t="str">
            <v>03059000</v>
          </cell>
          <cell r="F903" t="str">
            <v>REMODELACIÓN Y AMPLIACIÓN DE LA VILLA DEPORTIVA NACIONAL – VIDENA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27.5</v>
          </cell>
          <cell r="R903">
            <v>27.5</v>
          </cell>
          <cell r="S903">
            <v>0</v>
          </cell>
        </row>
        <row r="904">
          <cell r="B904">
            <v>6273</v>
          </cell>
          <cell r="C904" t="str">
            <v>TAPIA CHAVEZ JULIO MANUEL</v>
          </cell>
          <cell r="D904" t="str">
            <v>21/08/2018</v>
          </cell>
          <cell r="E904" t="str">
            <v>03063000</v>
          </cell>
          <cell r="F904" t="str">
            <v>MINA SAN RAFAEL - REAPROVECHAMIENTO DE RELAVES B2 - CONTRATO CC-0401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10</v>
          </cell>
          <cell r="R904">
            <v>10</v>
          </cell>
          <cell r="S904">
            <v>0</v>
          </cell>
        </row>
        <row r="905">
          <cell r="B905">
            <v>888749</v>
          </cell>
          <cell r="C905" t="str">
            <v>TAPIA NECOCHEA YULIANA FIORELLA</v>
          </cell>
          <cell r="D905" t="str">
            <v>01/08/2017</v>
          </cell>
          <cell r="E905" t="str">
            <v>02122000</v>
          </cell>
          <cell r="F905" t="str">
            <v>SERVICIOS DE GERENCIA DE PROYECTOS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24</v>
          </cell>
          <cell r="O905">
            <v>0</v>
          </cell>
          <cell r="P905">
            <v>24</v>
          </cell>
          <cell r="Q905">
            <v>12.5</v>
          </cell>
          <cell r="R905">
            <v>36.5</v>
          </cell>
          <cell r="S905">
            <v>0</v>
          </cell>
        </row>
        <row r="906">
          <cell r="B906">
            <v>6730</v>
          </cell>
          <cell r="C906" t="str">
            <v>TARAZONA PALOMINO IRINA KARINA</v>
          </cell>
          <cell r="D906" t="str">
            <v>20/03/2017</v>
          </cell>
          <cell r="E906" t="str">
            <v>02114000</v>
          </cell>
          <cell r="F906" t="str">
            <v>UNIDAD DE NEGOCIO EDIFICACIONES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6</v>
          </cell>
          <cell r="O906">
            <v>0</v>
          </cell>
          <cell r="P906">
            <v>6</v>
          </cell>
          <cell r="Q906">
            <v>22.5</v>
          </cell>
          <cell r="R906">
            <v>28.5</v>
          </cell>
          <cell r="S906">
            <v>0</v>
          </cell>
        </row>
        <row r="907">
          <cell r="B907">
            <v>886131</v>
          </cell>
          <cell r="C907" t="str">
            <v>TATAJE PINEDA CARLOS ALBERTO</v>
          </cell>
          <cell r="D907" t="str">
            <v>15/05/2018</v>
          </cell>
          <cell r="E907" t="str">
            <v>03059000</v>
          </cell>
          <cell r="F907" t="str">
            <v>REMODELACIÓN Y AMPLIACIÓN DE LA VILLA DEPORTIVA NACIONAL – VIDENA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-6</v>
          </cell>
          <cell r="P907">
            <v>-6</v>
          </cell>
          <cell r="Q907">
            <v>17.5</v>
          </cell>
          <cell r="R907">
            <v>11.5</v>
          </cell>
          <cell r="S907">
            <v>0</v>
          </cell>
        </row>
        <row r="908">
          <cell r="B908">
            <v>887908</v>
          </cell>
          <cell r="C908" t="str">
            <v>TEMOCHE ROSILLO VICTOR ENRIQUE</v>
          </cell>
          <cell r="D908" t="str">
            <v>13/02/2017</v>
          </cell>
          <cell r="E908" t="str">
            <v>03017000</v>
          </cell>
          <cell r="F908" t="str">
            <v>CONSTRUCCION DEL TEMPLO DE AREQUIPA-PERÚ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23</v>
          </cell>
          <cell r="O908">
            <v>0</v>
          </cell>
          <cell r="P908">
            <v>23</v>
          </cell>
          <cell r="Q908">
            <v>25</v>
          </cell>
          <cell r="R908">
            <v>48</v>
          </cell>
          <cell r="S908">
            <v>0</v>
          </cell>
        </row>
        <row r="909">
          <cell r="B909">
            <v>887944</v>
          </cell>
          <cell r="C909" t="str">
            <v>TENORIO CUYA ENRIQUE</v>
          </cell>
          <cell r="D909" t="str">
            <v>16/03/2018</v>
          </cell>
          <cell r="E909" t="str">
            <v>03062000</v>
          </cell>
          <cell r="F909" t="str">
            <v>CONSTRUCCIÓN DE LA SEGUNDA AMPLIACIÓN CC PLAZA SAN MIGUEL/OBRA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22.5</v>
          </cell>
          <cell r="R909">
            <v>22.5</v>
          </cell>
          <cell r="S909">
            <v>0</v>
          </cell>
        </row>
        <row r="910">
          <cell r="B910">
            <v>884522</v>
          </cell>
          <cell r="C910" t="str">
            <v>TERRAZAS PILCO HAYDEE ELIZABETH</v>
          </cell>
          <cell r="D910" t="str">
            <v>16/08/2012</v>
          </cell>
          <cell r="E910" t="str">
            <v>02076000</v>
          </cell>
          <cell r="F910" t="str">
            <v>OF PERSONAL OBRERO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23</v>
          </cell>
          <cell r="N910">
            <v>30</v>
          </cell>
          <cell r="O910">
            <v>0</v>
          </cell>
          <cell r="P910">
            <v>53</v>
          </cell>
          <cell r="Q910">
            <v>10</v>
          </cell>
          <cell r="R910">
            <v>63</v>
          </cell>
          <cell r="S910">
            <v>1</v>
          </cell>
        </row>
        <row r="911">
          <cell r="B911">
            <v>883168</v>
          </cell>
          <cell r="C911" t="str">
            <v>TICONA PINTO CARLOS EDSON</v>
          </cell>
          <cell r="D911" t="str">
            <v>04/06/2018</v>
          </cell>
          <cell r="E911" t="str">
            <v>03063000</v>
          </cell>
          <cell r="F911" t="str">
            <v>MINA SAN RAFAEL - REAPROVECHAMIENTO DE RELAVES B2 - CONTRATO CC-0401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15</v>
          </cell>
          <cell r="R911">
            <v>15</v>
          </cell>
          <cell r="S911">
            <v>0</v>
          </cell>
        </row>
        <row r="912">
          <cell r="B912">
            <v>889610</v>
          </cell>
          <cell r="C912" t="str">
            <v>TIPACTI MILACHAY MICAELA ELIZABETH</v>
          </cell>
          <cell r="D912" t="str">
            <v>02/11/2018</v>
          </cell>
          <cell r="E912" t="str">
            <v>03059000</v>
          </cell>
          <cell r="F912" t="str">
            <v>REMODELACIÓN Y AMPLIACIÓN DE LA VILLA DEPORTIVA NACIONAL – VIDENA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2.5</v>
          </cell>
          <cell r="R912">
            <v>2.5</v>
          </cell>
          <cell r="S912">
            <v>0</v>
          </cell>
        </row>
        <row r="913">
          <cell r="B913">
            <v>889548</v>
          </cell>
          <cell r="C913" t="str">
            <v>TOMEY OSHIRO ANA CECILIA</v>
          </cell>
          <cell r="D913" t="str">
            <v>11/12/2017</v>
          </cell>
          <cell r="E913" t="str">
            <v>02114000</v>
          </cell>
          <cell r="F913" t="str">
            <v>UNIDAD DE NEGOCIO EDIFICACIONES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30</v>
          </cell>
          <cell r="O913">
            <v>0</v>
          </cell>
          <cell r="P913">
            <v>30</v>
          </cell>
          <cell r="Q913">
            <v>0</v>
          </cell>
          <cell r="R913">
            <v>30</v>
          </cell>
          <cell r="S913">
            <v>1</v>
          </cell>
        </row>
        <row r="914">
          <cell r="B914">
            <v>881037</v>
          </cell>
          <cell r="C914" t="str">
            <v>TORREL CAHUANA JOSE FRANCISCO</v>
          </cell>
          <cell r="D914" t="str">
            <v>20/02/2017</v>
          </cell>
          <cell r="E914" t="str">
            <v>03017000</v>
          </cell>
          <cell r="F914" t="str">
            <v>CONSTRUCCION DEL TEMPLO DE AREQUIPA-PERÚ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25</v>
          </cell>
          <cell r="R914">
            <v>25</v>
          </cell>
          <cell r="S914">
            <v>0</v>
          </cell>
        </row>
        <row r="915">
          <cell r="B915">
            <v>880845</v>
          </cell>
          <cell r="C915" t="str">
            <v>TORRES HUAMAN CESAR AUGUSTO</v>
          </cell>
          <cell r="D915" t="str">
            <v>01/07/2011</v>
          </cell>
          <cell r="E915" t="str">
            <v>03059000</v>
          </cell>
          <cell r="F915" t="str">
            <v>REMODELACIÓN Y AMPLIACIÓN DE LA VILLA DEPORTIVA NACIONAL – VIDENA</v>
          </cell>
          <cell r="I915">
            <v>0</v>
          </cell>
          <cell r="J915">
            <v>0</v>
          </cell>
          <cell r="K915">
            <v>0</v>
          </cell>
          <cell r="L915">
            <v>9</v>
          </cell>
          <cell r="M915">
            <v>30</v>
          </cell>
          <cell r="N915">
            <v>30</v>
          </cell>
          <cell r="O915">
            <v>0</v>
          </cell>
          <cell r="P915">
            <v>69</v>
          </cell>
          <cell r="Q915">
            <v>15</v>
          </cell>
          <cell r="R915">
            <v>84</v>
          </cell>
          <cell r="S915">
            <v>1</v>
          </cell>
        </row>
        <row r="916">
          <cell r="B916">
            <v>885008</v>
          </cell>
          <cell r="C916" t="str">
            <v>TORRES COX ESTER GUADALUPE</v>
          </cell>
          <cell r="D916" t="str">
            <v>27/11/2012</v>
          </cell>
          <cell r="E916" t="str">
            <v>02077000</v>
          </cell>
          <cell r="F916" t="str">
            <v>SOSTENIBILIDAD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26</v>
          </cell>
          <cell r="O916">
            <v>0</v>
          </cell>
          <cell r="P916">
            <v>26</v>
          </cell>
          <cell r="Q916">
            <v>2.5</v>
          </cell>
          <cell r="R916">
            <v>28.5</v>
          </cell>
          <cell r="S916">
            <v>0</v>
          </cell>
        </row>
        <row r="917">
          <cell r="B917">
            <v>881459</v>
          </cell>
          <cell r="C917" t="str">
            <v>TORRES LARA JOSE ANIBAL</v>
          </cell>
          <cell r="D917" t="str">
            <v>02/07/2018</v>
          </cell>
          <cell r="E917" t="str">
            <v>03064000</v>
          </cell>
          <cell r="F917" t="str">
            <v>SCV TINGO MARIA – TARAPOTO / OBRA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-10</v>
          </cell>
          <cell r="P917">
            <v>-10</v>
          </cell>
          <cell r="Q917">
            <v>11.170000076293945</v>
          </cell>
          <cell r="R917">
            <v>1.1700000762939453</v>
          </cell>
          <cell r="S917">
            <v>0</v>
          </cell>
          <cell r="T917" t="str">
            <v>LSGH 01-12 al 16-12</v>
          </cell>
        </row>
        <row r="918">
          <cell r="B918">
            <v>883439</v>
          </cell>
          <cell r="C918" t="str">
            <v>TORRES BARSALLO KEVIN ADRIAN</v>
          </cell>
          <cell r="D918" t="str">
            <v>06/02/2012</v>
          </cell>
          <cell r="E918" t="str">
            <v>03014S00</v>
          </cell>
          <cell r="F918" t="str">
            <v>MONT. AREA 01 PMRT REFINERIA TALARA/SERV/VARIOS</v>
          </cell>
          <cell r="I918">
            <v>0</v>
          </cell>
          <cell r="J918">
            <v>5</v>
          </cell>
          <cell r="K918">
            <v>30</v>
          </cell>
          <cell r="L918">
            <v>30</v>
          </cell>
          <cell r="M918">
            <v>13.17</v>
          </cell>
          <cell r="N918">
            <v>0</v>
          </cell>
          <cell r="O918">
            <v>0</v>
          </cell>
          <cell r="P918">
            <v>78.17</v>
          </cell>
          <cell r="Q918">
            <v>0</v>
          </cell>
          <cell r="R918">
            <v>78.17</v>
          </cell>
          <cell r="S918">
            <v>1</v>
          </cell>
          <cell r="T918" t="str">
            <v>LSGH</v>
          </cell>
        </row>
        <row r="919">
          <cell r="B919">
            <v>889396</v>
          </cell>
          <cell r="C919" t="str">
            <v>TORRES MORA YONATAN MALCO</v>
          </cell>
          <cell r="D919" t="str">
            <v>01/09/2018</v>
          </cell>
          <cell r="E919" t="str">
            <v>03031000</v>
          </cell>
          <cell r="F919" t="str">
            <v>MEJOR Y AMPL SERV SALUD -LLATA-HUMALIES-HUANUCO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10</v>
          </cell>
          <cell r="R919">
            <v>10</v>
          </cell>
          <cell r="S919">
            <v>0</v>
          </cell>
        </row>
        <row r="920">
          <cell r="B920">
            <v>889292</v>
          </cell>
          <cell r="C920" t="str">
            <v>TORRES SEMINARIO CESAR AUGUSTO</v>
          </cell>
          <cell r="D920" t="str">
            <v>20/08/2018</v>
          </cell>
          <cell r="E920" t="str">
            <v>02114000</v>
          </cell>
          <cell r="F920" t="str">
            <v>UNIDAD DE NEGOCIO EDIFICACIONES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10</v>
          </cell>
          <cell r="R920">
            <v>10</v>
          </cell>
          <cell r="S920">
            <v>0</v>
          </cell>
        </row>
        <row r="921">
          <cell r="B921">
            <v>889686</v>
          </cell>
          <cell r="C921" t="str">
            <v>TORRES BERNAOLA MARGARITA DEL ROSARIO</v>
          </cell>
          <cell r="D921" t="str">
            <v>07/09/2018</v>
          </cell>
          <cell r="E921" t="str">
            <v>03059000</v>
          </cell>
          <cell r="F921" t="str">
            <v>REMODELACIÓN Y AMPLIACIÓN DE LA VILLA DEPORTIVA NACIONAL – VIDENA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7.5</v>
          </cell>
          <cell r="R921">
            <v>7.5</v>
          </cell>
          <cell r="S921">
            <v>0</v>
          </cell>
        </row>
        <row r="922">
          <cell r="B922">
            <v>6576</v>
          </cell>
          <cell r="C922" t="str">
            <v>TRASMONTE PORRAS ALBERTO</v>
          </cell>
          <cell r="D922" t="str">
            <v>02/07/2018</v>
          </cell>
          <cell r="E922" t="str">
            <v>02130000</v>
          </cell>
          <cell r="F922" t="str">
            <v>PROCURA/LOGISTICA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12.5</v>
          </cell>
          <cell r="R922">
            <v>12.5</v>
          </cell>
          <cell r="S922">
            <v>0</v>
          </cell>
        </row>
        <row r="923">
          <cell r="B923">
            <v>883221</v>
          </cell>
          <cell r="C923" t="str">
            <v>TRAVEZAÑO TULLUME EDWIN</v>
          </cell>
          <cell r="D923" t="str">
            <v>01/11/2017</v>
          </cell>
          <cell r="E923" t="str">
            <v>03033S00</v>
          </cell>
          <cell r="F923" t="str">
            <v>RECUP SANT SERÑ LUREN/SERV COSAPI CONS/SUPERVISION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30</v>
          </cell>
          <cell r="O923">
            <v>0</v>
          </cell>
          <cell r="P923">
            <v>30</v>
          </cell>
          <cell r="Q923">
            <v>5</v>
          </cell>
          <cell r="R923">
            <v>35</v>
          </cell>
          <cell r="S923">
            <v>1</v>
          </cell>
        </row>
        <row r="924">
          <cell r="B924">
            <v>881002</v>
          </cell>
          <cell r="C924" t="str">
            <v>TRAVEZAÑO COLQUE VICTOR RAUL</v>
          </cell>
          <cell r="D924" t="str">
            <v>28/01/2015</v>
          </cell>
          <cell r="E924" t="str">
            <v>02134000</v>
          </cell>
          <cell r="F924" t="str">
            <v>ALMACENES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-13</v>
          </cell>
          <cell r="P924">
            <v>-13</v>
          </cell>
          <cell r="Q924">
            <v>27.5</v>
          </cell>
          <cell r="R924">
            <v>14.5</v>
          </cell>
          <cell r="S924">
            <v>0</v>
          </cell>
        </row>
        <row r="925">
          <cell r="B925">
            <v>6225</v>
          </cell>
          <cell r="C925" t="str">
            <v>TRINIDAD PADILLA RANDALL EDSON</v>
          </cell>
          <cell r="D925" t="str">
            <v>01/12/2014</v>
          </cell>
          <cell r="E925" t="str">
            <v>02071000</v>
          </cell>
          <cell r="F925" t="str">
            <v>CAPACITACIÓN Y DESARROLLO HUMANO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11</v>
          </cell>
          <cell r="N925">
            <v>30</v>
          </cell>
          <cell r="O925">
            <v>0</v>
          </cell>
          <cell r="P925">
            <v>41</v>
          </cell>
          <cell r="Q925">
            <v>2.5</v>
          </cell>
          <cell r="R925">
            <v>43.5</v>
          </cell>
          <cell r="S925">
            <v>1</v>
          </cell>
        </row>
        <row r="926">
          <cell r="B926">
            <v>883994</v>
          </cell>
          <cell r="C926" t="str">
            <v>TRUJILLO SANTOS SAMUEL ERNESTO</v>
          </cell>
          <cell r="D926" t="str">
            <v>14/12/2018</v>
          </cell>
          <cell r="E926" t="str">
            <v>03059000</v>
          </cell>
          <cell r="F926" t="str">
            <v>REMODELACIÓN Y AMPLIACIÓN DE LA VILLA DEPORTIVA NACIONAL – VIDENA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</row>
        <row r="927">
          <cell r="B927">
            <v>883966</v>
          </cell>
          <cell r="C927" t="str">
            <v>TRYON ANGULO GERARD SPENCER</v>
          </cell>
          <cell r="D927" t="str">
            <v>16/08/2018</v>
          </cell>
          <cell r="E927" t="str">
            <v>03059000</v>
          </cell>
          <cell r="F927" t="str">
            <v>REMODELACIÓN Y AMPLIACIÓN DE LA VILLA DEPORTIVA NACIONAL – VIDENA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10</v>
          </cell>
          <cell r="R927">
            <v>10</v>
          </cell>
          <cell r="S927">
            <v>0</v>
          </cell>
        </row>
        <row r="928">
          <cell r="B928">
            <v>883085</v>
          </cell>
          <cell r="C928" t="str">
            <v>TURIN MARIN PIERO NOE</v>
          </cell>
          <cell r="D928" t="str">
            <v>01/03/2017</v>
          </cell>
          <cell r="E928" t="str">
            <v>03038000</v>
          </cell>
          <cell r="F928" t="str">
            <v>CONSTRUC MURO ANCLADO HOTEL ALOFT LIMA COSTA VERDE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30</v>
          </cell>
          <cell r="O928">
            <v>0</v>
          </cell>
          <cell r="P928">
            <v>30</v>
          </cell>
          <cell r="Q928">
            <v>25</v>
          </cell>
          <cell r="R928">
            <v>55</v>
          </cell>
          <cell r="S928">
            <v>1</v>
          </cell>
        </row>
        <row r="929">
          <cell r="B929">
            <v>888126</v>
          </cell>
          <cell r="C929" t="str">
            <v>TURPO ALBINO LUIS ISAAC</v>
          </cell>
          <cell r="D929" t="str">
            <v>10/12/2018</v>
          </cell>
          <cell r="E929" t="str">
            <v>03059000</v>
          </cell>
          <cell r="F929" t="str">
            <v>REMODELACIÓN Y AMPLIACIÓN DE LA VILLA DEPORTIVA NACIONAL – VIDENA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</row>
        <row r="930">
          <cell r="B930">
            <v>880740</v>
          </cell>
          <cell r="C930" t="str">
            <v>TURPO CHILE ELISEO WILFREDO</v>
          </cell>
          <cell r="D930" t="str">
            <v>11/12/2018</v>
          </cell>
          <cell r="E930" t="str">
            <v>03063000</v>
          </cell>
          <cell r="F930" t="str">
            <v>MINA SAN RAFAEL - REAPROVECHAMIENTO DE RELAVES B2 - CONTRATO CC-0401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</row>
        <row r="931">
          <cell r="B931">
            <v>887862</v>
          </cell>
          <cell r="C931" t="str">
            <v>UCULMANA LEMA JAIME DANIEL</v>
          </cell>
          <cell r="D931" t="str">
            <v>08/08/2016</v>
          </cell>
          <cell r="E931" t="str">
            <v>02082000</v>
          </cell>
          <cell r="F931" t="str">
            <v>PRESUPUESTOS/LICITACIONES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16</v>
          </cell>
          <cell r="O931">
            <v>0</v>
          </cell>
          <cell r="P931">
            <v>16</v>
          </cell>
          <cell r="Q931">
            <v>10</v>
          </cell>
          <cell r="R931">
            <v>26</v>
          </cell>
          <cell r="S931">
            <v>0</v>
          </cell>
        </row>
        <row r="932">
          <cell r="B932">
            <v>888534</v>
          </cell>
          <cell r="C932" t="str">
            <v>UCULMANA SILVA MAYRA MELISSA</v>
          </cell>
          <cell r="D932" t="str">
            <v>09/03/2017</v>
          </cell>
          <cell r="E932" t="str">
            <v>03038000</v>
          </cell>
          <cell r="F932" t="str">
            <v>CONSTRUC MURO ANCLADO HOTEL ALOFT LIMA COSTA VERDE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30</v>
          </cell>
          <cell r="O932">
            <v>0</v>
          </cell>
          <cell r="P932">
            <v>30</v>
          </cell>
          <cell r="Q932">
            <v>22.5</v>
          </cell>
          <cell r="R932">
            <v>52.5</v>
          </cell>
          <cell r="S932">
            <v>1</v>
          </cell>
        </row>
        <row r="933">
          <cell r="B933">
            <v>886224</v>
          </cell>
          <cell r="C933" t="str">
            <v>UGARTE CONTRERAS OLGER</v>
          </cell>
          <cell r="D933" t="str">
            <v>01/08/2013</v>
          </cell>
          <cell r="E933" t="str">
            <v>02137000</v>
          </cell>
          <cell r="F933" t="str">
            <v>CONTROL DE PROYECTOS</v>
          </cell>
          <cell r="I933">
            <v>0</v>
          </cell>
          <cell r="J933">
            <v>0</v>
          </cell>
          <cell r="K933">
            <v>0</v>
          </cell>
          <cell r="L933">
            <v>6</v>
          </cell>
          <cell r="M933">
            <v>30</v>
          </cell>
          <cell r="N933">
            <v>30</v>
          </cell>
          <cell r="O933">
            <v>0</v>
          </cell>
          <cell r="P933">
            <v>66</v>
          </cell>
          <cell r="Q933">
            <v>12.5</v>
          </cell>
          <cell r="R933">
            <v>78.5</v>
          </cell>
          <cell r="S933">
            <v>1</v>
          </cell>
        </row>
        <row r="934">
          <cell r="B934">
            <v>880821</v>
          </cell>
          <cell r="C934" t="str">
            <v>ULFE POLASTRI JOSE LUIS</v>
          </cell>
          <cell r="D934" t="str">
            <v>19/06/2015</v>
          </cell>
          <cell r="E934" t="str">
            <v>02082000</v>
          </cell>
          <cell r="F934" t="str">
            <v>PRESUPUESTOS/LICITACIONES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7</v>
          </cell>
          <cell r="O934">
            <v>0</v>
          </cell>
          <cell r="P934">
            <v>7</v>
          </cell>
          <cell r="Q934">
            <v>15</v>
          </cell>
          <cell r="R934">
            <v>22</v>
          </cell>
          <cell r="S934">
            <v>0</v>
          </cell>
        </row>
        <row r="935">
          <cell r="B935">
            <v>885634</v>
          </cell>
          <cell r="C935" t="str">
            <v>ULLOA CADENAS GONZALO ARTURO</v>
          </cell>
          <cell r="D935" t="str">
            <v>08/02/2017</v>
          </cell>
          <cell r="E935" t="str">
            <v>03035000</v>
          </cell>
          <cell r="F935" t="str">
            <v>MOVI TIERRA,OBRA CIVILE,MONTAJE Y ESPESA-TOQUEPALA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14.42</v>
          </cell>
          <cell r="O935">
            <v>0</v>
          </cell>
          <cell r="P935">
            <v>14.42</v>
          </cell>
          <cell r="Q935">
            <v>25</v>
          </cell>
          <cell r="R935">
            <v>39.42</v>
          </cell>
          <cell r="S935">
            <v>0</v>
          </cell>
        </row>
        <row r="936">
          <cell r="B936">
            <v>889976</v>
          </cell>
          <cell r="C936" t="str">
            <v>ULLOA PEDREROS GAISELLE JAZMIN</v>
          </cell>
          <cell r="D936" t="str">
            <v>01/10/2018</v>
          </cell>
          <cell r="E936" t="str">
            <v>03059000</v>
          </cell>
          <cell r="F936" t="str">
            <v>REMODELACIÓN Y AMPLIACIÓN DE LA VILLA DEPORTIVA NACIONAL – VIDENA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7.5</v>
          </cell>
          <cell r="R936">
            <v>7.5</v>
          </cell>
          <cell r="S936">
            <v>0</v>
          </cell>
        </row>
        <row r="937">
          <cell r="B937">
            <v>887497</v>
          </cell>
          <cell r="C937" t="str">
            <v>UMERES SANCHEZ WALTER MANUEL</v>
          </cell>
          <cell r="D937" t="str">
            <v>02/07/2018</v>
          </cell>
          <cell r="E937" t="str">
            <v>02091000</v>
          </cell>
          <cell r="F937" t="str">
            <v>SISTEMAS DE INFORMACION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12.5</v>
          </cell>
          <cell r="R937">
            <v>12.5</v>
          </cell>
          <cell r="S937">
            <v>0</v>
          </cell>
        </row>
        <row r="938">
          <cell r="B938">
            <v>890045</v>
          </cell>
          <cell r="C938" t="str">
            <v>UNDA FIGUEROA JUAN DOMINGO</v>
          </cell>
          <cell r="D938" t="str">
            <v>19/11/2018</v>
          </cell>
          <cell r="E938" t="str">
            <v>03059000</v>
          </cell>
          <cell r="F938" t="str">
            <v>REMODELACIÓN Y AMPLIACIÓN DE LA VILLA DEPORTIVA NACIONAL – VIDENA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2.5</v>
          </cell>
          <cell r="R938">
            <v>2.5</v>
          </cell>
          <cell r="S938">
            <v>0</v>
          </cell>
        </row>
        <row r="939">
          <cell r="B939">
            <v>883040</v>
          </cell>
          <cell r="C939" t="str">
            <v>URBINA CHAFFO ROSSANA</v>
          </cell>
          <cell r="D939" t="str">
            <v>22/08/2011</v>
          </cell>
          <cell r="E939" t="str">
            <v>02093000</v>
          </cell>
          <cell r="F939" t="str">
            <v>CONTABILIDAD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18</v>
          </cell>
          <cell r="N939">
            <v>30</v>
          </cell>
          <cell r="O939">
            <v>0</v>
          </cell>
          <cell r="P939">
            <v>48</v>
          </cell>
          <cell r="Q939">
            <v>10</v>
          </cell>
          <cell r="R939">
            <v>58</v>
          </cell>
          <cell r="S939">
            <v>1</v>
          </cell>
        </row>
        <row r="940">
          <cell r="B940">
            <v>886970</v>
          </cell>
          <cell r="C940" t="str">
            <v>URDAY PEÑA DIEGO ALONSO MANUEL</v>
          </cell>
          <cell r="D940" t="str">
            <v>27/08/2018</v>
          </cell>
          <cell r="E940" t="str">
            <v>03063000</v>
          </cell>
          <cell r="F940" t="str">
            <v>MINA SAN RAFAEL - REAPROVECHAMIENTO DE RELAVES B2 - CONTRATO CC-0401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10</v>
          </cell>
          <cell r="R940">
            <v>10</v>
          </cell>
          <cell r="S940">
            <v>0</v>
          </cell>
        </row>
        <row r="941">
          <cell r="B941">
            <v>3690</v>
          </cell>
          <cell r="C941" t="str">
            <v>URIBE PAREDES BRUNA LUZ</v>
          </cell>
          <cell r="D941" t="str">
            <v>01/04/2007</v>
          </cell>
          <cell r="E941" t="str">
            <v>02093000</v>
          </cell>
          <cell r="F941" t="str">
            <v>CONTABILIDAD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24</v>
          </cell>
          <cell r="O941">
            <v>0</v>
          </cell>
          <cell r="P941">
            <v>24</v>
          </cell>
          <cell r="Q941">
            <v>22.5</v>
          </cell>
          <cell r="R941">
            <v>46.5</v>
          </cell>
          <cell r="S941">
            <v>0</v>
          </cell>
        </row>
        <row r="942">
          <cell r="B942">
            <v>6628</v>
          </cell>
          <cell r="C942" t="str">
            <v>URQUIZO ALEGRE JUAN SAMUEL</v>
          </cell>
          <cell r="D942" t="str">
            <v>02/05/2018</v>
          </cell>
          <cell r="E942" t="str">
            <v>03063000</v>
          </cell>
          <cell r="F942" t="str">
            <v>MINA SAN RAFAEL - REAPROVECHAMIENTO DE RELAVES B2 - CONTRATO CC-0401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17.5</v>
          </cell>
          <cell r="R942">
            <v>17.5</v>
          </cell>
          <cell r="S942">
            <v>0</v>
          </cell>
        </row>
        <row r="943">
          <cell r="B943">
            <v>886846</v>
          </cell>
          <cell r="C943" t="str">
            <v>USECHE XXX JAIRO ALEXANDER</v>
          </cell>
          <cell r="D943" t="str">
            <v>01/07/2014</v>
          </cell>
          <cell r="E943" t="str">
            <v>03049S00</v>
          </cell>
          <cell r="F943" t="str">
            <v>CONSTR TÚNEL DESVÍO RÍO ASANA COMPLEME/OBRA</v>
          </cell>
          <cell r="I943">
            <v>0</v>
          </cell>
          <cell r="J943">
            <v>0</v>
          </cell>
          <cell r="K943">
            <v>0</v>
          </cell>
          <cell r="L943">
            <v>6</v>
          </cell>
          <cell r="M943">
            <v>17.5</v>
          </cell>
          <cell r="N943">
            <v>0</v>
          </cell>
          <cell r="O943">
            <v>0</v>
          </cell>
          <cell r="P943">
            <v>23.5</v>
          </cell>
          <cell r="Q943">
            <v>9.6700000762939453</v>
          </cell>
          <cell r="R943">
            <v>33.170000076293945</v>
          </cell>
          <cell r="S943">
            <v>0</v>
          </cell>
        </row>
        <row r="944">
          <cell r="B944">
            <v>890043</v>
          </cell>
          <cell r="C944" t="str">
            <v>VALDIVIA MENDOZA ZENON</v>
          </cell>
          <cell r="D944" t="str">
            <v>19/11/2018</v>
          </cell>
          <cell r="E944" t="str">
            <v>03060S00</v>
          </cell>
          <cell r="F944" t="str">
            <v>HOTEL ATTON MIRAFLORES - ETAPA 2 / OBRA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2.5</v>
          </cell>
          <cell r="R944">
            <v>2.5</v>
          </cell>
          <cell r="S944">
            <v>0</v>
          </cell>
        </row>
        <row r="945">
          <cell r="B945">
            <v>883249</v>
          </cell>
          <cell r="C945" t="str">
            <v>VALDIVIA MOTTA LUIS MARTIN</v>
          </cell>
          <cell r="D945" t="str">
            <v>16/01/2012</v>
          </cell>
          <cell r="E945" t="str">
            <v>02122000</v>
          </cell>
          <cell r="F945" t="str">
            <v>SERVICIOS DE GERENCIA DE PROYECTOS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-3</v>
          </cell>
          <cell r="P945">
            <v>-3</v>
          </cell>
          <cell r="Q945">
            <v>27.5</v>
          </cell>
          <cell r="R945">
            <v>24.5</v>
          </cell>
          <cell r="S945">
            <v>0</v>
          </cell>
        </row>
        <row r="946">
          <cell r="B946">
            <v>6640</v>
          </cell>
          <cell r="C946" t="str">
            <v>VALDIVIA SEGURA NARDA LUCERO</v>
          </cell>
          <cell r="D946" t="str">
            <v>01/06/2017</v>
          </cell>
          <cell r="E946" t="str">
            <v>03038000</v>
          </cell>
          <cell r="F946" t="str">
            <v>CONSTRUC MURO ANCLADO HOTEL ALOFT LIMA COSTA VERDE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16</v>
          </cell>
          <cell r="O946">
            <v>0</v>
          </cell>
          <cell r="P946">
            <v>16</v>
          </cell>
          <cell r="Q946">
            <v>17.5</v>
          </cell>
          <cell r="R946">
            <v>33.5</v>
          </cell>
          <cell r="S946">
            <v>0</v>
          </cell>
        </row>
        <row r="947">
          <cell r="B947">
            <v>881623</v>
          </cell>
          <cell r="C947" t="str">
            <v>VALDIVIA DIAZ WILLIAM</v>
          </cell>
          <cell r="D947" t="str">
            <v>14/08/2018</v>
          </cell>
          <cell r="E947" t="str">
            <v>02094000</v>
          </cell>
          <cell r="F947" t="str">
            <v>ADMINISTRACION DE OBRA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10</v>
          </cell>
          <cell r="R947">
            <v>10</v>
          </cell>
          <cell r="S947">
            <v>0</v>
          </cell>
        </row>
        <row r="948">
          <cell r="B948">
            <v>6764</v>
          </cell>
          <cell r="C948" t="str">
            <v>VALENCIA CAMAYO LIZET VERONICA</v>
          </cell>
          <cell r="D948" t="str">
            <v>16/08/2007</v>
          </cell>
          <cell r="E948" t="str">
            <v>02098000</v>
          </cell>
          <cell r="F948" t="str">
            <v>TESORERIA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28</v>
          </cell>
          <cell r="O948">
            <v>0</v>
          </cell>
          <cell r="P948">
            <v>28</v>
          </cell>
          <cell r="Q948">
            <v>10</v>
          </cell>
          <cell r="R948">
            <v>38</v>
          </cell>
          <cell r="S948">
            <v>0</v>
          </cell>
        </row>
        <row r="949">
          <cell r="B949">
            <v>886875</v>
          </cell>
          <cell r="C949" t="str">
            <v>VALENCIA BENDEZU RAISA</v>
          </cell>
          <cell r="D949" t="str">
            <v>07/05/2018</v>
          </cell>
          <cell r="E949" t="str">
            <v>02071000</v>
          </cell>
          <cell r="F949" t="str">
            <v>CAPACITACIÓN Y DESARROLLO HUMANO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17.5</v>
          </cell>
          <cell r="R949">
            <v>17.5</v>
          </cell>
          <cell r="S949">
            <v>0</v>
          </cell>
        </row>
        <row r="950">
          <cell r="B950">
            <v>889918</v>
          </cell>
          <cell r="C950" t="str">
            <v>VALERIANO PUMACCAJIA PEDRO</v>
          </cell>
          <cell r="D950" t="str">
            <v>22/08/2018</v>
          </cell>
          <cell r="E950" t="str">
            <v>03059800</v>
          </cell>
          <cell r="F950" t="str">
            <v>REMODELACIÓN Y AMPLIACIÓN DE LA VILLA DEPORTIVA NACIONAL – VIDENA/EQUIPOS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10</v>
          </cell>
          <cell r="R950">
            <v>10</v>
          </cell>
          <cell r="S950">
            <v>0</v>
          </cell>
        </row>
        <row r="951">
          <cell r="B951">
            <v>889645</v>
          </cell>
          <cell r="C951" t="str">
            <v>VALLEJO ALARCON MANUEL ALBERTO</v>
          </cell>
          <cell r="D951" t="str">
            <v>22/01/2018</v>
          </cell>
          <cell r="E951" t="str">
            <v>02146000</v>
          </cell>
          <cell r="F951" t="str">
            <v>TECNOLOGIA Y MÉTODOS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27.5</v>
          </cell>
          <cell r="R951">
            <v>27.5</v>
          </cell>
          <cell r="S951">
            <v>0</v>
          </cell>
        </row>
        <row r="952">
          <cell r="B952">
            <v>888131</v>
          </cell>
          <cell r="C952" t="str">
            <v>VALLEJO RAMIREZ DIEGO CESAR</v>
          </cell>
          <cell r="D952" t="str">
            <v>10/01/2018</v>
          </cell>
          <cell r="E952" t="str">
            <v>03057S00</v>
          </cell>
          <cell r="F952" t="str">
            <v>PUENTE NANAY / SERVICIOS DE COSAPI AL CONSORCIO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27.5</v>
          </cell>
          <cell r="R952">
            <v>27.5</v>
          </cell>
          <cell r="S952">
            <v>0</v>
          </cell>
        </row>
        <row r="953">
          <cell r="B953">
            <v>881915</v>
          </cell>
          <cell r="C953" t="str">
            <v>VALLEJOS HERNANDEZ DAVID ENRIQUE</v>
          </cell>
          <cell r="D953" t="str">
            <v>01/03/2017</v>
          </cell>
          <cell r="E953" t="str">
            <v>03017000</v>
          </cell>
          <cell r="F953" t="str">
            <v>CONSTRUCCION DEL TEMPLO DE AREQUIPA-PERÚ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19</v>
          </cell>
          <cell r="O953">
            <v>0</v>
          </cell>
          <cell r="P953">
            <v>19</v>
          </cell>
          <cell r="Q953">
            <v>25</v>
          </cell>
          <cell r="R953">
            <v>44</v>
          </cell>
          <cell r="S953">
            <v>0</v>
          </cell>
        </row>
        <row r="954">
          <cell r="B954">
            <v>885449</v>
          </cell>
          <cell r="C954" t="str">
            <v>VALLES JAUREGUI MARIO ALBERTO</v>
          </cell>
          <cell r="D954" t="str">
            <v>03/05/2018</v>
          </cell>
          <cell r="E954" t="str">
            <v>03059000</v>
          </cell>
          <cell r="F954" t="str">
            <v>REMODELACIÓN Y AMPLIACIÓN DE LA VILLA DEPORTIVA NACIONAL – VIDENA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17.5</v>
          </cell>
          <cell r="R954">
            <v>17.5</v>
          </cell>
          <cell r="S954">
            <v>0</v>
          </cell>
        </row>
        <row r="955">
          <cell r="B955">
            <v>886550</v>
          </cell>
          <cell r="C955" t="str">
            <v>VALVERDE JARAMILLO JOSE IGNACIO</v>
          </cell>
          <cell r="D955" t="str">
            <v>05/06/2018</v>
          </cell>
          <cell r="E955" t="str">
            <v>02111000</v>
          </cell>
          <cell r="F955" t="str">
            <v>UNIDAD DE NEGOCIO PLANTAS INDUSTRIALES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15</v>
          </cell>
          <cell r="R955">
            <v>15</v>
          </cell>
          <cell r="S955">
            <v>0</v>
          </cell>
        </row>
        <row r="956">
          <cell r="B956">
            <v>910302</v>
          </cell>
          <cell r="C956" t="str">
            <v>VALVERDE MURILLO RENZO JAVIER</v>
          </cell>
          <cell r="D956" t="str">
            <v>11/11/2018</v>
          </cell>
          <cell r="E956" t="str">
            <v>03059000</v>
          </cell>
          <cell r="F956" t="str">
            <v>REMODELACIÓN Y AMPLIACIÓN DE LA VILLA DEPORTIVA NACIONAL – VIDENA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2.5</v>
          </cell>
          <cell r="R956">
            <v>2.5</v>
          </cell>
          <cell r="S956">
            <v>0</v>
          </cell>
        </row>
        <row r="957">
          <cell r="B957">
            <v>881684</v>
          </cell>
          <cell r="C957" t="str">
            <v>VARGAS SANCHEZ VICTOR MARTIN</v>
          </cell>
          <cell r="D957" t="str">
            <v>27/08/2018</v>
          </cell>
          <cell r="E957" t="str">
            <v>03069000</v>
          </cell>
          <cell r="F957" t="str">
            <v>SERVICIO DE CONTRATO MARCO PARA EL DESARROLLO DE INGENIERÍAS VARIAS (SOUTHERN PERÚ)/OBRA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10</v>
          </cell>
          <cell r="R957">
            <v>10</v>
          </cell>
          <cell r="S957">
            <v>0</v>
          </cell>
        </row>
        <row r="958">
          <cell r="B958">
            <v>889702</v>
          </cell>
          <cell r="C958" t="str">
            <v>VARGAS BAZAN ANDREA LISSETH</v>
          </cell>
          <cell r="D958" t="str">
            <v>18/06/2018</v>
          </cell>
          <cell r="E958" t="str">
            <v>03060S00</v>
          </cell>
          <cell r="F958" t="str">
            <v>HOTEL ATTON MIRAFLORES - ETAPA 2 / OBRA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-6</v>
          </cell>
          <cell r="P958">
            <v>-6</v>
          </cell>
          <cell r="Q958">
            <v>15</v>
          </cell>
          <cell r="R958">
            <v>9</v>
          </cell>
          <cell r="S958">
            <v>0</v>
          </cell>
        </row>
        <row r="959">
          <cell r="B959">
            <v>880704</v>
          </cell>
          <cell r="C959" t="str">
            <v>VARGAS ESPINOZA ALEXIS OMAR</v>
          </cell>
          <cell r="D959" t="str">
            <v>02/01/2012</v>
          </cell>
          <cell r="E959" t="str">
            <v>02073000</v>
          </cell>
          <cell r="F959" t="str">
            <v>CENTRO DE CAPACITACION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21</v>
          </cell>
          <cell r="O959">
            <v>0</v>
          </cell>
          <cell r="P959">
            <v>21</v>
          </cell>
          <cell r="Q959">
            <v>27.5</v>
          </cell>
          <cell r="R959">
            <v>48.5</v>
          </cell>
          <cell r="S959">
            <v>0</v>
          </cell>
        </row>
        <row r="960">
          <cell r="B960">
            <v>882325</v>
          </cell>
          <cell r="C960" t="str">
            <v>VARGAS BERRIOS DAVID MARTIN</v>
          </cell>
          <cell r="D960" t="str">
            <v>16/08/2018</v>
          </cell>
          <cell r="E960" t="str">
            <v>03057S00</v>
          </cell>
          <cell r="F960" t="str">
            <v>PUENTE NANAY / SERVICIOS DE COSAPI AL CONSORCIO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10</v>
          </cell>
          <cell r="R960">
            <v>10</v>
          </cell>
          <cell r="S960">
            <v>0</v>
          </cell>
        </row>
        <row r="961">
          <cell r="B961">
            <v>880743</v>
          </cell>
          <cell r="C961" t="str">
            <v>VARGAS ALIAGA FREDDY GREGORIO</v>
          </cell>
          <cell r="D961" t="str">
            <v>02/10/2018</v>
          </cell>
          <cell r="E961" t="str">
            <v>03071000</v>
          </cell>
          <cell r="F961" t="str">
            <v>CONSTRUCCIÓN TORRE PARQUE II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-8</v>
          </cell>
          <cell r="P961">
            <v>-8</v>
          </cell>
          <cell r="Q961">
            <v>5</v>
          </cell>
          <cell r="R961">
            <v>-3</v>
          </cell>
          <cell r="S961">
            <v>0</v>
          </cell>
        </row>
        <row r="962">
          <cell r="B962">
            <v>889481</v>
          </cell>
          <cell r="C962" t="str">
            <v>VARGAS ARONES JANET OLINDA</v>
          </cell>
          <cell r="D962" t="str">
            <v>23/10/2017</v>
          </cell>
          <cell r="E962" t="str">
            <v>02093000</v>
          </cell>
          <cell r="F962" t="str">
            <v>CONTABILIDAD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30</v>
          </cell>
          <cell r="O962">
            <v>0</v>
          </cell>
          <cell r="P962">
            <v>30</v>
          </cell>
          <cell r="Q962">
            <v>5</v>
          </cell>
          <cell r="R962">
            <v>35</v>
          </cell>
          <cell r="S962">
            <v>1</v>
          </cell>
        </row>
        <row r="963">
          <cell r="B963">
            <v>2620</v>
          </cell>
          <cell r="C963" t="str">
            <v>VARONA MANRIQUE ANA BERTHA</v>
          </cell>
          <cell r="D963" t="str">
            <v>01/03/2016</v>
          </cell>
          <cell r="E963" t="str">
            <v>02135000</v>
          </cell>
          <cell r="F963" t="str">
            <v>PROCURA/EQUIPOS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9</v>
          </cell>
          <cell r="O963">
            <v>0</v>
          </cell>
          <cell r="P963">
            <v>9</v>
          </cell>
          <cell r="Q963">
            <v>25</v>
          </cell>
          <cell r="R963">
            <v>34</v>
          </cell>
          <cell r="S963">
            <v>0</v>
          </cell>
        </row>
        <row r="964">
          <cell r="B964">
            <v>888017</v>
          </cell>
          <cell r="C964" t="str">
            <v>VASQUEZ FLORES JOHAN</v>
          </cell>
          <cell r="D964" t="str">
            <v>01/03/2016</v>
          </cell>
          <cell r="E964" t="str">
            <v>02122000</v>
          </cell>
          <cell r="F964" t="str">
            <v>SERVICIOS DE GERENCIA DE PROYECTOS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3</v>
          </cell>
          <cell r="O964">
            <v>0</v>
          </cell>
          <cell r="P964">
            <v>3</v>
          </cell>
          <cell r="Q964">
            <v>25</v>
          </cell>
          <cell r="R964">
            <v>28</v>
          </cell>
          <cell r="S964">
            <v>0</v>
          </cell>
        </row>
        <row r="965">
          <cell r="B965">
            <v>881279</v>
          </cell>
          <cell r="C965" t="str">
            <v>VASQUEZ BELLEZA JIM JACKSON</v>
          </cell>
          <cell r="D965" t="str">
            <v>05/02/2018</v>
          </cell>
          <cell r="E965" t="str">
            <v>02060000</v>
          </cell>
          <cell r="F965" t="str">
            <v>ADMINISTRACION SEDE CENTRAL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-7</v>
          </cell>
          <cell r="P965">
            <v>-7</v>
          </cell>
          <cell r="Q965">
            <v>25</v>
          </cell>
          <cell r="R965">
            <v>18</v>
          </cell>
          <cell r="S965">
            <v>0</v>
          </cell>
        </row>
        <row r="966">
          <cell r="B966">
            <v>881622</v>
          </cell>
          <cell r="C966" t="str">
            <v>VASQUEZ ROJAS JOSE ALBERTO</v>
          </cell>
          <cell r="D966" t="str">
            <v>01/10/2015</v>
          </cell>
          <cell r="E966" t="str">
            <v>03059000</v>
          </cell>
          <cell r="F966" t="str">
            <v>REMODELACIÓN Y AMPLIACIÓN DE LA VILLA DEPORTIVA NACIONAL – VIDENA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10</v>
          </cell>
          <cell r="N966">
            <v>30</v>
          </cell>
          <cell r="O966">
            <v>0</v>
          </cell>
          <cell r="P966">
            <v>40</v>
          </cell>
          <cell r="Q966">
            <v>7.5</v>
          </cell>
          <cell r="R966">
            <v>47.5</v>
          </cell>
          <cell r="S966">
            <v>1</v>
          </cell>
        </row>
        <row r="967">
          <cell r="B967">
            <v>883982</v>
          </cell>
          <cell r="C967" t="str">
            <v>VASQUEZ LEON JUAN ANTONIO</v>
          </cell>
          <cell r="D967" t="str">
            <v>01/07/2014</v>
          </cell>
          <cell r="E967" t="str">
            <v>02082000</v>
          </cell>
          <cell r="F967" t="str">
            <v>PRESUPUESTOS/LICITACIONES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27</v>
          </cell>
          <cell r="O967">
            <v>0</v>
          </cell>
          <cell r="P967">
            <v>27</v>
          </cell>
          <cell r="Q967">
            <v>15</v>
          </cell>
          <cell r="R967">
            <v>42</v>
          </cell>
          <cell r="S967">
            <v>0</v>
          </cell>
        </row>
        <row r="968">
          <cell r="B968">
            <v>890041</v>
          </cell>
          <cell r="C968" t="str">
            <v>VEGA HUAYHUA KEVIN ALEJANDRO</v>
          </cell>
          <cell r="D968" t="str">
            <v>19/11/2018</v>
          </cell>
          <cell r="E968" t="str">
            <v>03059000</v>
          </cell>
          <cell r="F968" t="str">
            <v>REMODELACIÓN Y AMPLIACIÓN DE LA VILLA DEPORTIVA NACIONAL – VIDENA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2.5</v>
          </cell>
          <cell r="R968">
            <v>2.5</v>
          </cell>
          <cell r="S968">
            <v>0</v>
          </cell>
        </row>
        <row r="969">
          <cell r="B969">
            <v>887572</v>
          </cell>
          <cell r="C969" t="str">
            <v>VEGA BUSTAMANTE OMAR ERICK</v>
          </cell>
          <cell r="D969" t="str">
            <v>23/11/2017</v>
          </cell>
          <cell r="E969" t="str">
            <v>03038000</v>
          </cell>
          <cell r="F969" t="str">
            <v>CONSTRUC MURO ANCLADO HOTEL ALOFT LIMA COSTA VERDE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30</v>
          </cell>
          <cell r="O969">
            <v>0</v>
          </cell>
          <cell r="P969">
            <v>30</v>
          </cell>
          <cell r="Q969">
            <v>2.5</v>
          </cell>
          <cell r="R969">
            <v>32.5</v>
          </cell>
          <cell r="S969">
            <v>1</v>
          </cell>
        </row>
        <row r="970">
          <cell r="B970">
            <v>886485</v>
          </cell>
          <cell r="C970" t="str">
            <v>VEGA ANHUAMAN WILLIAM ALBERTO</v>
          </cell>
          <cell r="D970" t="str">
            <v>02/11/2018</v>
          </cell>
          <cell r="E970" t="str">
            <v>03059000</v>
          </cell>
          <cell r="F970" t="str">
            <v>REMODELACIÓN Y AMPLIACIÓN DE LA VILLA DEPORTIVA NACIONAL – VIDENA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2.5</v>
          </cell>
          <cell r="R970">
            <v>2.5</v>
          </cell>
          <cell r="S970">
            <v>0</v>
          </cell>
        </row>
        <row r="971">
          <cell r="B971">
            <v>884975</v>
          </cell>
          <cell r="C971" t="str">
            <v>VEGA MERINO LIZETH ANDREA</v>
          </cell>
          <cell r="D971" t="str">
            <v>22/10/2018</v>
          </cell>
          <cell r="E971" t="str">
            <v>03047000</v>
          </cell>
          <cell r="F971" t="str">
            <v>PRE-CONSTRUCCIÓN TORRE DEL PARQUE II /OBRA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5</v>
          </cell>
          <cell r="R971">
            <v>5</v>
          </cell>
          <cell r="S971">
            <v>0</v>
          </cell>
        </row>
        <row r="972">
          <cell r="B972">
            <v>883257</v>
          </cell>
          <cell r="C972" t="str">
            <v>VELARDE SOSA MACK CRISTHIANS</v>
          </cell>
          <cell r="D972" t="str">
            <v>26/09/2018</v>
          </cell>
          <cell r="E972" t="str">
            <v>03059000</v>
          </cell>
          <cell r="F972" t="str">
            <v>REMODELACIÓN Y AMPLIACIÓN DE LA VILLA DEPORTIVA NACIONAL – VIDENA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7.5</v>
          </cell>
          <cell r="R972">
            <v>7.5</v>
          </cell>
          <cell r="S972">
            <v>0</v>
          </cell>
        </row>
        <row r="973">
          <cell r="B973">
            <v>888684</v>
          </cell>
          <cell r="C973" t="str">
            <v>VELARDE CONCHA YANIRA ISABEL</v>
          </cell>
          <cell r="D973" t="str">
            <v>01/01/2018</v>
          </cell>
          <cell r="E973" t="str">
            <v>03017200</v>
          </cell>
          <cell r="F973" t="str">
            <v>CONSTRUCCIÓN DEL TEMPLO AREQUIPA-PERÚ / OBRAS CIVILES EXTERIORES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-28</v>
          </cell>
          <cell r="P973">
            <v>-28</v>
          </cell>
          <cell r="Q973">
            <v>30</v>
          </cell>
          <cell r="R973">
            <v>2</v>
          </cell>
          <cell r="S973">
            <v>0</v>
          </cell>
        </row>
        <row r="974">
          <cell r="B974">
            <v>884618</v>
          </cell>
          <cell r="C974" t="str">
            <v>VELASQUEZ ESPINOZA JORGE LUIS</v>
          </cell>
          <cell r="D974" t="str">
            <v>02/01/2018</v>
          </cell>
          <cell r="E974" t="str">
            <v>03059000</v>
          </cell>
          <cell r="F974" t="str">
            <v>REMODELACIÓN Y AMPLIACIÓN DE LA VILLA DEPORTIVA NACIONAL – VIDENA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27.5</v>
          </cell>
          <cell r="R974">
            <v>27.5</v>
          </cell>
          <cell r="S974">
            <v>0</v>
          </cell>
        </row>
        <row r="975">
          <cell r="B975">
            <v>887266</v>
          </cell>
          <cell r="C975" t="str">
            <v>VELILLE PABLO WILMER</v>
          </cell>
          <cell r="D975" t="str">
            <v>12/01/2015</v>
          </cell>
          <cell r="E975" t="str">
            <v>02130000</v>
          </cell>
          <cell r="F975" t="str">
            <v>PROCURA/LOGISTICA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4</v>
          </cell>
          <cell r="O975">
            <v>0</v>
          </cell>
          <cell r="P975">
            <v>4</v>
          </cell>
          <cell r="Q975">
            <v>27.5</v>
          </cell>
          <cell r="R975">
            <v>31.5</v>
          </cell>
          <cell r="S975">
            <v>0</v>
          </cell>
        </row>
        <row r="976">
          <cell r="B976">
            <v>6660</v>
          </cell>
          <cell r="C976" t="str">
            <v>VELILLE PABLO FREDDY</v>
          </cell>
          <cell r="D976" t="str">
            <v>02/03/2016</v>
          </cell>
          <cell r="E976" t="str">
            <v>02112000</v>
          </cell>
          <cell r="F976" t="str">
            <v>UNIDAD DE NEGOCIO INFRAESTRUCTURA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11.079999923706055</v>
          </cell>
          <cell r="R976">
            <v>11.079999923706055</v>
          </cell>
          <cell r="S976">
            <v>0</v>
          </cell>
          <cell r="T976" t="str">
            <v>LSGH</v>
          </cell>
        </row>
        <row r="977">
          <cell r="B977">
            <v>888704</v>
          </cell>
          <cell r="C977" t="str">
            <v>VENERO CARRASCO FABIO FRANCO</v>
          </cell>
          <cell r="D977" t="str">
            <v>02/03/2018</v>
          </cell>
          <cell r="E977" t="str">
            <v>02112000</v>
          </cell>
          <cell r="F977" t="str">
            <v>UNIDAD DE NEGOCIO INFRAESTRUCTURA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22.5</v>
          </cell>
          <cell r="R977">
            <v>22.5</v>
          </cell>
          <cell r="S977">
            <v>0</v>
          </cell>
        </row>
        <row r="978">
          <cell r="B978">
            <v>886066</v>
          </cell>
          <cell r="C978" t="str">
            <v>VENTURO BARRIGA CARLOS GONZALO</v>
          </cell>
          <cell r="D978" t="str">
            <v>04/07/2013</v>
          </cell>
          <cell r="E978" t="str">
            <v>02060000</v>
          </cell>
          <cell r="F978" t="str">
            <v>ADMINISTRACION SEDE CENTRAL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29</v>
          </cell>
          <cell r="O978">
            <v>0</v>
          </cell>
          <cell r="P978">
            <v>29</v>
          </cell>
          <cell r="Q978">
            <v>12.5</v>
          </cell>
          <cell r="R978">
            <v>41.5</v>
          </cell>
          <cell r="S978">
            <v>0</v>
          </cell>
        </row>
        <row r="979">
          <cell r="B979">
            <v>885561</v>
          </cell>
          <cell r="C979" t="str">
            <v>VERA GOMEZ FLOR JAZMIN</v>
          </cell>
          <cell r="D979" t="str">
            <v>01/04/2013</v>
          </cell>
          <cell r="E979" t="str">
            <v>02093000</v>
          </cell>
          <cell r="F979" t="str">
            <v>CONTABILIDAD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16</v>
          </cell>
          <cell r="O979">
            <v>0</v>
          </cell>
          <cell r="P979">
            <v>16</v>
          </cell>
          <cell r="Q979">
            <v>22.5</v>
          </cell>
          <cell r="R979">
            <v>38.5</v>
          </cell>
          <cell r="S979">
            <v>0</v>
          </cell>
        </row>
        <row r="980">
          <cell r="B980">
            <v>885118</v>
          </cell>
          <cell r="C980" t="str">
            <v>VERA MEDINA LUIS ALFONSO</v>
          </cell>
          <cell r="D980" t="str">
            <v>12/11/2018</v>
          </cell>
          <cell r="E980" t="str">
            <v>03063000</v>
          </cell>
          <cell r="F980" t="str">
            <v>MINA SAN RAFAEL - REAPROVECHAMIENTO DE RELAVES B2 - CONTRATO CC-0401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2.5</v>
          </cell>
          <cell r="R980">
            <v>2.5</v>
          </cell>
          <cell r="S980">
            <v>0</v>
          </cell>
        </row>
        <row r="981">
          <cell r="B981">
            <v>883799</v>
          </cell>
          <cell r="C981" t="str">
            <v>VIA OBREGON ZENAIDA ANDREA</v>
          </cell>
          <cell r="D981" t="str">
            <v>03/12/2018</v>
          </cell>
          <cell r="E981" t="str">
            <v>02074000</v>
          </cell>
          <cell r="F981" t="str">
            <v>PLANIFICACIÓN Y ATRACCIÓN DEL TALENTO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</row>
        <row r="982">
          <cell r="B982">
            <v>880966</v>
          </cell>
          <cell r="C982" t="str">
            <v>VICENTE FLORES YARAI YEREMI</v>
          </cell>
          <cell r="D982" t="str">
            <v>06/12/2018</v>
          </cell>
          <cell r="E982" t="str">
            <v>03070000</v>
          </cell>
          <cell r="F982" t="str">
            <v>DISEÑO TEMPLO LOS OLIVOS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</row>
        <row r="983">
          <cell r="B983">
            <v>6733</v>
          </cell>
          <cell r="C983" t="str">
            <v>VICENTE TACUCHI RAUL EVARISTO</v>
          </cell>
          <cell r="D983" t="str">
            <v>01/08/2018</v>
          </cell>
          <cell r="E983" t="str">
            <v>03059000</v>
          </cell>
          <cell r="F983" t="str">
            <v>REMODELACIÓN Y AMPLIACIÓN DE LA VILLA DEPORTIVA NACIONAL – VIDENA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12.5</v>
          </cell>
          <cell r="R983">
            <v>12.5</v>
          </cell>
          <cell r="S983">
            <v>0</v>
          </cell>
        </row>
        <row r="984">
          <cell r="B984">
            <v>881690</v>
          </cell>
          <cell r="C984" t="str">
            <v>VIDAURRE NAVARRETE BETSABE DENISE</v>
          </cell>
          <cell r="D984" t="str">
            <v>05/11/2018</v>
          </cell>
          <cell r="E984" t="str">
            <v>03059000</v>
          </cell>
          <cell r="F984" t="str">
            <v>REMODELACIÓN Y AMPLIACIÓN DE LA VILLA DEPORTIVA NACIONAL – VIDENA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2.5</v>
          </cell>
          <cell r="R984">
            <v>2.5</v>
          </cell>
          <cell r="S984">
            <v>0</v>
          </cell>
        </row>
        <row r="985">
          <cell r="B985">
            <v>881294</v>
          </cell>
          <cell r="C985" t="str">
            <v>VILA COMUN ALFREDO</v>
          </cell>
          <cell r="D985" t="str">
            <v>23/10/2018</v>
          </cell>
          <cell r="E985" t="str">
            <v>03059000</v>
          </cell>
          <cell r="F985" t="str">
            <v>REMODELACIÓN Y AMPLIACIÓN DE LA VILLA DEPORTIVA NACIONAL – VIDENA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5</v>
          </cell>
          <cell r="R985">
            <v>5</v>
          </cell>
          <cell r="S985">
            <v>0</v>
          </cell>
        </row>
        <row r="986">
          <cell r="B986">
            <v>5145</v>
          </cell>
          <cell r="C986" t="str">
            <v>VILCA ZELA RICKY FRANCO</v>
          </cell>
          <cell r="D986" t="str">
            <v>03/07/2017</v>
          </cell>
          <cell r="E986" t="str">
            <v>03035800</v>
          </cell>
          <cell r="F986" t="str">
            <v>MOV TIER,OB CIV,MONT  ELECTR ESPE-TOQUEPALA/EQUIPO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10</v>
          </cell>
          <cell r="O986">
            <v>0</v>
          </cell>
          <cell r="P986">
            <v>10</v>
          </cell>
          <cell r="Q986">
            <v>12.5</v>
          </cell>
          <cell r="R986">
            <v>22.5</v>
          </cell>
          <cell r="S986">
            <v>0</v>
          </cell>
        </row>
        <row r="987">
          <cell r="B987">
            <v>881609</v>
          </cell>
          <cell r="C987" t="str">
            <v>VILCAHUAMAN TAIPE ANDRES AUGUSTO</v>
          </cell>
          <cell r="D987" t="str">
            <v>01/12/2010</v>
          </cell>
          <cell r="E987" t="str">
            <v>02122000</v>
          </cell>
          <cell r="F987" t="str">
            <v>SERVICIOS DE GERENCIA DE PROYECTOS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7</v>
          </cell>
          <cell r="O987">
            <v>0</v>
          </cell>
          <cell r="P987">
            <v>7</v>
          </cell>
          <cell r="Q987">
            <v>2.5</v>
          </cell>
          <cell r="R987">
            <v>9.5</v>
          </cell>
          <cell r="S987">
            <v>0</v>
          </cell>
        </row>
        <row r="988">
          <cell r="B988">
            <v>6605</v>
          </cell>
          <cell r="C988" t="str">
            <v>VILCAS QUISPE DANIEL</v>
          </cell>
          <cell r="D988" t="str">
            <v>13/03/2018</v>
          </cell>
          <cell r="E988" t="str">
            <v>03059000</v>
          </cell>
          <cell r="F988" t="str">
            <v>REMODELACIÓN Y AMPLIACIÓN DE LA VILLA DEPORTIVA NACIONAL – VIDENA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22.5</v>
          </cell>
          <cell r="R988">
            <v>22.5</v>
          </cell>
          <cell r="S988">
            <v>0</v>
          </cell>
        </row>
        <row r="989">
          <cell r="B989">
            <v>6623</v>
          </cell>
          <cell r="C989" t="str">
            <v>VILCHEZ MELENDEZ MARGARITA CARMEN</v>
          </cell>
          <cell r="D989" t="str">
            <v>01/07/2008</v>
          </cell>
          <cell r="E989" t="str">
            <v>02093000</v>
          </cell>
          <cell r="F989" t="str">
            <v>CONTABILIDAD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11</v>
          </cell>
          <cell r="N989">
            <v>30</v>
          </cell>
          <cell r="O989">
            <v>0</v>
          </cell>
          <cell r="P989">
            <v>41</v>
          </cell>
          <cell r="Q989">
            <v>15</v>
          </cell>
          <cell r="R989">
            <v>56</v>
          </cell>
          <cell r="S989">
            <v>1</v>
          </cell>
        </row>
        <row r="990">
          <cell r="B990">
            <v>888492</v>
          </cell>
          <cell r="C990" t="str">
            <v>VILCHEZ LOPEZ KATHERINE LIZETH</v>
          </cell>
          <cell r="D990" t="str">
            <v>24/10/2016</v>
          </cell>
          <cell r="E990" t="str">
            <v>02076000</v>
          </cell>
          <cell r="F990" t="str">
            <v>OF PERSONAL OBRERO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13</v>
          </cell>
          <cell r="O990">
            <v>0</v>
          </cell>
          <cell r="P990">
            <v>13</v>
          </cell>
          <cell r="Q990">
            <v>5</v>
          </cell>
          <cell r="R990">
            <v>18</v>
          </cell>
          <cell r="S990">
            <v>0</v>
          </cell>
        </row>
        <row r="991">
          <cell r="B991">
            <v>885562</v>
          </cell>
          <cell r="C991" t="str">
            <v>VILCHEZ RUIZ JERONIMO</v>
          </cell>
          <cell r="D991" t="str">
            <v>01/04/2013</v>
          </cell>
          <cell r="E991" t="str">
            <v>02082000</v>
          </cell>
          <cell r="F991" t="str">
            <v>PRESUPUESTOS/LICITACIONES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14</v>
          </cell>
          <cell r="O991">
            <v>0</v>
          </cell>
          <cell r="P991">
            <v>14</v>
          </cell>
          <cell r="Q991">
            <v>22.5</v>
          </cell>
          <cell r="R991">
            <v>36.5</v>
          </cell>
          <cell r="S991">
            <v>0</v>
          </cell>
        </row>
        <row r="992">
          <cell r="B992">
            <v>886075</v>
          </cell>
          <cell r="C992" t="str">
            <v>VILLAFUERTE LIVISE JOSE DAVID</v>
          </cell>
          <cell r="D992" t="str">
            <v>11/03/2016</v>
          </cell>
          <cell r="E992" t="str">
            <v>03005S00</v>
          </cell>
          <cell r="F992" t="str">
            <v>SERV MEJ Y CONS DEL CORREDOR VIAL CHIVAY-AREQUIPA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21</v>
          </cell>
          <cell r="O992">
            <v>0</v>
          </cell>
          <cell r="P992">
            <v>21</v>
          </cell>
          <cell r="Q992">
            <v>22.5</v>
          </cell>
          <cell r="R992">
            <v>43.5</v>
          </cell>
          <cell r="S992">
            <v>0</v>
          </cell>
        </row>
        <row r="993">
          <cell r="B993">
            <v>884791</v>
          </cell>
          <cell r="C993" t="str">
            <v>VILLALVA SAGUA MAURICIO</v>
          </cell>
          <cell r="D993" t="str">
            <v>17/06/2018</v>
          </cell>
          <cell r="E993" t="str">
            <v>03063000</v>
          </cell>
          <cell r="F993" t="str">
            <v>MINA SAN RAFAEL - REAPROVECHAMIENTO DE RELAVES B2 - CONTRATO CC-0401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15</v>
          </cell>
          <cell r="R993">
            <v>15</v>
          </cell>
          <cell r="S993">
            <v>0</v>
          </cell>
        </row>
        <row r="994">
          <cell r="B994">
            <v>889814</v>
          </cell>
          <cell r="C994" t="str">
            <v>VILLANERA ZELAYA VERONICA</v>
          </cell>
          <cell r="D994" t="str">
            <v>11/09/2018</v>
          </cell>
          <cell r="E994" t="str">
            <v>03063000</v>
          </cell>
          <cell r="F994" t="str">
            <v>MINA SAN RAFAEL - REAPROVECHAMIENTO DE RELAVES B2 - CONTRATO CC-0401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7.5</v>
          </cell>
          <cell r="R994">
            <v>7.5</v>
          </cell>
          <cell r="S994">
            <v>0</v>
          </cell>
        </row>
        <row r="995">
          <cell r="B995">
            <v>889985</v>
          </cell>
          <cell r="C995" t="str">
            <v>VILLANUEVA NIETO JULIO CESAR</v>
          </cell>
          <cell r="D995" t="str">
            <v>09/10/2018</v>
          </cell>
          <cell r="E995" t="str">
            <v>02075000</v>
          </cell>
          <cell r="F995" t="str">
            <v>ADMINISTRACION DE PERSONAL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5</v>
          </cell>
          <cell r="R995">
            <v>5</v>
          </cell>
          <cell r="S995">
            <v>0</v>
          </cell>
        </row>
        <row r="996">
          <cell r="B996">
            <v>885304</v>
          </cell>
          <cell r="C996" t="str">
            <v>VILLANUEVA GONZALES FREDDY CESAR</v>
          </cell>
          <cell r="D996" t="str">
            <v>16/05/2018</v>
          </cell>
          <cell r="E996" t="str">
            <v>03063000</v>
          </cell>
          <cell r="F996" t="str">
            <v>MINA SAN RAFAEL - REAPROVECHAMIENTO DE RELAVES B2 - CONTRATO CC-0401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17.5</v>
          </cell>
          <cell r="R996">
            <v>17.5</v>
          </cell>
          <cell r="S996">
            <v>0</v>
          </cell>
        </row>
        <row r="997">
          <cell r="B997">
            <v>5713</v>
          </cell>
          <cell r="C997" t="str">
            <v>VILLARRUEL DOMINGUEZ YANETT PAOLA</v>
          </cell>
          <cell r="D997" t="str">
            <v>01/04/2007</v>
          </cell>
          <cell r="E997" t="str">
            <v>02093000</v>
          </cell>
          <cell r="F997" t="str">
            <v>CONTABILIDAD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9</v>
          </cell>
          <cell r="O997">
            <v>0</v>
          </cell>
          <cell r="P997">
            <v>9</v>
          </cell>
          <cell r="Q997">
            <v>22.5</v>
          </cell>
          <cell r="R997">
            <v>31.5</v>
          </cell>
          <cell r="S997">
            <v>0</v>
          </cell>
        </row>
        <row r="998">
          <cell r="B998">
            <v>900983</v>
          </cell>
          <cell r="C998" t="str">
            <v>VILLAVICENCIO BRICEÑO ZARITH YAMADITH</v>
          </cell>
          <cell r="D998" t="str">
            <v>16/10/2018</v>
          </cell>
          <cell r="E998" t="str">
            <v>02961800</v>
          </cell>
          <cell r="F998" t="str">
            <v>PROYECTO SHOUGANG/SERVICIOS EQUIPOS COSAPI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5</v>
          </cell>
          <cell r="R998">
            <v>5</v>
          </cell>
          <cell r="S998">
            <v>0</v>
          </cell>
        </row>
        <row r="999">
          <cell r="B999">
            <v>885799</v>
          </cell>
          <cell r="C999" t="str">
            <v>VIVAR ROJAS JUAN CARLOS</v>
          </cell>
          <cell r="D999" t="str">
            <v>06/11/2018</v>
          </cell>
          <cell r="E999" t="str">
            <v>02961800</v>
          </cell>
          <cell r="F999" t="str">
            <v>PROYECTO SHOUGANG/SERVICIOS EQUIPOS COSAPI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2.5</v>
          </cell>
          <cell r="R999">
            <v>2.5</v>
          </cell>
          <cell r="S999">
            <v>0</v>
          </cell>
        </row>
        <row r="1000">
          <cell r="B1000">
            <v>886948</v>
          </cell>
          <cell r="C1000" t="str">
            <v>WALLISCH XXX ULF</v>
          </cell>
          <cell r="D1000" t="str">
            <v>16/01/2015</v>
          </cell>
          <cell r="E1000" t="str">
            <v>02146000</v>
          </cell>
          <cell r="F1000" t="str">
            <v>TECNOLOGIA Y MÉTODOS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-1.92</v>
          </cell>
          <cell r="N1000">
            <v>0</v>
          </cell>
          <cell r="O1000">
            <v>-30</v>
          </cell>
          <cell r="P1000">
            <v>-31.92</v>
          </cell>
          <cell r="Q1000">
            <v>24.670000076293945</v>
          </cell>
          <cell r="R1000">
            <v>-7.2499999237060564</v>
          </cell>
          <cell r="S1000">
            <v>0</v>
          </cell>
        </row>
        <row r="1001">
          <cell r="B1001">
            <v>889555</v>
          </cell>
          <cell r="C1001" t="str">
            <v>WONG MEDINA ANGGELA STEFANY</v>
          </cell>
          <cell r="D1001" t="str">
            <v>01/06/2018</v>
          </cell>
          <cell r="E1001" t="str">
            <v>02075000</v>
          </cell>
          <cell r="F1001" t="str">
            <v>ADMINISTRACION DE PERSONAL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-17</v>
          </cell>
          <cell r="P1001">
            <v>-17</v>
          </cell>
          <cell r="Q1001">
            <v>17.5</v>
          </cell>
          <cell r="R1001">
            <v>0.5</v>
          </cell>
          <cell r="S1001">
            <v>0</v>
          </cell>
        </row>
        <row r="1002">
          <cell r="B1002">
            <v>881231</v>
          </cell>
          <cell r="C1002" t="str">
            <v>WU ROCHA URSULA PAOLA</v>
          </cell>
          <cell r="D1002" t="str">
            <v>02/01/2018</v>
          </cell>
          <cell r="E1002" t="str">
            <v>03059000</v>
          </cell>
          <cell r="F1002" t="str">
            <v>REMODELACIÓN Y AMPLIACIÓN DE LA VILLA DEPORTIVA NACIONAL – VIDENA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27.5</v>
          </cell>
          <cell r="R1002">
            <v>27.5</v>
          </cell>
          <cell r="S1002">
            <v>0</v>
          </cell>
        </row>
        <row r="1003">
          <cell r="B1003">
            <v>886243</v>
          </cell>
          <cell r="C1003" t="str">
            <v>XIE XXXX ZHENYU</v>
          </cell>
          <cell r="D1003" t="str">
            <v>01/09/2018</v>
          </cell>
          <cell r="E1003" t="str">
            <v>02094000</v>
          </cell>
          <cell r="F1003" t="str">
            <v>ADMINISTRACION DE OBRA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10</v>
          </cell>
          <cell r="R1003">
            <v>10</v>
          </cell>
          <cell r="S1003">
            <v>0</v>
          </cell>
        </row>
        <row r="1004">
          <cell r="B1004">
            <v>881303</v>
          </cell>
          <cell r="C1004" t="str">
            <v>YACTAYO HERNANDEZ LEONEL ALEJANDRO</v>
          </cell>
          <cell r="D1004" t="str">
            <v>19/03/2018</v>
          </cell>
          <cell r="E1004" t="str">
            <v>03059000</v>
          </cell>
          <cell r="F1004" t="str">
            <v>REMODELACIÓN Y AMPLIACIÓN DE LA VILLA DEPORTIVA NACIONAL – VIDENA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22.5</v>
          </cell>
          <cell r="R1004">
            <v>22.5</v>
          </cell>
          <cell r="S1004">
            <v>0</v>
          </cell>
        </row>
        <row r="1005">
          <cell r="B1005">
            <v>890032</v>
          </cell>
          <cell r="C1005" t="str">
            <v>YAPSAM ALVARADO JULIO RAMON</v>
          </cell>
          <cell r="D1005" t="str">
            <v>12/11/2018</v>
          </cell>
          <cell r="E1005" t="str">
            <v>03059000</v>
          </cell>
          <cell r="F1005" t="str">
            <v>REMODELACIÓN Y AMPLIACIÓN DE LA VILLA DEPORTIVA NACIONAL – VIDENA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2.5</v>
          </cell>
          <cell r="R1005">
            <v>2.5</v>
          </cell>
          <cell r="S1005">
            <v>0</v>
          </cell>
        </row>
        <row r="1006">
          <cell r="B1006">
            <v>5373</v>
          </cell>
          <cell r="C1006" t="str">
            <v>YARANGA OJEDA ALAIN RAYMUNDO</v>
          </cell>
          <cell r="D1006" t="str">
            <v>01/08/2011</v>
          </cell>
          <cell r="E1006" t="str">
            <v>02134000</v>
          </cell>
          <cell r="F1006" t="str">
            <v>ALMACENES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5</v>
          </cell>
          <cell r="O1006">
            <v>0</v>
          </cell>
          <cell r="P1006">
            <v>5</v>
          </cell>
          <cell r="Q1006">
            <v>12.5</v>
          </cell>
          <cell r="R1006">
            <v>17.5</v>
          </cell>
          <cell r="S1006">
            <v>0</v>
          </cell>
        </row>
        <row r="1007">
          <cell r="B1007">
            <v>888577</v>
          </cell>
          <cell r="C1007" t="str">
            <v>YARINGAÑO PACHECO KELVYN MAURICIO</v>
          </cell>
          <cell r="D1007" t="str">
            <v>10/10/2018</v>
          </cell>
          <cell r="E1007" t="str">
            <v>03070000</v>
          </cell>
          <cell r="F1007" t="str">
            <v>DISEÑO TEMPLO LOS OLIVOS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5</v>
          </cell>
          <cell r="R1007">
            <v>5</v>
          </cell>
          <cell r="S1007">
            <v>0</v>
          </cell>
        </row>
        <row r="1008">
          <cell r="B1008">
            <v>889701</v>
          </cell>
          <cell r="C1008" t="str">
            <v>YENQUE GALLO JUAN UBALDO</v>
          </cell>
          <cell r="D1008" t="str">
            <v>02/04/2018</v>
          </cell>
          <cell r="E1008" t="str">
            <v>03038000</v>
          </cell>
          <cell r="F1008" t="str">
            <v>CONSTRUC MURO ANCLADO HOTEL ALOFT LIMA COSTA VERDE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20</v>
          </cell>
          <cell r="R1008">
            <v>20</v>
          </cell>
          <cell r="S1008">
            <v>0</v>
          </cell>
        </row>
        <row r="1009">
          <cell r="B1009">
            <v>880981</v>
          </cell>
          <cell r="C1009" t="str">
            <v>YI WU ACUY WERNER ZHENYU</v>
          </cell>
          <cell r="D1009" t="str">
            <v>12/07/2010</v>
          </cell>
          <cell r="E1009" t="str">
            <v>02122000</v>
          </cell>
          <cell r="F1009" t="str">
            <v>SERVICIOS DE GERENCIA DE PROYECTOS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8</v>
          </cell>
          <cell r="O1009">
            <v>0</v>
          </cell>
          <cell r="P1009">
            <v>8</v>
          </cell>
          <cell r="Q1009">
            <v>12.5</v>
          </cell>
          <cell r="R1009">
            <v>20.5</v>
          </cell>
          <cell r="S1009">
            <v>0</v>
          </cell>
        </row>
        <row r="1010">
          <cell r="B1010">
            <v>889028</v>
          </cell>
          <cell r="C1010" t="str">
            <v>YIM ALVARADO AUGUSTO</v>
          </cell>
          <cell r="D1010" t="str">
            <v>08/05/2017</v>
          </cell>
          <cell r="E1010" t="str">
            <v>02114000</v>
          </cell>
          <cell r="F1010" t="str">
            <v>UNIDAD DE NEGOCIO EDIFICACIONES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10</v>
          </cell>
          <cell r="O1010">
            <v>0</v>
          </cell>
          <cell r="P1010">
            <v>10</v>
          </cell>
          <cell r="Q1010">
            <v>17.5</v>
          </cell>
          <cell r="R1010">
            <v>27.5</v>
          </cell>
          <cell r="S1010">
            <v>0</v>
          </cell>
        </row>
        <row r="1011">
          <cell r="B1011">
            <v>889364</v>
          </cell>
          <cell r="C1011" t="str">
            <v>YONG ZAMORA SEIKO MINORU ALBERTO</v>
          </cell>
          <cell r="D1011" t="str">
            <v>05/11/2018</v>
          </cell>
          <cell r="E1011" t="str">
            <v>03071000</v>
          </cell>
          <cell r="F1011" t="str">
            <v>CONSTRUCCIÓN TORRE PARQUE II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2.5</v>
          </cell>
          <cell r="R1011">
            <v>2.5</v>
          </cell>
          <cell r="S1011">
            <v>0</v>
          </cell>
        </row>
        <row r="1012">
          <cell r="B1012">
            <v>885766</v>
          </cell>
          <cell r="C1012" t="str">
            <v>YRIVARREN VALVERDE ABRAHAM DAVID</v>
          </cell>
          <cell r="D1012" t="str">
            <v>17/05/2016</v>
          </cell>
          <cell r="E1012" t="str">
            <v>02135000</v>
          </cell>
          <cell r="F1012" t="str">
            <v>PROCURA/EQUIPOS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-3</v>
          </cell>
          <cell r="P1012">
            <v>-3</v>
          </cell>
          <cell r="Q1012">
            <v>17.5</v>
          </cell>
          <cell r="R1012">
            <v>14.5</v>
          </cell>
          <cell r="S1012">
            <v>0</v>
          </cell>
        </row>
        <row r="1013">
          <cell r="B1013">
            <v>889849</v>
          </cell>
          <cell r="C1013" t="str">
            <v>YUCRA HUAMAN JOHN WILSON</v>
          </cell>
          <cell r="D1013" t="str">
            <v>16/07/2018</v>
          </cell>
          <cell r="E1013" t="str">
            <v>03060S00</v>
          </cell>
          <cell r="F1013" t="str">
            <v>HOTEL ATTON MIRAFLORES - ETAPA 2 / OBRA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12.5</v>
          </cell>
          <cell r="R1013">
            <v>12.5</v>
          </cell>
          <cell r="S1013">
            <v>0</v>
          </cell>
        </row>
        <row r="1014">
          <cell r="B1014">
            <v>890017</v>
          </cell>
          <cell r="C1014" t="str">
            <v>YUCRA BERROCAL ANDRES</v>
          </cell>
          <cell r="D1014" t="str">
            <v>02/11/2018</v>
          </cell>
          <cell r="E1014" t="str">
            <v>03059000</v>
          </cell>
          <cell r="F1014" t="str">
            <v>REMODELACIÓN Y AMPLIACIÓN DE LA VILLA DEPORTIVA NACIONAL – VIDENA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2.5</v>
          </cell>
          <cell r="R1014">
            <v>2.5</v>
          </cell>
          <cell r="S1014">
            <v>0</v>
          </cell>
        </row>
        <row r="1015">
          <cell r="B1015">
            <v>888183</v>
          </cell>
          <cell r="C1015" t="str">
            <v>ZAMBRANO ALARCON SANDRA</v>
          </cell>
          <cell r="D1015" t="str">
            <v>16/09/2017</v>
          </cell>
          <cell r="E1015" t="str">
            <v>03038000</v>
          </cell>
          <cell r="F1015" t="str">
            <v>CONSTRUC MURO ANCLADO HOTEL ALOFT LIMA COSTA VERDE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30</v>
          </cell>
          <cell r="O1015">
            <v>0</v>
          </cell>
          <cell r="P1015">
            <v>30</v>
          </cell>
          <cell r="Q1015">
            <v>7.5</v>
          </cell>
          <cell r="R1015">
            <v>37.5</v>
          </cell>
          <cell r="S1015">
            <v>1</v>
          </cell>
        </row>
        <row r="1016">
          <cell r="B1016">
            <v>887744</v>
          </cell>
          <cell r="C1016" t="str">
            <v>ZAMORA SALAS JIM SHANO</v>
          </cell>
          <cell r="D1016" t="str">
            <v>16/07/2018</v>
          </cell>
          <cell r="E1016" t="str">
            <v>02082000</v>
          </cell>
          <cell r="F1016" t="str">
            <v>PRESUPUESTOS/LICITACIONES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12.5</v>
          </cell>
          <cell r="R1016">
            <v>12.5</v>
          </cell>
          <cell r="S1016">
            <v>0</v>
          </cell>
        </row>
        <row r="1017">
          <cell r="B1017">
            <v>888955</v>
          </cell>
          <cell r="C1017" t="str">
            <v>ZAPATA VIGIL MANUEL ENRIQUE</v>
          </cell>
          <cell r="D1017" t="str">
            <v>04/07/2018</v>
          </cell>
          <cell r="E1017" t="str">
            <v>03035000</v>
          </cell>
          <cell r="F1017" t="str">
            <v>MOVI TIERRA,OBRA CIVILE,MONTAJE Y ESPESA-TOQUEPALA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12.5</v>
          </cell>
          <cell r="R1017">
            <v>12.5</v>
          </cell>
          <cell r="S1017">
            <v>0</v>
          </cell>
        </row>
        <row r="1018">
          <cell r="B1018">
            <v>657</v>
          </cell>
          <cell r="C1018" t="str">
            <v>ZAVALA REGALADO SANTIAGO E</v>
          </cell>
          <cell r="D1018" t="str">
            <v>01/08/2009</v>
          </cell>
          <cell r="E1018" t="str">
            <v>03059000</v>
          </cell>
          <cell r="F1018" t="str">
            <v>REMODELACIÓN Y AMPLIACIÓN DE LA VILLA DEPORTIVA NACIONAL – VIDENA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-2</v>
          </cell>
          <cell r="P1018">
            <v>-2</v>
          </cell>
          <cell r="Q1018">
            <v>12.5</v>
          </cell>
          <cell r="R1018">
            <v>10.5</v>
          </cell>
          <cell r="S101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aciones al 31_12_11"/>
    </sheetNames>
    <sheetDataSet>
      <sheetData sheetId="0">
        <row r="8">
          <cell r="A8" t="str">
            <v>matricula</v>
          </cell>
          <cell r="B8" t="str">
            <v>nombre</v>
          </cell>
          <cell r="C8" t="str">
            <v>fecha_ingreso</v>
          </cell>
          <cell r="D8" t="str">
            <v>mes</v>
          </cell>
          <cell r="E8" t="str">
            <v>año</v>
          </cell>
          <cell r="F8" t="str">
            <v>unidad_funcional_organica</v>
          </cell>
          <cell r="G8" t="str">
            <v>nombre_unidad_funcional</v>
          </cell>
          <cell r="H8" t="str">
            <v>ubicacion</v>
          </cell>
          <cell r="J8" t="str">
            <v>dias_tomados</v>
          </cell>
          <cell r="K8" t="str">
            <v>2006 2007</v>
          </cell>
          <cell r="L8" t="str">
            <v>2007 2008</v>
          </cell>
          <cell r="M8" t="str">
            <v>2008 2009</v>
          </cell>
          <cell r="N8" t="str">
            <v>2009 2010</v>
          </cell>
          <cell r="O8" t="str">
            <v>2010 2011</v>
          </cell>
          <cell r="P8" t="str">
            <v>2011 2012</v>
          </cell>
          <cell r="Q8" t="str">
            <v>2012 2013</v>
          </cell>
          <cell r="R8" t="str">
            <v>nais_nov.</v>
          </cell>
          <cell r="T8" t="str">
            <v>dias_pendientes</v>
          </cell>
          <cell r="W8" t="str">
            <v>dias_truncos</v>
          </cell>
          <cell r="X8" t="str">
            <v>dias_programados</v>
          </cell>
          <cell r="Y8" t="str">
            <v>dias_totales</v>
          </cell>
          <cell r="Z8" t="str">
            <v>tipo_trabajador</v>
          </cell>
          <cell r="AA8" t="str">
            <v>unidad_funcional_superior</v>
          </cell>
          <cell r="AB8" t="str">
            <v>Nombre_uf_superior</v>
          </cell>
          <cell r="AC8" t="str">
            <v>dias_licencia</v>
          </cell>
        </row>
        <row r="9">
          <cell r="A9">
            <v>881365</v>
          </cell>
          <cell r="B9" t="str">
            <v>ABAD  CHINCHAY, MABEL DE LOURDES</v>
          </cell>
          <cell r="C9">
            <v>40726</v>
          </cell>
          <cell r="D9">
            <v>7</v>
          </cell>
          <cell r="E9">
            <v>2011</v>
          </cell>
          <cell r="F9">
            <v>2928000</v>
          </cell>
          <cell r="G9" t="str">
            <v>EXTENSION DECANT TUNEL ANTAMINA</v>
          </cell>
          <cell r="H9" t="str">
            <v>OBRA</v>
          </cell>
          <cell r="I9">
            <v>0</v>
          </cell>
          <cell r="J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14.92</v>
          </cell>
          <cell r="X9">
            <v>0</v>
          </cell>
          <cell r="Y9">
            <v>14.92</v>
          </cell>
          <cell r="Z9" t="str">
            <v>E</v>
          </cell>
          <cell r="AA9" t="str">
            <v>02111000</v>
          </cell>
          <cell r="AB9" t="str">
            <v>UNIDAD DE NEGOCIO/PROYECTOS INDUSTRIALES</v>
          </cell>
          <cell r="AC9">
            <v>0</v>
          </cell>
        </row>
        <row r="10">
          <cell r="A10">
            <v>883196</v>
          </cell>
          <cell r="B10" t="str">
            <v>ABANTO  PAREDES, ALBERTO</v>
          </cell>
          <cell r="C10">
            <v>40830</v>
          </cell>
          <cell r="D10">
            <v>10</v>
          </cell>
          <cell r="E10">
            <v>2011</v>
          </cell>
          <cell r="F10">
            <v>2929000</v>
          </cell>
          <cell r="G10" t="str">
            <v>CC-05 MONT ESTRUC Y ELECT DE EQUI-REEM ANTAMINA</v>
          </cell>
          <cell r="H10" t="str">
            <v>OBRA</v>
          </cell>
          <cell r="I10">
            <v>0</v>
          </cell>
          <cell r="J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6.42</v>
          </cell>
          <cell r="X10">
            <v>0</v>
          </cell>
          <cell r="Y10">
            <v>6.42</v>
          </cell>
          <cell r="Z10" t="str">
            <v>O</v>
          </cell>
          <cell r="AA10" t="str">
            <v>02111000</v>
          </cell>
          <cell r="AB10" t="str">
            <v>UNIDAD DE NEGOCIO/PROYECTOS INDUSTRIALES</v>
          </cell>
          <cell r="AC10">
            <v>0</v>
          </cell>
        </row>
        <row r="11">
          <cell r="A11">
            <v>881660</v>
          </cell>
          <cell r="B11" t="str">
            <v>ABANTO  PAREDES, JOSE ANDRES</v>
          </cell>
          <cell r="C11">
            <v>40396</v>
          </cell>
          <cell r="D11">
            <v>8</v>
          </cell>
          <cell r="E11">
            <v>2010</v>
          </cell>
          <cell r="F11">
            <v>2909000</v>
          </cell>
          <cell r="G11" t="str">
            <v>MONT. ESTRUC. ELECTROMEC DE EQUIPOS-ANTAMINA</v>
          </cell>
          <cell r="H11" t="str">
            <v>OBRA</v>
          </cell>
          <cell r="I11">
            <v>30</v>
          </cell>
          <cell r="J11">
            <v>0</v>
          </cell>
          <cell r="O11">
            <v>30</v>
          </cell>
          <cell r="R11">
            <v>30</v>
          </cell>
          <cell r="S11">
            <v>0</v>
          </cell>
          <cell r="T11">
            <v>30</v>
          </cell>
          <cell r="U11">
            <v>30</v>
          </cell>
          <cell r="V11">
            <v>0</v>
          </cell>
          <cell r="W11">
            <v>12.08</v>
          </cell>
          <cell r="X11">
            <v>0</v>
          </cell>
          <cell r="Y11">
            <v>72.08</v>
          </cell>
          <cell r="Z11" t="str">
            <v>O</v>
          </cell>
          <cell r="AA11" t="str">
            <v>02111000</v>
          </cell>
          <cell r="AB11" t="str">
            <v>UNIDAD DE NEGOCIO/PROYECTOS INDUSTRIALES</v>
          </cell>
          <cell r="AC11">
            <v>0</v>
          </cell>
        </row>
        <row r="12">
          <cell r="A12">
            <v>883016</v>
          </cell>
          <cell r="B12" t="str">
            <v>ABANTO  ZARATE, CARLOS WILFREDO</v>
          </cell>
          <cell r="C12">
            <v>40759</v>
          </cell>
          <cell r="D12">
            <v>8</v>
          </cell>
          <cell r="E12">
            <v>2011</v>
          </cell>
          <cell r="F12">
            <v>2927000</v>
          </cell>
          <cell r="G12" t="str">
            <v>CC-04 OBRAS CONCRETO AREA HUMEDA-TOROMOCHO</v>
          </cell>
          <cell r="H12" t="str">
            <v>OBRA</v>
          </cell>
          <cell r="I12">
            <v>0</v>
          </cell>
          <cell r="J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12.25</v>
          </cell>
          <cell r="X12">
            <v>0</v>
          </cell>
          <cell r="Y12">
            <v>12.25</v>
          </cell>
          <cell r="Z12" t="str">
            <v>E</v>
          </cell>
          <cell r="AA12" t="str">
            <v>02111000</v>
          </cell>
          <cell r="AB12" t="str">
            <v>UNIDAD DE NEGOCIO/PROYECTOS INDUSTRIALES</v>
          </cell>
          <cell r="AC12">
            <v>0</v>
          </cell>
        </row>
        <row r="13">
          <cell r="A13">
            <v>883360</v>
          </cell>
          <cell r="B13" t="str">
            <v>ACOSTA  PALOMINO, EDUARDO PEDRO</v>
          </cell>
          <cell r="C13">
            <v>40898</v>
          </cell>
          <cell r="D13">
            <v>12</v>
          </cell>
          <cell r="E13">
            <v>2011</v>
          </cell>
          <cell r="F13">
            <v>2919000</v>
          </cell>
          <cell r="G13" t="str">
            <v>SERV CONSERV CARRET PANAM SUR DESV ATICO</v>
          </cell>
          <cell r="H13" t="str">
            <v>OBRA</v>
          </cell>
          <cell r="I13">
            <v>0</v>
          </cell>
          <cell r="J13">
            <v>0</v>
          </cell>
          <cell r="R13" t="e">
            <v>#N/A</v>
          </cell>
          <cell r="S13" t="e">
            <v>#N/A</v>
          </cell>
          <cell r="T13">
            <v>0</v>
          </cell>
          <cell r="U13">
            <v>0</v>
          </cell>
          <cell r="V13">
            <v>0</v>
          </cell>
          <cell r="W13">
            <v>0.83</v>
          </cell>
          <cell r="X13">
            <v>0</v>
          </cell>
          <cell r="Y13">
            <v>0.83</v>
          </cell>
          <cell r="Z13" t="str">
            <v>O</v>
          </cell>
          <cell r="AA13" t="str">
            <v>02112000</v>
          </cell>
          <cell r="AB13" t="str">
            <v>UNIDAD DE NEGOCIO/INFRAESTRUCTURA</v>
          </cell>
          <cell r="AC13">
            <v>0</v>
          </cell>
        </row>
        <row r="14">
          <cell r="A14">
            <v>883195</v>
          </cell>
          <cell r="B14" t="str">
            <v>ACOSTA  PANDURO, MILTO CESAR</v>
          </cell>
          <cell r="C14">
            <v>40819</v>
          </cell>
          <cell r="D14">
            <v>10</v>
          </cell>
          <cell r="E14">
            <v>2011</v>
          </cell>
          <cell r="F14">
            <v>2930000</v>
          </cell>
          <cell r="G14" t="str">
            <v>CONST Y PUEST EN MARCHA-PLANTA PUCAMARCA</v>
          </cell>
          <cell r="H14" t="str">
            <v>OBRA</v>
          </cell>
          <cell r="I14">
            <v>0</v>
          </cell>
          <cell r="J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7.33</v>
          </cell>
          <cell r="X14">
            <v>0</v>
          </cell>
          <cell r="Y14">
            <v>7.33</v>
          </cell>
          <cell r="Z14" t="str">
            <v>O</v>
          </cell>
          <cell r="AA14" t="str">
            <v>02111000</v>
          </cell>
          <cell r="AB14" t="str">
            <v>UNIDAD DE NEGOCIO/PROYECTOS INDUSTRIALES</v>
          </cell>
          <cell r="AC14">
            <v>0</v>
          </cell>
        </row>
        <row r="15">
          <cell r="A15">
            <v>6870</v>
          </cell>
          <cell r="B15" t="str">
            <v>ACOSTA  PEREZ, ROLANDO DIOMEDES</v>
          </cell>
          <cell r="C15">
            <v>40725</v>
          </cell>
          <cell r="D15">
            <v>7</v>
          </cell>
          <cell r="E15">
            <v>2011</v>
          </cell>
          <cell r="F15">
            <v>2927800</v>
          </cell>
          <cell r="G15" t="str">
            <v>CC-04 OBRAS CONCRETO AREA HUMEDA TOROMOCHO-EQUIPOS</v>
          </cell>
          <cell r="H15" t="str">
            <v>OBRA</v>
          </cell>
          <cell r="I15">
            <v>0</v>
          </cell>
          <cell r="J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15</v>
          </cell>
          <cell r="X15">
            <v>0</v>
          </cell>
          <cell r="Y15">
            <v>15</v>
          </cell>
          <cell r="Z15" t="str">
            <v>E</v>
          </cell>
          <cell r="AA15" t="str">
            <v>02111000</v>
          </cell>
          <cell r="AB15" t="str">
            <v>UNIDAD DE NEGOCIO/PROYECTOS INDUSTRIALES</v>
          </cell>
          <cell r="AC15">
            <v>0</v>
          </cell>
        </row>
        <row r="16">
          <cell r="A16">
            <v>883020</v>
          </cell>
          <cell r="B16" t="str">
            <v>ACOSTA  VILLANUEVA, WILCER LEONCIO</v>
          </cell>
          <cell r="C16">
            <v>40772</v>
          </cell>
          <cell r="D16">
            <v>8</v>
          </cell>
          <cell r="E16">
            <v>2011</v>
          </cell>
          <cell r="F16">
            <v>2929000</v>
          </cell>
          <cell r="G16" t="str">
            <v>CC-05 MONT ESTRUC Y ELECT DE EQUI-REEM ANTAMINA</v>
          </cell>
          <cell r="H16" t="str">
            <v>OBRA</v>
          </cell>
          <cell r="I16">
            <v>0</v>
          </cell>
          <cell r="J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11.17</v>
          </cell>
          <cell r="X16">
            <v>0</v>
          </cell>
          <cell r="Y16">
            <v>11.17</v>
          </cell>
          <cell r="Z16" t="str">
            <v>E</v>
          </cell>
          <cell r="AA16" t="str">
            <v>02111000</v>
          </cell>
          <cell r="AB16" t="str">
            <v>UNIDAD DE NEGOCIO/PROYECTOS INDUSTRIALES</v>
          </cell>
          <cell r="AC16">
            <v>0</v>
          </cell>
        </row>
        <row r="17">
          <cell r="A17">
            <v>883312</v>
          </cell>
          <cell r="B17" t="str">
            <v>ACROTA  QUISPE, JAVIER EDMUNDO</v>
          </cell>
          <cell r="C17">
            <v>40872</v>
          </cell>
          <cell r="D17">
            <v>11</v>
          </cell>
          <cell r="E17">
            <v>2011</v>
          </cell>
          <cell r="F17">
            <v>2936000</v>
          </cell>
          <cell r="G17" t="str">
            <v>CC-03B OBRAS MISCELANEAS-ANTAMINA</v>
          </cell>
          <cell r="H17" t="str">
            <v>OBRA</v>
          </cell>
          <cell r="I17">
            <v>0</v>
          </cell>
          <cell r="J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3</v>
          </cell>
          <cell r="X17">
            <v>0</v>
          </cell>
          <cell r="Y17">
            <v>3</v>
          </cell>
          <cell r="Z17" t="str">
            <v>E</v>
          </cell>
          <cell r="AA17" t="str">
            <v>02111000</v>
          </cell>
          <cell r="AB17" t="str">
            <v>UNIDAD DE NEGOCIO/PROYECTOS INDUSTRIALES</v>
          </cell>
          <cell r="AC17">
            <v>0</v>
          </cell>
        </row>
        <row r="18">
          <cell r="A18">
            <v>881646</v>
          </cell>
          <cell r="B18" t="str">
            <v>ADRIAN  ARIZA, ELMER ABEL</v>
          </cell>
          <cell r="C18">
            <v>40787</v>
          </cell>
          <cell r="D18">
            <v>9</v>
          </cell>
          <cell r="E18">
            <v>2011</v>
          </cell>
          <cell r="F18">
            <v>2932000</v>
          </cell>
          <cell r="G18" t="str">
            <v>CONST FASES II Y III CARRETERA TUCUSH</v>
          </cell>
          <cell r="H18" t="str">
            <v>OBRA</v>
          </cell>
          <cell r="I18">
            <v>0</v>
          </cell>
          <cell r="J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10</v>
          </cell>
          <cell r="X18">
            <v>0</v>
          </cell>
          <cell r="Y18">
            <v>10</v>
          </cell>
          <cell r="Z18" t="str">
            <v>O</v>
          </cell>
          <cell r="AA18" t="str">
            <v>02111000</v>
          </cell>
          <cell r="AB18" t="str">
            <v>UNIDAD DE NEGOCIO/PROYECTOS INDUSTRIALES</v>
          </cell>
          <cell r="AC18">
            <v>0</v>
          </cell>
        </row>
        <row r="19">
          <cell r="A19">
            <v>881397</v>
          </cell>
          <cell r="B19" t="str">
            <v>ADRIANZEN  ESPINOZA, MARIA TERESA NAIS</v>
          </cell>
          <cell r="C19">
            <v>40343</v>
          </cell>
          <cell r="D19">
            <v>6</v>
          </cell>
          <cell r="E19">
            <v>2010</v>
          </cell>
          <cell r="F19">
            <v>2070000</v>
          </cell>
          <cell r="G19" t="str">
            <v>RECURSOS HUMANOS</v>
          </cell>
          <cell r="H19" t="str">
            <v>SEDE CENTRAL</v>
          </cell>
          <cell r="I19">
            <v>12</v>
          </cell>
          <cell r="J19">
            <v>18</v>
          </cell>
          <cell r="O19">
            <v>12</v>
          </cell>
          <cell r="R19">
            <v>12</v>
          </cell>
          <cell r="S19">
            <v>0</v>
          </cell>
          <cell r="T19">
            <v>12</v>
          </cell>
          <cell r="U19">
            <v>12</v>
          </cell>
          <cell r="V19">
            <v>0</v>
          </cell>
          <cell r="W19">
            <v>16.420000000000002</v>
          </cell>
          <cell r="X19">
            <v>0</v>
          </cell>
          <cell r="Y19">
            <v>40.42</v>
          </cell>
          <cell r="Z19" t="str">
            <v>E</v>
          </cell>
          <cell r="AA19" t="str">
            <v>02012000</v>
          </cell>
          <cell r="AB19" t="str">
            <v>PLANEAMIENTO FINANCIERO</v>
          </cell>
          <cell r="AC19">
            <v>0</v>
          </cell>
        </row>
        <row r="20">
          <cell r="A20">
            <v>881214</v>
          </cell>
          <cell r="B20" t="str">
            <v>ADRIANZEN  LAMADRID, JOSE LUIS</v>
          </cell>
          <cell r="C20">
            <v>40794</v>
          </cell>
          <cell r="D20">
            <v>9</v>
          </cell>
          <cell r="E20">
            <v>2011</v>
          </cell>
          <cell r="F20">
            <v>2932000</v>
          </cell>
          <cell r="G20" t="str">
            <v>CONST FASES II Y III CARRETERA TUCUSH</v>
          </cell>
          <cell r="H20" t="str">
            <v>OBRA</v>
          </cell>
          <cell r="I20">
            <v>0</v>
          </cell>
          <cell r="J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9.42</v>
          </cell>
          <cell r="X20">
            <v>0</v>
          </cell>
          <cell r="Y20">
            <v>9.42</v>
          </cell>
          <cell r="Z20" t="str">
            <v>E</v>
          </cell>
          <cell r="AA20" t="str">
            <v>02111000</v>
          </cell>
          <cell r="AB20" t="str">
            <v>UNIDAD DE NEGOCIO/PROYECTOS INDUSTRIALES</v>
          </cell>
          <cell r="AC20">
            <v>0</v>
          </cell>
        </row>
        <row r="21">
          <cell r="A21">
            <v>882478</v>
          </cell>
          <cell r="B21" t="str">
            <v>AFRAY  CHOQUE, JOSE LUIS</v>
          </cell>
          <cell r="C21">
            <v>40892</v>
          </cell>
          <cell r="D21">
            <v>12</v>
          </cell>
          <cell r="E21">
            <v>2011</v>
          </cell>
          <cell r="F21">
            <v>2930000</v>
          </cell>
          <cell r="G21" t="str">
            <v>CONST Y PUEST EN MARCHA-PLANTA PUCAMARCA</v>
          </cell>
          <cell r="H21" t="str">
            <v>OBRA</v>
          </cell>
          <cell r="I21">
            <v>0</v>
          </cell>
          <cell r="J21">
            <v>0</v>
          </cell>
          <cell r="R21" t="e">
            <v>#N/A</v>
          </cell>
          <cell r="S21" t="e">
            <v>#N/A</v>
          </cell>
          <cell r="T21">
            <v>0</v>
          </cell>
          <cell r="U21">
            <v>0</v>
          </cell>
          <cell r="V21">
            <v>0</v>
          </cell>
          <cell r="W21">
            <v>1.33</v>
          </cell>
          <cell r="X21">
            <v>0</v>
          </cell>
          <cell r="Y21">
            <v>1.33</v>
          </cell>
          <cell r="Z21" t="str">
            <v>E</v>
          </cell>
          <cell r="AA21" t="str">
            <v>02111000</v>
          </cell>
          <cell r="AB21" t="str">
            <v>UNIDAD DE NEGOCIO/PROYECTOS INDUSTRIALES</v>
          </cell>
          <cell r="AC21">
            <v>0</v>
          </cell>
        </row>
        <row r="22">
          <cell r="A22">
            <v>883024</v>
          </cell>
          <cell r="B22" t="str">
            <v>AJALLA  PUENTE, ROBER JESUS</v>
          </cell>
          <cell r="C22">
            <v>40763</v>
          </cell>
          <cell r="D22">
            <v>8</v>
          </cell>
          <cell r="E22">
            <v>2011</v>
          </cell>
          <cell r="F22">
            <v>2930000</v>
          </cell>
          <cell r="G22" t="str">
            <v>CONST Y PUEST EN MARCHA-PLANTA PUCAMARCA</v>
          </cell>
          <cell r="H22" t="str">
            <v>OBRA</v>
          </cell>
          <cell r="I22">
            <v>0</v>
          </cell>
          <cell r="J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11.92</v>
          </cell>
          <cell r="X22">
            <v>0</v>
          </cell>
          <cell r="Y22">
            <v>11.92</v>
          </cell>
          <cell r="Z22" t="str">
            <v>E</v>
          </cell>
          <cell r="AA22" t="str">
            <v>02111000</v>
          </cell>
          <cell r="AB22" t="str">
            <v>UNIDAD DE NEGOCIO/PROYECTOS INDUSTRIALES</v>
          </cell>
          <cell r="AC22">
            <v>0</v>
          </cell>
        </row>
        <row r="23">
          <cell r="A23">
            <v>882588</v>
          </cell>
          <cell r="B23" t="str">
            <v>ALAGON  VILLANUEVA, ALFREDO</v>
          </cell>
          <cell r="C23">
            <v>40641</v>
          </cell>
          <cell r="D23">
            <v>4</v>
          </cell>
          <cell r="E23">
            <v>2011</v>
          </cell>
          <cell r="F23">
            <v>2901000</v>
          </cell>
          <cell r="G23" t="str">
            <v>CONS.CARR. ALFAMAYO - QUILLABAMBA</v>
          </cell>
          <cell r="H23" t="str">
            <v>OBRA</v>
          </cell>
          <cell r="I23">
            <v>0</v>
          </cell>
          <cell r="J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21.92</v>
          </cell>
          <cell r="X23">
            <v>0</v>
          </cell>
          <cell r="Y23">
            <v>21.92</v>
          </cell>
          <cell r="Z23" t="str">
            <v>O</v>
          </cell>
          <cell r="AA23" t="str">
            <v>02112000</v>
          </cell>
          <cell r="AB23" t="str">
            <v>UNIDAD DE NEGOCIO/INFRAESTRUCTURA</v>
          </cell>
          <cell r="AC23">
            <v>0</v>
          </cell>
        </row>
        <row r="24">
          <cell r="A24">
            <v>883260</v>
          </cell>
          <cell r="B24" t="str">
            <v>ALAYO  MAYO, MIGUEL ANGEL</v>
          </cell>
          <cell r="C24">
            <v>40865</v>
          </cell>
          <cell r="D24">
            <v>11</v>
          </cell>
          <cell r="E24">
            <v>2011</v>
          </cell>
          <cell r="F24">
            <v>2937000</v>
          </cell>
          <cell r="G24" t="str">
            <v>ELEV PRES RELA FASE IV:RELL FILT,TRANS Y CONS-ANTA</v>
          </cell>
          <cell r="H24" t="str">
            <v>OBRA</v>
          </cell>
          <cell r="I24">
            <v>0</v>
          </cell>
          <cell r="J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3.58</v>
          </cell>
          <cell r="X24">
            <v>0</v>
          </cell>
          <cell r="Y24">
            <v>3.58</v>
          </cell>
          <cell r="Z24" t="str">
            <v>E</v>
          </cell>
          <cell r="AA24" t="str">
            <v>02111000</v>
          </cell>
          <cell r="AB24" t="str">
            <v>UNIDAD DE NEGOCIO/PROYECTOS INDUSTRIALES</v>
          </cell>
          <cell r="AC24">
            <v>0</v>
          </cell>
        </row>
        <row r="25">
          <cell r="A25">
            <v>881057</v>
          </cell>
          <cell r="B25" t="str">
            <v>ALAYO  SALVATIERRA, WILLIAM MANUEL</v>
          </cell>
          <cell r="C25">
            <v>40613</v>
          </cell>
          <cell r="D25">
            <v>3</v>
          </cell>
          <cell r="E25">
            <v>2011</v>
          </cell>
          <cell r="F25">
            <v>2909000</v>
          </cell>
          <cell r="G25" t="str">
            <v>MONT. ESTRUC. ELECTROMEC DE EQUIPOS-ANTAMINA</v>
          </cell>
          <cell r="H25" t="str">
            <v>OBRA</v>
          </cell>
          <cell r="I25">
            <v>0</v>
          </cell>
          <cell r="J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24.17</v>
          </cell>
          <cell r="X25">
            <v>0</v>
          </cell>
          <cell r="Y25">
            <v>24.17</v>
          </cell>
          <cell r="Z25" t="str">
            <v>E</v>
          </cell>
          <cell r="AA25" t="str">
            <v>02111000</v>
          </cell>
          <cell r="AB25" t="str">
            <v>UNIDAD DE NEGOCIO/PROYECTOS INDUSTRIALES</v>
          </cell>
          <cell r="AC25">
            <v>0</v>
          </cell>
        </row>
        <row r="26">
          <cell r="A26">
            <v>820078</v>
          </cell>
          <cell r="B26" t="str">
            <v>ALCA  BARRA, LUIS ALBERTO</v>
          </cell>
          <cell r="C26">
            <v>40544</v>
          </cell>
          <cell r="D26">
            <v>1</v>
          </cell>
          <cell r="E26">
            <v>2011</v>
          </cell>
          <cell r="F26">
            <v>2909000</v>
          </cell>
          <cell r="G26" t="str">
            <v>MONT. ESTRUC. ELECTROMEC DE EQUIPOS-ANTAMINA</v>
          </cell>
          <cell r="H26" t="str">
            <v>OBRA</v>
          </cell>
          <cell r="I26">
            <v>0</v>
          </cell>
          <cell r="J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30</v>
          </cell>
          <cell r="X26">
            <v>0</v>
          </cell>
          <cell r="Y26">
            <v>30</v>
          </cell>
          <cell r="Z26" t="str">
            <v>E</v>
          </cell>
          <cell r="AA26" t="str">
            <v>02111000</v>
          </cell>
          <cell r="AB26" t="str">
            <v>UNIDAD DE NEGOCIO/PROYECTOS INDUSTRIALES</v>
          </cell>
          <cell r="AC26">
            <v>0</v>
          </cell>
        </row>
        <row r="27">
          <cell r="A27">
            <v>6703</v>
          </cell>
          <cell r="B27" t="str">
            <v>ALCALA  SIPAN, VERONICA KARINA</v>
          </cell>
          <cell r="C27">
            <v>40360</v>
          </cell>
          <cell r="D27">
            <v>7</v>
          </cell>
          <cell r="E27">
            <v>2010</v>
          </cell>
          <cell r="F27">
            <v>2903000</v>
          </cell>
          <cell r="G27" t="str">
            <v>HOSPITAL GUILLERMO ALMENARA</v>
          </cell>
          <cell r="H27" t="str">
            <v>OBRA</v>
          </cell>
          <cell r="I27">
            <v>24</v>
          </cell>
          <cell r="J27">
            <v>6</v>
          </cell>
          <cell r="O27">
            <v>24</v>
          </cell>
          <cell r="R27">
            <v>30</v>
          </cell>
          <cell r="S27">
            <v>-6</v>
          </cell>
          <cell r="T27">
            <v>24</v>
          </cell>
          <cell r="U27">
            <v>24</v>
          </cell>
          <cell r="V27">
            <v>0</v>
          </cell>
          <cell r="W27">
            <v>15</v>
          </cell>
          <cell r="X27">
            <v>0</v>
          </cell>
          <cell r="Y27">
            <v>63</v>
          </cell>
          <cell r="Z27" t="str">
            <v>E</v>
          </cell>
          <cell r="AA27" t="str">
            <v>02114000</v>
          </cell>
          <cell r="AB27" t="str">
            <v>UNIDAD DE NEGOCIO/EDIFICACIONES</v>
          </cell>
          <cell r="AC27">
            <v>0</v>
          </cell>
        </row>
        <row r="28">
          <cell r="A28">
            <v>883138</v>
          </cell>
          <cell r="B28" t="str">
            <v>ALCAZAR  RODRIGUEZ, ANDRES RUBEN</v>
          </cell>
          <cell r="C28">
            <v>40791</v>
          </cell>
          <cell r="D28">
            <v>9</v>
          </cell>
          <cell r="E28">
            <v>2011</v>
          </cell>
          <cell r="F28">
            <v>2929000</v>
          </cell>
          <cell r="G28" t="str">
            <v>CC-05 MONT ESTRUC Y ELECT DE EQUI-REEM ANTAMINA</v>
          </cell>
          <cell r="H28" t="str">
            <v>OBRA</v>
          </cell>
          <cell r="I28">
            <v>0</v>
          </cell>
          <cell r="J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9.67</v>
          </cell>
          <cell r="X28">
            <v>0</v>
          </cell>
          <cell r="Y28">
            <v>9.67</v>
          </cell>
          <cell r="Z28" t="str">
            <v>E</v>
          </cell>
          <cell r="AA28" t="str">
            <v>02111000</v>
          </cell>
          <cell r="AB28" t="str">
            <v>UNIDAD DE NEGOCIO/PROYECTOS INDUSTRIALES</v>
          </cell>
          <cell r="AC28">
            <v>0</v>
          </cell>
        </row>
        <row r="29">
          <cell r="A29">
            <v>880352</v>
          </cell>
          <cell r="B29" t="str">
            <v>ALCAZAR  TEJADA, GINO RENZO</v>
          </cell>
          <cell r="C29">
            <v>39783</v>
          </cell>
          <cell r="D29">
            <v>12</v>
          </cell>
          <cell r="E29">
            <v>2008</v>
          </cell>
          <cell r="F29">
            <v>2135000</v>
          </cell>
          <cell r="G29" t="str">
            <v>PROCURA/EQUIPOS</v>
          </cell>
          <cell r="H29" t="str">
            <v>OBRA</v>
          </cell>
          <cell r="I29">
            <v>30</v>
          </cell>
          <cell r="J29">
            <v>60</v>
          </cell>
          <cell r="O29">
            <v>30</v>
          </cell>
          <cell r="R29">
            <v>45</v>
          </cell>
          <cell r="S29">
            <v>-15</v>
          </cell>
          <cell r="T29">
            <v>30</v>
          </cell>
          <cell r="U29">
            <v>30</v>
          </cell>
          <cell r="V29">
            <v>0</v>
          </cell>
          <cell r="W29">
            <v>2.5</v>
          </cell>
          <cell r="X29">
            <v>0</v>
          </cell>
          <cell r="Y29">
            <v>62.5</v>
          </cell>
          <cell r="Z29" t="str">
            <v>O</v>
          </cell>
          <cell r="AA29" t="str">
            <v>02130000</v>
          </cell>
          <cell r="AB29" t="str">
            <v>PROCURA/LOGISTICA</v>
          </cell>
          <cell r="AC29">
            <v>0</v>
          </cell>
        </row>
        <row r="30">
          <cell r="A30">
            <v>883188</v>
          </cell>
          <cell r="B30" t="str">
            <v>ALE  ZAPATA, JOSE ALBERTO</v>
          </cell>
          <cell r="C30">
            <v>40817</v>
          </cell>
          <cell r="D30">
            <v>10</v>
          </cell>
          <cell r="E30">
            <v>2011</v>
          </cell>
          <cell r="F30">
            <v>2930000</v>
          </cell>
          <cell r="G30" t="str">
            <v>CONST Y PUEST EN MARCHA-PLANTA PUCAMARCA</v>
          </cell>
          <cell r="H30" t="str">
            <v>OBRA</v>
          </cell>
          <cell r="I30">
            <v>0</v>
          </cell>
          <cell r="J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7.5</v>
          </cell>
          <cell r="X30">
            <v>0</v>
          </cell>
          <cell r="Y30">
            <v>7.5</v>
          </cell>
          <cell r="Z30" t="str">
            <v>O</v>
          </cell>
          <cell r="AA30" t="str">
            <v>02111000</v>
          </cell>
          <cell r="AB30" t="str">
            <v>UNIDAD DE NEGOCIO/PROYECTOS INDUSTRIALES</v>
          </cell>
          <cell r="AC30">
            <v>0</v>
          </cell>
        </row>
        <row r="31">
          <cell r="A31">
            <v>1092</v>
          </cell>
          <cell r="B31" t="str">
            <v>ALFARO  BACIGALUPO, CARLOS ANTONIO</v>
          </cell>
          <cell r="C31">
            <v>39203</v>
          </cell>
          <cell r="D31">
            <v>5</v>
          </cell>
          <cell r="E31">
            <v>2007</v>
          </cell>
          <cell r="F31">
            <v>2112000</v>
          </cell>
          <cell r="G31" t="str">
            <v>UNIDAD DE NEGOCIO/INFRAESTRUCTURA</v>
          </cell>
          <cell r="H31" t="str">
            <v>OBRA</v>
          </cell>
          <cell r="I31">
            <v>8</v>
          </cell>
          <cell r="J31">
            <v>112</v>
          </cell>
          <cell r="O31">
            <v>8</v>
          </cell>
          <cell r="R31">
            <v>8</v>
          </cell>
          <cell r="S31">
            <v>0</v>
          </cell>
          <cell r="T31">
            <v>8</v>
          </cell>
          <cell r="U31">
            <v>8</v>
          </cell>
          <cell r="V31">
            <v>0</v>
          </cell>
          <cell r="W31">
            <v>20</v>
          </cell>
          <cell r="X31">
            <v>0</v>
          </cell>
          <cell r="Y31">
            <v>36</v>
          </cell>
          <cell r="Z31" t="str">
            <v>G</v>
          </cell>
          <cell r="AA31" t="str">
            <v>02030000</v>
          </cell>
          <cell r="AB31" t="str">
            <v>OPERACIONES</v>
          </cell>
          <cell r="AC31">
            <v>0</v>
          </cell>
        </row>
        <row r="32">
          <cell r="A32">
            <v>883123</v>
          </cell>
          <cell r="B32" t="str">
            <v>ALFARO  CARRANZA, LUIS MIGUEL</v>
          </cell>
          <cell r="C32">
            <v>40794</v>
          </cell>
          <cell r="D32">
            <v>9</v>
          </cell>
          <cell r="E32">
            <v>2011</v>
          </cell>
          <cell r="F32">
            <v>2133000</v>
          </cell>
          <cell r="G32" t="str">
            <v>ALMACEN CENTRAL DE VENTANILLA</v>
          </cell>
          <cell r="H32" t="str">
            <v>ALMACEN CENTRAL VENTANILLA</v>
          </cell>
          <cell r="I32">
            <v>0</v>
          </cell>
          <cell r="J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9.42</v>
          </cell>
          <cell r="X32">
            <v>0</v>
          </cell>
          <cell r="Y32">
            <v>9.42</v>
          </cell>
          <cell r="Z32" t="str">
            <v>E</v>
          </cell>
          <cell r="AA32" t="str">
            <v>02030000</v>
          </cell>
          <cell r="AB32" t="str">
            <v>OPERACIONES</v>
          </cell>
          <cell r="AC32">
            <v>0</v>
          </cell>
        </row>
        <row r="33">
          <cell r="A33">
            <v>6101</v>
          </cell>
          <cell r="B33" t="str">
            <v>ALFARO  CCASANI, FABIO ALEXANDER</v>
          </cell>
          <cell r="C33">
            <v>39173</v>
          </cell>
          <cell r="D33">
            <v>4</v>
          </cell>
          <cell r="E33">
            <v>2007</v>
          </cell>
          <cell r="F33">
            <v>2091000</v>
          </cell>
          <cell r="G33" t="str">
            <v>SISTEMAS DE INFORMACION</v>
          </cell>
          <cell r="H33" t="str">
            <v>SEDE CENTRAL</v>
          </cell>
          <cell r="I33">
            <v>13</v>
          </cell>
          <cell r="J33">
            <v>107</v>
          </cell>
          <cell r="O33">
            <v>13</v>
          </cell>
          <cell r="R33">
            <v>13</v>
          </cell>
          <cell r="S33">
            <v>0</v>
          </cell>
          <cell r="T33">
            <v>13</v>
          </cell>
          <cell r="U33">
            <v>13</v>
          </cell>
          <cell r="V33">
            <v>0</v>
          </cell>
          <cell r="W33">
            <v>22.5</v>
          </cell>
          <cell r="X33">
            <v>0</v>
          </cell>
          <cell r="Y33">
            <v>48.5</v>
          </cell>
          <cell r="Z33" t="str">
            <v>E</v>
          </cell>
          <cell r="AA33" t="str">
            <v>02012000</v>
          </cell>
          <cell r="AB33" t="str">
            <v>PLANEAMIENTO FINANCIERO</v>
          </cell>
          <cell r="AC33">
            <v>0</v>
          </cell>
        </row>
        <row r="34">
          <cell r="A34">
            <v>881304</v>
          </cell>
          <cell r="B34" t="str">
            <v>ALFARO  VILLENA, FROWING DENIS</v>
          </cell>
          <cell r="C34">
            <v>40238</v>
          </cell>
          <cell r="D34">
            <v>3</v>
          </cell>
          <cell r="E34">
            <v>2010</v>
          </cell>
          <cell r="F34">
            <v>2901000</v>
          </cell>
          <cell r="G34" t="str">
            <v>CONS.CARR. ALFAMAYO - QUILLABAMBA</v>
          </cell>
          <cell r="H34" t="str">
            <v>OBRA</v>
          </cell>
          <cell r="I34">
            <v>30</v>
          </cell>
          <cell r="J34">
            <v>0</v>
          </cell>
          <cell r="O34">
            <v>30</v>
          </cell>
          <cell r="R34">
            <v>30</v>
          </cell>
          <cell r="S34">
            <v>0</v>
          </cell>
          <cell r="T34">
            <v>30</v>
          </cell>
          <cell r="U34">
            <v>30</v>
          </cell>
          <cell r="V34">
            <v>0</v>
          </cell>
          <cell r="W34">
            <v>25</v>
          </cell>
          <cell r="X34">
            <v>0</v>
          </cell>
          <cell r="Y34">
            <v>85</v>
          </cell>
          <cell r="Z34" t="str">
            <v>E</v>
          </cell>
          <cell r="AA34" t="str">
            <v>02112000</v>
          </cell>
          <cell r="AB34" t="str">
            <v>UNIDAD DE NEGOCIO/INFRAESTRUCTURA</v>
          </cell>
          <cell r="AC34">
            <v>0</v>
          </cell>
        </row>
        <row r="35">
          <cell r="A35">
            <v>883172</v>
          </cell>
          <cell r="B35" t="str">
            <v>ALIAGA  LARTIGA, IRIS CRISTINA</v>
          </cell>
          <cell r="C35">
            <v>40819</v>
          </cell>
          <cell r="D35">
            <v>10</v>
          </cell>
          <cell r="E35">
            <v>2011</v>
          </cell>
          <cell r="F35">
            <v>2927000</v>
          </cell>
          <cell r="G35" t="str">
            <v>CC-04 OBRAS CONCRETO AREA HUMEDA-TOROMOCHO</v>
          </cell>
          <cell r="H35" t="str">
            <v>OBRA</v>
          </cell>
          <cell r="I35">
            <v>0</v>
          </cell>
          <cell r="J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7.33</v>
          </cell>
          <cell r="X35">
            <v>0</v>
          </cell>
          <cell r="Y35">
            <v>7.33</v>
          </cell>
          <cell r="Z35" t="str">
            <v>E</v>
          </cell>
          <cell r="AA35" t="str">
            <v>02111000</v>
          </cell>
          <cell r="AB35" t="str">
            <v>UNIDAD DE NEGOCIO/PROYECTOS INDUSTRIALES</v>
          </cell>
          <cell r="AC35">
            <v>0</v>
          </cell>
        </row>
        <row r="36">
          <cell r="A36">
            <v>6789</v>
          </cell>
          <cell r="B36" t="str">
            <v>ALPACA  SIVERIO, LUIS FELIPE</v>
          </cell>
          <cell r="C36">
            <v>40829</v>
          </cell>
          <cell r="D36">
            <v>10</v>
          </cell>
          <cell r="E36">
            <v>2011</v>
          </cell>
          <cell r="F36">
            <v>2132000</v>
          </cell>
          <cell r="G36" t="str">
            <v>PROCURA/COMPRAS</v>
          </cell>
          <cell r="H36" t="str">
            <v>OBRA</v>
          </cell>
          <cell r="I36">
            <v>0</v>
          </cell>
          <cell r="J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6.5</v>
          </cell>
          <cell r="X36">
            <v>0</v>
          </cell>
          <cell r="Y36">
            <v>6.5</v>
          </cell>
          <cell r="Z36" t="str">
            <v>E</v>
          </cell>
          <cell r="AA36" t="str">
            <v>02130000</v>
          </cell>
          <cell r="AB36" t="str">
            <v>PROCURA/LOGISTICA</v>
          </cell>
          <cell r="AC36">
            <v>0</v>
          </cell>
        </row>
        <row r="37">
          <cell r="A37">
            <v>880853</v>
          </cell>
          <cell r="B37" t="str">
            <v>ALTEZ  GALVAN, ALEJANDRO</v>
          </cell>
          <cell r="C37">
            <v>40742</v>
          </cell>
          <cell r="D37">
            <v>7</v>
          </cell>
          <cell r="E37">
            <v>2011</v>
          </cell>
          <cell r="F37">
            <v>2112000</v>
          </cell>
          <cell r="G37" t="str">
            <v>UNIDAD DE NEGOCIO/INFRAESTRUCTURA</v>
          </cell>
          <cell r="H37" t="str">
            <v>SEDE CENTRAL</v>
          </cell>
          <cell r="I37">
            <v>0</v>
          </cell>
          <cell r="J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13.58</v>
          </cell>
          <cell r="X37">
            <v>0</v>
          </cell>
          <cell r="Y37">
            <v>13.58</v>
          </cell>
          <cell r="Z37" t="str">
            <v>G</v>
          </cell>
          <cell r="AA37" t="str">
            <v>02030000</v>
          </cell>
          <cell r="AB37" t="str">
            <v>OPERACIONES</v>
          </cell>
          <cell r="AC37">
            <v>0</v>
          </cell>
        </row>
        <row r="38">
          <cell r="A38">
            <v>882663</v>
          </cell>
          <cell r="B38" t="str">
            <v>ALVARADO  CHUQUILLANQUI, JUAN CARLOS</v>
          </cell>
          <cell r="C38">
            <v>40665</v>
          </cell>
          <cell r="D38">
            <v>5</v>
          </cell>
          <cell r="E38">
            <v>2011</v>
          </cell>
          <cell r="F38">
            <v>2091000</v>
          </cell>
          <cell r="G38" t="str">
            <v>SISTEMAS DE INFORMACION</v>
          </cell>
          <cell r="H38" t="str">
            <v>SEDE CENTRAL</v>
          </cell>
          <cell r="I38">
            <v>0</v>
          </cell>
          <cell r="J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19.920000000000002</v>
          </cell>
          <cell r="X38">
            <v>0</v>
          </cell>
          <cell r="Y38">
            <v>19.920000000000002</v>
          </cell>
          <cell r="Z38" t="str">
            <v>E</v>
          </cell>
          <cell r="AA38" t="str">
            <v>02012000</v>
          </cell>
          <cell r="AB38" t="str">
            <v>PLANEAMIENTO FINANCIERO</v>
          </cell>
          <cell r="AC38">
            <v>0</v>
          </cell>
        </row>
        <row r="39">
          <cell r="A39">
            <v>880738</v>
          </cell>
          <cell r="B39" t="str">
            <v>ALVARADO  MORAN, SILVIA ELENA</v>
          </cell>
          <cell r="C39">
            <v>40238</v>
          </cell>
          <cell r="D39">
            <v>3</v>
          </cell>
          <cell r="E39">
            <v>2010</v>
          </cell>
          <cell r="F39">
            <v>2051000</v>
          </cell>
          <cell r="G39" t="str">
            <v>ASESORIA LEGAL</v>
          </cell>
          <cell r="H39" t="str">
            <v>OBRA</v>
          </cell>
          <cell r="I39">
            <v>-14</v>
          </cell>
          <cell r="J39">
            <v>44</v>
          </cell>
          <cell r="R39">
            <v>-14</v>
          </cell>
          <cell r="S39">
            <v>0</v>
          </cell>
          <cell r="T39">
            <v>-14</v>
          </cell>
          <cell r="U39">
            <v>0</v>
          </cell>
          <cell r="V39">
            <v>-14</v>
          </cell>
          <cell r="W39">
            <v>25</v>
          </cell>
          <cell r="X39">
            <v>0</v>
          </cell>
          <cell r="Y39">
            <v>-3</v>
          </cell>
          <cell r="Z39" t="str">
            <v>E</v>
          </cell>
          <cell r="AA39" t="str">
            <v>02012000</v>
          </cell>
          <cell r="AB39" t="str">
            <v>PLANEAMIENTO FINANCIERO</v>
          </cell>
          <cell r="AC39">
            <v>0</v>
          </cell>
        </row>
        <row r="40">
          <cell r="A40">
            <v>881575</v>
          </cell>
          <cell r="B40" t="str">
            <v>ALVAREZ  CCASA, JORGE</v>
          </cell>
          <cell r="C40">
            <v>40372</v>
          </cell>
          <cell r="D40">
            <v>7</v>
          </cell>
          <cell r="E40">
            <v>2010</v>
          </cell>
          <cell r="F40">
            <v>2908000</v>
          </cell>
          <cell r="G40" t="str">
            <v>SERV. CONSERV. RED VIAL DEL CUSCO</v>
          </cell>
          <cell r="H40" t="str">
            <v>OBRA</v>
          </cell>
          <cell r="I40">
            <v>30</v>
          </cell>
          <cell r="J40">
            <v>0</v>
          </cell>
          <cell r="O40">
            <v>30</v>
          </cell>
          <cell r="R40">
            <v>30</v>
          </cell>
          <cell r="S40">
            <v>0</v>
          </cell>
          <cell r="T40">
            <v>30</v>
          </cell>
          <cell r="U40">
            <v>30</v>
          </cell>
          <cell r="V40">
            <v>0</v>
          </cell>
          <cell r="W40">
            <v>14</v>
          </cell>
          <cell r="X40">
            <v>0</v>
          </cell>
          <cell r="Y40">
            <v>74</v>
          </cell>
          <cell r="Z40" t="str">
            <v>O</v>
          </cell>
          <cell r="AA40" t="str">
            <v>02112000</v>
          </cell>
          <cell r="AB40" t="str">
            <v>UNIDAD DE NEGOCIO/INFRAESTRUCTURA</v>
          </cell>
          <cell r="AC40">
            <v>0</v>
          </cell>
        </row>
        <row r="41">
          <cell r="A41">
            <v>6236</v>
          </cell>
          <cell r="B41" t="str">
            <v>ALVAREZ  GUTIERREZ, JOHNNY ELIAS</v>
          </cell>
          <cell r="C41">
            <v>40794</v>
          </cell>
          <cell r="D41">
            <v>9</v>
          </cell>
          <cell r="E41">
            <v>2011</v>
          </cell>
          <cell r="F41">
            <v>2932000</v>
          </cell>
          <cell r="G41" t="str">
            <v>CONST FASES II Y III CARRETERA TUCUSH</v>
          </cell>
          <cell r="H41" t="str">
            <v>OBRA</v>
          </cell>
          <cell r="I41">
            <v>0</v>
          </cell>
          <cell r="J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9.42</v>
          </cell>
          <cell r="X41">
            <v>0</v>
          </cell>
          <cell r="Y41">
            <v>9.42</v>
          </cell>
          <cell r="Z41" t="str">
            <v>E</v>
          </cell>
          <cell r="AA41" t="str">
            <v>02111000</v>
          </cell>
          <cell r="AB41" t="str">
            <v>UNIDAD DE NEGOCIO/PROYECTOS INDUSTRIALES</v>
          </cell>
          <cell r="AC41">
            <v>0</v>
          </cell>
        </row>
        <row r="42">
          <cell r="A42">
            <v>883362</v>
          </cell>
          <cell r="B42" t="str">
            <v>ALVAREZ  HERRERA, CRISTINA ISABEL</v>
          </cell>
          <cell r="C42">
            <v>40903</v>
          </cell>
          <cell r="D42">
            <v>12</v>
          </cell>
          <cell r="E42">
            <v>2011</v>
          </cell>
          <cell r="F42">
            <v>2091000</v>
          </cell>
          <cell r="G42" t="str">
            <v>SISTEMAS DE INFORMACION</v>
          </cell>
          <cell r="H42" t="str">
            <v>SEDE CENTRAL</v>
          </cell>
          <cell r="I42">
            <v>0</v>
          </cell>
          <cell r="J42">
            <v>0</v>
          </cell>
          <cell r="R42" t="e">
            <v>#N/A</v>
          </cell>
          <cell r="S42" t="e">
            <v>#N/A</v>
          </cell>
          <cell r="T42">
            <v>0</v>
          </cell>
          <cell r="U42">
            <v>0</v>
          </cell>
          <cell r="V42">
            <v>0</v>
          </cell>
          <cell r="W42">
            <v>0.42</v>
          </cell>
          <cell r="X42">
            <v>0</v>
          </cell>
          <cell r="Y42">
            <v>0.42</v>
          </cell>
          <cell r="Z42" t="str">
            <v>E</v>
          </cell>
          <cell r="AA42" t="str">
            <v>02012000</v>
          </cell>
          <cell r="AB42" t="str">
            <v>PLANEAMIENTO FINANCIERO</v>
          </cell>
          <cell r="AC42">
            <v>0</v>
          </cell>
        </row>
        <row r="43">
          <cell r="A43">
            <v>881347</v>
          </cell>
          <cell r="B43" t="str">
            <v>ALZAMORA  SOTO, FERNANDO ALONSO</v>
          </cell>
          <cell r="C43">
            <v>40422</v>
          </cell>
          <cell r="D43">
            <v>9</v>
          </cell>
          <cell r="E43">
            <v>2010</v>
          </cell>
          <cell r="F43">
            <v>2901000</v>
          </cell>
          <cell r="G43" t="str">
            <v>CONS.CARR. ALFAMAYO - QUILLABAMBA</v>
          </cell>
          <cell r="H43" t="str">
            <v>OBRA</v>
          </cell>
          <cell r="I43">
            <v>13</v>
          </cell>
          <cell r="J43">
            <v>17</v>
          </cell>
          <cell r="O43">
            <v>13</v>
          </cell>
          <cell r="R43">
            <v>30</v>
          </cell>
          <cell r="S43">
            <v>-17</v>
          </cell>
          <cell r="T43">
            <v>13</v>
          </cell>
          <cell r="U43">
            <v>13</v>
          </cell>
          <cell r="V43">
            <v>0</v>
          </cell>
          <cell r="W43">
            <v>10</v>
          </cell>
          <cell r="X43">
            <v>0</v>
          </cell>
          <cell r="Y43">
            <v>36</v>
          </cell>
          <cell r="Z43" t="str">
            <v>E</v>
          </cell>
          <cell r="AA43" t="str">
            <v>02112000</v>
          </cell>
          <cell r="AB43" t="str">
            <v>UNIDAD DE NEGOCIO/INFRAESTRUCTURA</v>
          </cell>
          <cell r="AC43">
            <v>0</v>
          </cell>
        </row>
        <row r="44">
          <cell r="A44">
            <v>2362</v>
          </cell>
          <cell r="B44" t="str">
            <v>AMADOR  JAIME, JOSE ANTONIO</v>
          </cell>
          <cell r="C44">
            <v>32356</v>
          </cell>
          <cell r="D44">
            <v>8</v>
          </cell>
          <cell r="E44">
            <v>1988</v>
          </cell>
          <cell r="F44">
            <v>2090000</v>
          </cell>
          <cell r="G44" t="str">
            <v>ADMINISTRACION Y FINANZAS</v>
          </cell>
          <cell r="H44" t="str">
            <v>SEDE CENTRAL</v>
          </cell>
          <cell r="I44">
            <v>46</v>
          </cell>
          <cell r="J44">
            <v>644</v>
          </cell>
          <cell r="R44">
            <v>46</v>
          </cell>
          <cell r="S44">
            <v>0</v>
          </cell>
          <cell r="T44">
            <v>46</v>
          </cell>
          <cell r="U44">
            <v>0</v>
          </cell>
          <cell r="V44">
            <v>46</v>
          </cell>
          <cell r="W44">
            <v>12.5</v>
          </cell>
          <cell r="X44">
            <v>0</v>
          </cell>
          <cell r="Y44">
            <v>104.5</v>
          </cell>
          <cell r="Z44" t="str">
            <v>G</v>
          </cell>
          <cell r="AA44" t="str">
            <v>02012000</v>
          </cell>
          <cell r="AB44" t="str">
            <v>PLANEAMIENTO FINANCIERO</v>
          </cell>
          <cell r="AC44">
            <v>0</v>
          </cell>
        </row>
        <row r="45">
          <cell r="A45">
            <v>882062</v>
          </cell>
          <cell r="B45" t="str">
            <v>AMANCAY  BUJAICO, FLORINDA ELIZABETH</v>
          </cell>
          <cell r="C45">
            <v>40513</v>
          </cell>
          <cell r="D45">
            <v>12</v>
          </cell>
          <cell r="E45">
            <v>2010</v>
          </cell>
          <cell r="F45">
            <v>2909000</v>
          </cell>
          <cell r="G45" t="str">
            <v>MONT. ESTRUC. ELECTROMEC DE EQUIPOS-ANTAMINA</v>
          </cell>
          <cell r="H45" t="str">
            <v>OBRA</v>
          </cell>
          <cell r="I45">
            <v>30</v>
          </cell>
          <cell r="J45">
            <v>0</v>
          </cell>
          <cell r="O45">
            <v>30</v>
          </cell>
          <cell r="R45">
            <v>30</v>
          </cell>
          <cell r="S45">
            <v>0</v>
          </cell>
          <cell r="T45">
            <v>30</v>
          </cell>
          <cell r="U45">
            <v>30</v>
          </cell>
          <cell r="V45">
            <v>0</v>
          </cell>
          <cell r="W45">
            <v>2.5</v>
          </cell>
          <cell r="X45">
            <v>0</v>
          </cell>
          <cell r="Y45">
            <v>62.5</v>
          </cell>
          <cell r="Z45" t="str">
            <v>E</v>
          </cell>
          <cell r="AA45" t="str">
            <v>02111000</v>
          </cell>
          <cell r="AB45" t="str">
            <v>UNIDAD DE NEGOCIO/PROYECTOS INDUSTRIALES</v>
          </cell>
          <cell r="AC45">
            <v>0</v>
          </cell>
        </row>
        <row r="46">
          <cell r="A46">
            <v>881315</v>
          </cell>
          <cell r="B46" t="str">
            <v>AMBROSIO  FELIPE, JEORGE IVAN</v>
          </cell>
          <cell r="C46">
            <v>40848</v>
          </cell>
          <cell r="D46">
            <v>11</v>
          </cell>
          <cell r="E46">
            <v>2011</v>
          </cell>
          <cell r="F46">
            <v>2936000</v>
          </cell>
          <cell r="G46" t="str">
            <v>CC-03B OBRAS MISCELANEAS-ANTAMINA</v>
          </cell>
          <cell r="H46" t="str">
            <v>OBRA</v>
          </cell>
          <cell r="I46">
            <v>0</v>
          </cell>
          <cell r="J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5</v>
          </cell>
          <cell r="X46">
            <v>0</v>
          </cell>
          <cell r="Y46">
            <v>5</v>
          </cell>
          <cell r="Z46" t="str">
            <v>O</v>
          </cell>
          <cell r="AA46" t="str">
            <v>02111000</v>
          </cell>
          <cell r="AB46" t="str">
            <v>UNIDAD DE NEGOCIO/PROYECTOS INDUSTRIALES</v>
          </cell>
          <cell r="AC46">
            <v>0</v>
          </cell>
        </row>
        <row r="47">
          <cell r="A47">
            <v>880921</v>
          </cell>
          <cell r="B47" t="str">
            <v>AMEZAGA  CASTAÑEDA, JAVIER AUGUSTO ALEJANDRO</v>
          </cell>
          <cell r="C47">
            <v>39722</v>
          </cell>
          <cell r="D47">
            <v>10</v>
          </cell>
          <cell r="E47">
            <v>2008</v>
          </cell>
          <cell r="F47">
            <v>2080000</v>
          </cell>
          <cell r="G47" t="str">
            <v>MARKETING</v>
          </cell>
          <cell r="H47" t="str">
            <v>SEDE CENTRAL</v>
          </cell>
          <cell r="I47">
            <v>39</v>
          </cell>
          <cell r="J47">
            <v>51</v>
          </cell>
          <cell r="R47">
            <v>42</v>
          </cell>
          <cell r="S47">
            <v>-3</v>
          </cell>
          <cell r="T47">
            <v>39</v>
          </cell>
          <cell r="U47">
            <v>0</v>
          </cell>
          <cell r="V47">
            <v>39</v>
          </cell>
          <cell r="W47">
            <v>7.5</v>
          </cell>
          <cell r="X47">
            <v>0</v>
          </cell>
          <cell r="Y47">
            <v>85.5</v>
          </cell>
          <cell r="Z47" t="str">
            <v>G</v>
          </cell>
          <cell r="AA47" t="str">
            <v>02000000</v>
          </cell>
          <cell r="AB47" t="str">
            <v>GERENCIA GENERAL</v>
          </cell>
          <cell r="AC47">
            <v>0</v>
          </cell>
        </row>
        <row r="48">
          <cell r="A48">
            <v>880849</v>
          </cell>
          <cell r="B48" t="str">
            <v>ANCORI  CERVANTES, PERCY</v>
          </cell>
          <cell r="C48">
            <v>40807</v>
          </cell>
          <cell r="D48">
            <v>9</v>
          </cell>
          <cell r="E48">
            <v>2011</v>
          </cell>
          <cell r="F48">
            <v>2927000</v>
          </cell>
          <cell r="G48" t="str">
            <v>CC-04 OBRAS CONCRETO AREA HUMEDA-TOROMOCHO</v>
          </cell>
          <cell r="H48" t="str">
            <v>OBRA</v>
          </cell>
          <cell r="I48">
            <v>0</v>
          </cell>
          <cell r="J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8.33</v>
          </cell>
          <cell r="X48">
            <v>0</v>
          </cell>
          <cell r="Y48">
            <v>8.33</v>
          </cell>
          <cell r="Z48" t="str">
            <v>E</v>
          </cell>
          <cell r="AA48" t="str">
            <v>02111000</v>
          </cell>
          <cell r="AB48" t="str">
            <v>UNIDAD DE NEGOCIO/PROYECTOS INDUSTRIALES</v>
          </cell>
          <cell r="AC48">
            <v>0</v>
          </cell>
        </row>
        <row r="49">
          <cell r="A49">
            <v>883137</v>
          </cell>
          <cell r="B49" t="str">
            <v>ANGEL  FALCON, ALEX ANTONIO</v>
          </cell>
          <cell r="C49">
            <v>40791</v>
          </cell>
          <cell r="D49">
            <v>9</v>
          </cell>
          <cell r="E49">
            <v>2011</v>
          </cell>
          <cell r="F49">
            <v>2932000</v>
          </cell>
          <cell r="G49" t="str">
            <v>CONST FASES II Y III CARRETERA TUCUSH</v>
          </cell>
          <cell r="H49" t="str">
            <v>OBRA</v>
          </cell>
          <cell r="I49">
            <v>0</v>
          </cell>
          <cell r="J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9.67</v>
          </cell>
          <cell r="X49">
            <v>0</v>
          </cell>
          <cell r="Y49">
            <v>9.67</v>
          </cell>
          <cell r="Z49" t="str">
            <v>E</v>
          </cell>
          <cell r="AA49" t="str">
            <v>02111000</v>
          </cell>
          <cell r="AB49" t="str">
            <v>UNIDAD DE NEGOCIO/PROYECTOS INDUSTRIALES</v>
          </cell>
          <cell r="AC49">
            <v>0</v>
          </cell>
        </row>
        <row r="50">
          <cell r="A50">
            <v>501412</v>
          </cell>
          <cell r="B50" t="str">
            <v>ANGULO  CADILLO, YESICA MAGNOLIA</v>
          </cell>
          <cell r="C50">
            <v>40057</v>
          </cell>
          <cell r="D50">
            <v>9</v>
          </cell>
          <cell r="E50">
            <v>2009</v>
          </cell>
          <cell r="F50">
            <v>2070000</v>
          </cell>
          <cell r="G50" t="str">
            <v>RECURSOS HUMANOS</v>
          </cell>
          <cell r="H50" t="str">
            <v>SEDE CENTRAL</v>
          </cell>
          <cell r="I50">
            <v>31</v>
          </cell>
          <cell r="J50">
            <v>29</v>
          </cell>
          <cell r="R50">
            <v>31</v>
          </cell>
          <cell r="S50">
            <v>0</v>
          </cell>
          <cell r="T50">
            <v>31</v>
          </cell>
          <cell r="U50">
            <v>0</v>
          </cell>
          <cell r="V50">
            <v>31</v>
          </cell>
          <cell r="W50">
            <v>10</v>
          </cell>
          <cell r="X50">
            <v>0</v>
          </cell>
          <cell r="Y50">
            <v>72</v>
          </cell>
          <cell r="Z50" t="str">
            <v>E</v>
          </cell>
          <cell r="AA50" t="str">
            <v>02012000</v>
          </cell>
          <cell r="AB50" t="str">
            <v>PLANEAMIENTO FINANCIERO</v>
          </cell>
          <cell r="AC50">
            <v>0</v>
          </cell>
        </row>
        <row r="51">
          <cell r="A51">
            <v>5887</v>
          </cell>
          <cell r="B51" t="str">
            <v>ANTICONA  TELLO, PIERO GIANCARLO</v>
          </cell>
          <cell r="C51">
            <v>40828</v>
          </cell>
          <cell r="D51">
            <v>10</v>
          </cell>
          <cell r="E51">
            <v>2011</v>
          </cell>
          <cell r="F51">
            <v>2122000</v>
          </cell>
          <cell r="G51" t="str">
            <v>SERVICIOS DE GERENCIA DE PROYECTOS</v>
          </cell>
          <cell r="H51" t="str">
            <v>SEDE CENTRAL</v>
          </cell>
          <cell r="I51">
            <v>0</v>
          </cell>
          <cell r="J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6.58</v>
          </cell>
          <cell r="X51">
            <v>0</v>
          </cell>
          <cell r="Y51">
            <v>6.58</v>
          </cell>
          <cell r="Z51" t="str">
            <v>E</v>
          </cell>
          <cell r="AA51" t="str">
            <v>02030000</v>
          </cell>
          <cell r="AB51" t="str">
            <v>OPERACIONES</v>
          </cell>
          <cell r="AC51">
            <v>0</v>
          </cell>
        </row>
        <row r="52">
          <cell r="A52">
            <v>880710</v>
          </cell>
          <cell r="B52" t="str">
            <v>ANTONIO  LUCIANI, ZULMA KARI</v>
          </cell>
          <cell r="C52">
            <v>40360</v>
          </cell>
          <cell r="D52">
            <v>7</v>
          </cell>
          <cell r="E52">
            <v>2010</v>
          </cell>
          <cell r="F52">
            <v>2898000</v>
          </cell>
          <cell r="G52" t="str">
            <v>EXCAV. ESTRUCT. CIMENTAC. ANTAMINA</v>
          </cell>
          <cell r="H52" t="str">
            <v>OBRA</v>
          </cell>
          <cell r="I52">
            <v>30</v>
          </cell>
          <cell r="J52">
            <v>0</v>
          </cell>
          <cell r="O52">
            <v>30</v>
          </cell>
          <cell r="R52">
            <v>30</v>
          </cell>
          <cell r="S52">
            <v>0</v>
          </cell>
          <cell r="T52">
            <v>30</v>
          </cell>
          <cell r="U52">
            <v>30</v>
          </cell>
          <cell r="V52">
            <v>0</v>
          </cell>
          <cell r="W52">
            <v>15</v>
          </cell>
          <cell r="X52">
            <v>0</v>
          </cell>
          <cell r="Y52">
            <v>75</v>
          </cell>
          <cell r="Z52" t="str">
            <v>E</v>
          </cell>
          <cell r="AA52" t="str">
            <v>02112000</v>
          </cell>
          <cell r="AB52" t="str">
            <v>UNIDAD DE NEGOCIO/INFRAESTRUCTURA</v>
          </cell>
          <cell r="AC52">
            <v>0</v>
          </cell>
        </row>
        <row r="53">
          <cell r="A53">
            <v>6710</v>
          </cell>
          <cell r="B53" t="str">
            <v>APAGUEÑO  RIVERA, CESAR AUGUSTO</v>
          </cell>
          <cell r="C53">
            <v>40513</v>
          </cell>
          <cell r="D53">
            <v>12</v>
          </cell>
          <cell r="E53">
            <v>2010</v>
          </cell>
          <cell r="F53">
            <v>2910000</v>
          </cell>
          <cell r="G53" t="str">
            <v>REMODELACION IE SAN JOSE - CHICLAYO</v>
          </cell>
          <cell r="H53" t="str">
            <v>OBRA</v>
          </cell>
          <cell r="I53">
            <v>0</v>
          </cell>
          <cell r="J53">
            <v>30</v>
          </cell>
          <cell r="R53">
            <v>30</v>
          </cell>
          <cell r="S53">
            <v>-30</v>
          </cell>
          <cell r="T53">
            <v>0</v>
          </cell>
          <cell r="U53">
            <v>0</v>
          </cell>
          <cell r="V53">
            <v>0</v>
          </cell>
          <cell r="W53">
            <v>2.5</v>
          </cell>
          <cell r="X53">
            <v>0</v>
          </cell>
          <cell r="Y53">
            <v>2.5</v>
          </cell>
          <cell r="Z53" t="str">
            <v>E</v>
          </cell>
          <cell r="AA53" t="str">
            <v>02114000</v>
          </cell>
          <cell r="AB53" t="str">
            <v>UNIDAD DE NEGOCIO/EDIFICACIONES</v>
          </cell>
          <cell r="AC53">
            <v>0</v>
          </cell>
        </row>
        <row r="54">
          <cell r="A54">
            <v>402</v>
          </cell>
          <cell r="B54" t="str">
            <v>APARICIO  FLORES, JUAN RANULFO</v>
          </cell>
          <cell r="C54">
            <v>40179</v>
          </cell>
          <cell r="D54">
            <v>1</v>
          </cell>
          <cell r="E54">
            <v>2010</v>
          </cell>
          <cell r="F54">
            <v>2122000</v>
          </cell>
          <cell r="G54" t="str">
            <v>SERVICIOS DE GERENCIA DE PROYECTOS</v>
          </cell>
          <cell r="H54" t="str">
            <v>OBRA</v>
          </cell>
          <cell r="I54">
            <v>27.5</v>
          </cell>
          <cell r="J54">
            <v>0</v>
          </cell>
          <cell r="O54">
            <v>27.5</v>
          </cell>
          <cell r="R54">
            <v>0</v>
          </cell>
          <cell r="S54">
            <v>27.5</v>
          </cell>
          <cell r="T54">
            <v>27.5</v>
          </cell>
          <cell r="U54">
            <v>27.5</v>
          </cell>
          <cell r="V54">
            <v>0</v>
          </cell>
          <cell r="W54">
            <v>30</v>
          </cell>
          <cell r="X54">
            <v>0</v>
          </cell>
          <cell r="Y54">
            <v>85</v>
          </cell>
          <cell r="Z54" t="str">
            <v>E</v>
          </cell>
          <cell r="AA54" t="str">
            <v>02030000</v>
          </cell>
          <cell r="AB54" t="str">
            <v>OPERACIONES</v>
          </cell>
          <cell r="AC54">
            <v>30</v>
          </cell>
        </row>
        <row r="55">
          <cell r="A55">
            <v>882918</v>
          </cell>
          <cell r="B55" t="str">
            <v>APAZA  CANAHUIRE, NEMECIO</v>
          </cell>
          <cell r="C55">
            <v>40700</v>
          </cell>
          <cell r="D55">
            <v>6</v>
          </cell>
          <cell r="E55">
            <v>2011</v>
          </cell>
          <cell r="F55">
            <v>2918000</v>
          </cell>
          <cell r="G55" t="str">
            <v>REHAB Y MEJORAM CARRETERA EL DESCANSO-LANGUI</v>
          </cell>
          <cell r="H55" t="str">
            <v>OBRA</v>
          </cell>
          <cell r="I55">
            <v>0</v>
          </cell>
          <cell r="J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17.079999999999998</v>
          </cell>
          <cell r="X55">
            <v>0</v>
          </cell>
          <cell r="Y55">
            <v>17.079999999999998</v>
          </cell>
          <cell r="Z55" t="str">
            <v>O</v>
          </cell>
          <cell r="AA55" t="str">
            <v>02112000</v>
          </cell>
          <cell r="AB55" t="str">
            <v>UNIDAD DE NEGOCIO/INFRAESTRUCTURA</v>
          </cell>
          <cell r="AC55">
            <v>0</v>
          </cell>
        </row>
        <row r="56">
          <cell r="A56">
            <v>883192</v>
          </cell>
          <cell r="B56" t="str">
            <v>APAZA  MAMANI, DAVID</v>
          </cell>
          <cell r="C56">
            <v>40836</v>
          </cell>
          <cell r="D56">
            <v>10</v>
          </cell>
          <cell r="E56">
            <v>2011</v>
          </cell>
          <cell r="F56">
            <v>2930000</v>
          </cell>
          <cell r="G56" t="str">
            <v>CONST Y PUEST EN MARCHA-PLANTA PUCAMARCA</v>
          </cell>
          <cell r="H56" t="str">
            <v>OBRA</v>
          </cell>
          <cell r="I56">
            <v>0</v>
          </cell>
          <cell r="J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5.92</v>
          </cell>
          <cell r="X56">
            <v>0</v>
          </cell>
          <cell r="Y56">
            <v>5.92</v>
          </cell>
          <cell r="Z56" t="str">
            <v>O</v>
          </cell>
          <cell r="AA56" t="str">
            <v>02111000</v>
          </cell>
          <cell r="AB56" t="str">
            <v>UNIDAD DE NEGOCIO/PROYECTOS INDUSTRIALES</v>
          </cell>
          <cell r="AC56">
            <v>0</v>
          </cell>
        </row>
        <row r="57">
          <cell r="A57">
            <v>882066</v>
          </cell>
          <cell r="B57" t="str">
            <v>APAZA  MAYTA, CELESTINO</v>
          </cell>
          <cell r="C57">
            <v>40798</v>
          </cell>
          <cell r="D57">
            <v>9</v>
          </cell>
          <cell r="E57">
            <v>2011</v>
          </cell>
          <cell r="F57">
            <v>2930000</v>
          </cell>
          <cell r="G57" t="str">
            <v>CONST Y PUEST EN MARCHA-PLANTA PUCAMARCA</v>
          </cell>
          <cell r="H57" t="str">
            <v>OBRA</v>
          </cell>
          <cell r="I57">
            <v>0</v>
          </cell>
          <cell r="J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9.08</v>
          </cell>
          <cell r="X57">
            <v>0</v>
          </cell>
          <cell r="Y57">
            <v>9.08</v>
          </cell>
          <cell r="Z57" t="str">
            <v>E</v>
          </cell>
          <cell r="AA57" t="str">
            <v>02111000</v>
          </cell>
          <cell r="AB57" t="str">
            <v>UNIDAD DE NEGOCIO/PROYECTOS INDUSTRIALES</v>
          </cell>
          <cell r="AC57">
            <v>0</v>
          </cell>
        </row>
        <row r="58">
          <cell r="A58">
            <v>754</v>
          </cell>
          <cell r="B58" t="str">
            <v>APAZA  PERALTA, VICTOR HUGO</v>
          </cell>
          <cell r="C58">
            <v>40889</v>
          </cell>
          <cell r="D58">
            <v>12</v>
          </cell>
          <cell r="E58">
            <v>2011</v>
          </cell>
          <cell r="F58">
            <v>2919000</v>
          </cell>
          <cell r="G58" t="str">
            <v>SERV CONSERV CARRET PANAM SUR DESV ATICO</v>
          </cell>
          <cell r="H58" t="str">
            <v>OBRA</v>
          </cell>
          <cell r="I58">
            <v>0</v>
          </cell>
          <cell r="J58">
            <v>0</v>
          </cell>
          <cell r="R58" t="e">
            <v>#N/A</v>
          </cell>
          <cell r="S58" t="e">
            <v>#N/A</v>
          </cell>
          <cell r="T58">
            <v>0</v>
          </cell>
          <cell r="U58">
            <v>0</v>
          </cell>
          <cell r="V58">
            <v>0</v>
          </cell>
          <cell r="W58">
            <v>1.58</v>
          </cell>
          <cell r="X58">
            <v>0</v>
          </cell>
          <cell r="Y58">
            <v>1.58</v>
          </cell>
          <cell r="Z58" t="str">
            <v>E</v>
          </cell>
          <cell r="AA58" t="str">
            <v>02112000</v>
          </cell>
          <cell r="AB58" t="str">
            <v>UNIDAD DE NEGOCIO/INFRAESTRUCTURA</v>
          </cell>
          <cell r="AC58">
            <v>0</v>
          </cell>
        </row>
        <row r="59">
          <cell r="A59">
            <v>882698</v>
          </cell>
          <cell r="B59" t="str">
            <v>APAZA  QUIÑONES, RAUL</v>
          </cell>
          <cell r="C59">
            <v>40664</v>
          </cell>
          <cell r="D59">
            <v>5</v>
          </cell>
          <cell r="E59">
            <v>2011</v>
          </cell>
          <cell r="F59">
            <v>2908000</v>
          </cell>
          <cell r="G59" t="str">
            <v>SERV. CONSERV. RED VIAL DEL CUSCO</v>
          </cell>
          <cell r="H59" t="str">
            <v>OBRA</v>
          </cell>
          <cell r="I59">
            <v>0</v>
          </cell>
          <cell r="J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20</v>
          </cell>
          <cell r="X59">
            <v>0</v>
          </cell>
          <cell r="Y59">
            <v>20</v>
          </cell>
          <cell r="Z59" t="str">
            <v>O</v>
          </cell>
          <cell r="AA59" t="str">
            <v>02112000</v>
          </cell>
          <cell r="AB59" t="str">
            <v>UNIDAD DE NEGOCIO/INFRAESTRUCTURA</v>
          </cell>
          <cell r="AC59">
            <v>0</v>
          </cell>
        </row>
        <row r="60">
          <cell r="A60">
            <v>882274</v>
          </cell>
          <cell r="B60" t="str">
            <v>APOLINARES  SILVA, ROY ROMAN</v>
          </cell>
          <cell r="C60">
            <v>40700</v>
          </cell>
          <cell r="D60">
            <v>6</v>
          </cell>
          <cell r="E60">
            <v>2011</v>
          </cell>
          <cell r="F60">
            <v>2923000</v>
          </cell>
          <cell r="G60" t="str">
            <v>ELEV PRESA RELAV FASE IV-PRODUC MAT ANTAMINA</v>
          </cell>
          <cell r="H60" t="str">
            <v>OBRA</v>
          </cell>
          <cell r="I60">
            <v>0</v>
          </cell>
          <cell r="J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17.079999999999998</v>
          </cell>
          <cell r="X60">
            <v>0</v>
          </cell>
          <cell r="Y60">
            <v>17.079999999999998</v>
          </cell>
          <cell r="Z60" t="str">
            <v>O</v>
          </cell>
          <cell r="AA60" t="str">
            <v>02111000</v>
          </cell>
          <cell r="AB60" t="str">
            <v>UNIDAD DE NEGOCIO/PROYECTOS INDUSTRIALES</v>
          </cell>
          <cell r="AC60">
            <v>0</v>
          </cell>
        </row>
        <row r="61">
          <cell r="A61">
            <v>881302</v>
          </cell>
          <cell r="B61" t="str">
            <v>APOLINARIO  ARAUCO, ELIZABETH</v>
          </cell>
          <cell r="C61">
            <v>40238</v>
          </cell>
          <cell r="D61">
            <v>3</v>
          </cell>
          <cell r="E61">
            <v>2010</v>
          </cell>
          <cell r="F61">
            <v>2070000</v>
          </cell>
          <cell r="G61" t="str">
            <v>RECURSOS HUMANOS</v>
          </cell>
          <cell r="H61" t="str">
            <v>OBRA</v>
          </cell>
          <cell r="I61">
            <v>15</v>
          </cell>
          <cell r="J61">
            <v>15</v>
          </cell>
          <cell r="O61">
            <v>15</v>
          </cell>
          <cell r="R61">
            <v>15</v>
          </cell>
          <cell r="S61">
            <v>0</v>
          </cell>
          <cell r="T61">
            <v>15</v>
          </cell>
          <cell r="U61">
            <v>15</v>
          </cell>
          <cell r="V61">
            <v>0</v>
          </cell>
          <cell r="W61">
            <v>25</v>
          </cell>
          <cell r="X61">
            <v>0</v>
          </cell>
          <cell r="Y61">
            <v>55</v>
          </cell>
          <cell r="Z61" t="str">
            <v>O</v>
          </cell>
          <cell r="AA61" t="str">
            <v>02012000</v>
          </cell>
          <cell r="AB61" t="str">
            <v>PLANEAMIENTO FINANCIERO</v>
          </cell>
          <cell r="AC61">
            <v>0</v>
          </cell>
        </row>
        <row r="62">
          <cell r="A62">
            <v>3204</v>
          </cell>
          <cell r="B62" t="str">
            <v>APON  TAVARA, JULIO ENRIQUE</v>
          </cell>
          <cell r="C62">
            <v>39173</v>
          </cell>
          <cell r="D62">
            <v>4</v>
          </cell>
          <cell r="E62">
            <v>2007</v>
          </cell>
          <cell r="F62">
            <v>2092000</v>
          </cell>
          <cell r="G62" t="str">
            <v>DESARROLLO INSTITUCIONAL</v>
          </cell>
          <cell r="H62" t="str">
            <v>SEDE CENTRAL</v>
          </cell>
          <cell r="I62">
            <v>0</v>
          </cell>
          <cell r="J62">
            <v>120</v>
          </cell>
          <cell r="R62">
            <v>5</v>
          </cell>
          <cell r="S62">
            <v>-5</v>
          </cell>
          <cell r="T62">
            <v>0</v>
          </cell>
          <cell r="U62">
            <v>0</v>
          </cell>
          <cell r="V62">
            <v>0</v>
          </cell>
          <cell r="W62">
            <v>22.5</v>
          </cell>
          <cell r="X62">
            <v>0</v>
          </cell>
          <cell r="Y62">
            <v>22.5</v>
          </cell>
          <cell r="Z62" t="str">
            <v>E</v>
          </cell>
          <cell r="AA62" t="str">
            <v>02000000</v>
          </cell>
          <cell r="AB62" t="str">
            <v>GERENCIA GENERAL</v>
          </cell>
          <cell r="AC62">
            <v>0</v>
          </cell>
        </row>
        <row r="63">
          <cell r="A63">
            <v>883019</v>
          </cell>
          <cell r="B63" t="str">
            <v>AQUISPE  ESCOBEDO, RONALD NICANOR</v>
          </cell>
          <cell r="C63">
            <v>40878</v>
          </cell>
          <cell r="D63">
            <v>12</v>
          </cell>
          <cell r="E63">
            <v>2011</v>
          </cell>
          <cell r="F63">
            <v>2070000</v>
          </cell>
          <cell r="G63" t="str">
            <v>RECURSOS HUMANOS</v>
          </cell>
          <cell r="H63" t="str">
            <v>OBRA</v>
          </cell>
          <cell r="I63">
            <v>0</v>
          </cell>
          <cell r="J63">
            <v>0</v>
          </cell>
          <cell r="R63" t="e">
            <v>#N/A</v>
          </cell>
          <cell r="S63" t="e">
            <v>#N/A</v>
          </cell>
          <cell r="T63">
            <v>0</v>
          </cell>
          <cell r="U63">
            <v>0</v>
          </cell>
          <cell r="V63">
            <v>0</v>
          </cell>
          <cell r="W63">
            <v>2.5</v>
          </cell>
          <cell r="X63">
            <v>0</v>
          </cell>
          <cell r="Y63">
            <v>2.5</v>
          </cell>
          <cell r="Z63" t="str">
            <v>E</v>
          </cell>
          <cell r="AA63" t="str">
            <v>02012000</v>
          </cell>
          <cell r="AB63" t="str">
            <v>PLANEAMIENTO FINANCIERO</v>
          </cell>
          <cell r="AC63">
            <v>0</v>
          </cell>
        </row>
        <row r="64">
          <cell r="A64">
            <v>882323</v>
          </cell>
          <cell r="B64" t="str">
            <v>ARANA  CASTRO, ANTONY POOL</v>
          </cell>
          <cell r="C64">
            <v>40575</v>
          </cell>
          <cell r="D64">
            <v>2</v>
          </cell>
          <cell r="E64">
            <v>2011</v>
          </cell>
          <cell r="F64">
            <v>2901000</v>
          </cell>
          <cell r="G64" t="str">
            <v>CONS.CARR. ALFAMAYO - QUILLABAMBA</v>
          </cell>
          <cell r="H64" t="str">
            <v>OBRA</v>
          </cell>
          <cell r="I64">
            <v>-5</v>
          </cell>
          <cell r="J64">
            <v>5</v>
          </cell>
          <cell r="P64">
            <v>-5</v>
          </cell>
          <cell r="R64">
            <v>0</v>
          </cell>
          <cell r="S64">
            <v>-5</v>
          </cell>
          <cell r="T64">
            <v>-5</v>
          </cell>
          <cell r="U64">
            <v>-5</v>
          </cell>
          <cell r="V64">
            <v>0</v>
          </cell>
          <cell r="W64">
            <v>27.5</v>
          </cell>
          <cell r="X64">
            <v>0</v>
          </cell>
          <cell r="Y64">
            <v>17.5</v>
          </cell>
          <cell r="Z64" t="str">
            <v>E</v>
          </cell>
          <cell r="AA64" t="str">
            <v>02112000</v>
          </cell>
          <cell r="AB64" t="str">
            <v>UNIDAD DE NEGOCIO/INFRAESTRUCTURA</v>
          </cell>
          <cell r="AC64">
            <v>0</v>
          </cell>
        </row>
        <row r="65">
          <cell r="A65">
            <v>2218</v>
          </cell>
          <cell r="B65" t="str">
            <v>ARANDA  TOLEDO, MARCO ANTONIO</v>
          </cell>
          <cell r="C65">
            <v>31959</v>
          </cell>
          <cell r="D65">
            <v>7</v>
          </cell>
          <cell r="E65">
            <v>1987</v>
          </cell>
          <cell r="F65">
            <v>2080000</v>
          </cell>
          <cell r="G65" t="str">
            <v>MARKETING</v>
          </cell>
          <cell r="H65" t="str">
            <v>SEDE CENTRAL</v>
          </cell>
          <cell r="I65">
            <v>37</v>
          </cell>
          <cell r="J65">
            <v>683</v>
          </cell>
          <cell r="R65">
            <v>37</v>
          </cell>
          <cell r="S65">
            <v>0</v>
          </cell>
          <cell r="T65">
            <v>37</v>
          </cell>
          <cell r="U65">
            <v>0</v>
          </cell>
          <cell r="V65">
            <v>37</v>
          </cell>
          <cell r="W65">
            <v>15</v>
          </cell>
          <cell r="X65">
            <v>0</v>
          </cell>
          <cell r="Y65">
            <v>89</v>
          </cell>
          <cell r="Z65" t="str">
            <v>G</v>
          </cell>
          <cell r="AA65" t="str">
            <v>02000000</v>
          </cell>
          <cell r="AB65" t="str">
            <v>GERENCIA GENERAL</v>
          </cell>
          <cell r="AC65">
            <v>0</v>
          </cell>
        </row>
        <row r="66">
          <cell r="A66">
            <v>881010</v>
          </cell>
          <cell r="B66" t="str">
            <v>ARANZANA  SEMINARIO, ALEJANDRO</v>
          </cell>
          <cell r="C66">
            <v>40391</v>
          </cell>
          <cell r="D66">
            <v>8</v>
          </cell>
          <cell r="E66">
            <v>2010</v>
          </cell>
          <cell r="F66">
            <v>2137000</v>
          </cell>
          <cell r="G66" t="str">
            <v>CONTROL DE PROYECTOS</v>
          </cell>
          <cell r="H66" t="str">
            <v>OBRA</v>
          </cell>
          <cell r="I66">
            <v>15</v>
          </cell>
          <cell r="J66">
            <v>15</v>
          </cell>
          <cell r="O66">
            <v>15</v>
          </cell>
          <cell r="R66">
            <v>21</v>
          </cell>
          <cell r="S66">
            <v>-6</v>
          </cell>
          <cell r="T66">
            <v>15</v>
          </cell>
          <cell r="U66">
            <v>15</v>
          </cell>
          <cell r="V66">
            <v>0</v>
          </cell>
          <cell r="W66">
            <v>12.5</v>
          </cell>
          <cell r="X66">
            <v>0</v>
          </cell>
          <cell r="Y66">
            <v>42.5</v>
          </cell>
          <cell r="Z66" t="str">
            <v>E</v>
          </cell>
          <cell r="AA66" t="str">
            <v>02030000</v>
          </cell>
          <cell r="AB66" t="str">
            <v>OPERACIONES</v>
          </cell>
          <cell r="AC66">
            <v>0</v>
          </cell>
        </row>
        <row r="67">
          <cell r="A67">
            <v>882684</v>
          </cell>
          <cell r="B67" t="str">
            <v>ARAPA  CRUZ, FEDERICO JUAN</v>
          </cell>
          <cell r="C67">
            <v>40677</v>
          </cell>
          <cell r="D67">
            <v>5</v>
          </cell>
          <cell r="E67">
            <v>2011</v>
          </cell>
          <cell r="F67">
            <v>2901000</v>
          </cell>
          <cell r="G67" t="str">
            <v>CONS.CARR. ALFAMAYO - QUILLABAMBA</v>
          </cell>
          <cell r="H67" t="str">
            <v>OBRA</v>
          </cell>
          <cell r="I67">
            <v>0</v>
          </cell>
          <cell r="J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18.920000000000002</v>
          </cell>
          <cell r="X67">
            <v>0</v>
          </cell>
          <cell r="Y67">
            <v>18.920000000000002</v>
          </cell>
          <cell r="Z67" t="str">
            <v>O</v>
          </cell>
          <cell r="AA67" t="str">
            <v>02112000</v>
          </cell>
          <cell r="AB67" t="str">
            <v>UNIDAD DE NEGOCIO/INFRAESTRUCTURA</v>
          </cell>
          <cell r="AC67">
            <v>0</v>
          </cell>
        </row>
        <row r="68">
          <cell r="A68">
            <v>882292</v>
          </cell>
          <cell r="B68" t="str">
            <v>ARAUJO  SANDOVAL, LELIS DAVID</v>
          </cell>
          <cell r="C68">
            <v>40547</v>
          </cell>
          <cell r="D68">
            <v>1</v>
          </cell>
          <cell r="E68">
            <v>2011</v>
          </cell>
          <cell r="F68">
            <v>2915100</v>
          </cell>
          <cell r="G68" t="str">
            <v>CONSTRUCCION CARRETERA CHONGOYAPE - LLAMA</v>
          </cell>
          <cell r="H68" t="str">
            <v>OBRA</v>
          </cell>
          <cell r="I68">
            <v>0</v>
          </cell>
          <cell r="J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29.75</v>
          </cell>
          <cell r="X68">
            <v>0</v>
          </cell>
          <cell r="Y68">
            <v>29.75</v>
          </cell>
          <cell r="Z68" t="str">
            <v>O</v>
          </cell>
          <cell r="AA68" t="str">
            <v>02112000</v>
          </cell>
          <cell r="AB68" t="str">
            <v>UNIDAD DE NEGOCIO/INFRAESTRUCTURA</v>
          </cell>
          <cell r="AC68">
            <v>0</v>
          </cell>
        </row>
        <row r="69">
          <cell r="A69">
            <v>883088</v>
          </cell>
          <cell r="B69" t="str">
            <v>ARBULU  YUNIS, AGUSTIN ALFONSO</v>
          </cell>
          <cell r="C69">
            <v>40831</v>
          </cell>
          <cell r="D69">
            <v>10</v>
          </cell>
          <cell r="E69">
            <v>2011</v>
          </cell>
          <cell r="F69">
            <v>2937000</v>
          </cell>
          <cell r="G69" t="str">
            <v>ELEV PRES RELA FASE IV:RELL FILT,TRANS Y CONS-ANTA</v>
          </cell>
          <cell r="H69" t="str">
            <v>OBRA</v>
          </cell>
          <cell r="I69">
            <v>0</v>
          </cell>
          <cell r="J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6.33</v>
          </cell>
          <cell r="X69">
            <v>0</v>
          </cell>
          <cell r="Y69">
            <v>6.33</v>
          </cell>
          <cell r="Z69" t="str">
            <v>E</v>
          </cell>
          <cell r="AA69" t="str">
            <v>02111000</v>
          </cell>
          <cell r="AB69" t="str">
            <v>UNIDAD DE NEGOCIO/PROYECTOS INDUSTRIALES</v>
          </cell>
          <cell r="AC69">
            <v>0</v>
          </cell>
        </row>
        <row r="70">
          <cell r="A70">
            <v>881720</v>
          </cell>
          <cell r="B70" t="str">
            <v>ARCANA  ROQUE, SABINA</v>
          </cell>
          <cell r="C70">
            <v>40427</v>
          </cell>
          <cell r="D70">
            <v>9</v>
          </cell>
          <cell r="E70">
            <v>2010</v>
          </cell>
          <cell r="F70">
            <v>2901000</v>
          </cell>
          <cell r="G70" t="str">
            <v>CONS.CARR. ALFAMAYO - QUILLABAMBA</v>
          </cell>
          <cell r="H70" t="str">
            <v>OBRA</v>
          </cell>
          <cell r="I70">
            <v>30</v>
          </cell>
          <cell r="J70">
            <v>0</v>
          </cell>
          <cell r="O70">
            <v>30</v>
          </cell>
          <cell r="R70">
            <v>30</v>
          </cell>
          <cell r="S70">
            <v>0</v>
          </cell>
          <cell r="T70">
            <v>30</v>
          </cell>
          <cell r="U70">
            <v>30</v>
          </cell>
          <cell r="V70">
            <v>0</v>
          </cell>
          <cell r="W70">
            <v>9.58</v>
          </cell>
          <cell r="X70">
            <v>0</v>
          </cell>
          <cell r="Y70">
            <v>69.58</v>
          </cell>
          <cell r="Z70" t="str">
            <v>O</v>
          </cell>
          <cell r="AA70" t="str">
            <v>02112000</v>
          </cell>
          <cell r="AB70" t="str">
            <v>UNIDAD DE NEGOCIO/INFRAESTRUCTURA</v>
          </cell>
          <cell r="AC70">
            <v>0</v>
          </cell>
        </row>
        <row r="71">
          <cell r="A71">
            <v>883298</v>
          </cell>
          <cell r="B71" t="str">
            <v>AREDO  PAREDES, LUCIANA PATRICIA</v>
          </cell>
          <cell r="C71">
            <v>40872</v>
          </cell>
          <cell r="D71">
            <v>11</v>
          </cell>
          <cell r="E71">
            <v>2011</v>
          </cell>
          <cell r="F71">
            <v>2936000</v>
          </cell>
          <cell r="G71" t="str">
            <v>CC-03B OBRAS MISCELANEAS-ANTAMINA</v>
          </cell>
          <cell r="H71" t="str">
            <v>OBRA</v>
          </cell>
          <cell r="I71">
            <v>0</v>
          </cell>
          <cell r="J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3</v>
          </cell>
          <cell r="X71">
            <v>0</v>
          </cell>
          <cell r="Y71">
            <v>3</v>
          </cell>
          <cell r="Z71" t="str">
            <v>E</v>
          </cell>
          <cell r="AA71" t="str">
            <v>02111000</v>
          </cell>
          <cell r="AB71" t="str">
            <v>UNIDAD DE NEGOCIO/PROYECTOS INDUSTRIALES</v>
          </cell>
          <cell r="AC71">
            <v>0</v>
          </cell>
        </row>
        <row r="72">
          <cell r="A72">
            <v>881793</v>
          </cell>
          <cell r="B72" t="str">
            <v>ARENAS  VALDIVIA, HANS JOSHUA</v>
          </cell>
          <cell r="C72">
            <v>40464</v>
          </cell>
          <cell r="D72">
            <v>10</v>
          </cell>
          <cell r="E72">
            <v>2010</v>
          </cell>
          <cell r="F72">
            <v>2135000</v>
          </cell>
          <cell r="G72" t="str">
            <v>PROCURA/EQUIPOS</v>
          </cell>
          <cell r="H72" t="str">
            <v>SEDE CENTRAL</v>
          </cell>
          <cell r="I72">
            <v>23</v>
          </cell>
          <cell r="J72">
            <v>7</v>
          </cell>
          <cell r="O72">
            <v>23</v>
          </cell>
          <cell r="R72">
            <v>23</v>
          </cell>
          <cell r="S72">
            <v>0</v>
          </cell>
          <cell r="T72">
            <v>23</v>
          </cell>
          <cell r="U72">
            <v>23</v>
          </cell>
          <cell r="V72">
            <v>0</v>
          </cell>
          <cell r="W72">
            <v>6.5</v>
          </cell>
          <cell r="X72">
            <v>0</v>
          </cell>
          <cell r="Y72">
            <v>52.5</v>
          </cell>
          <cell r="Z72" t="str">
            <v>E</v>
          </cell>
          <cell r="AA72" t="str">
            <v>02130000</v>
          </cell>
          <cell r="AB72" t="str">
            <v>PROCURA/LOGISTICA</v>
          </cell>
          <cell r="AC72">
            <v>0</v>
          </cell>
        </row>
        <row r="73">
          <cell r="A73">
            <v>6624</v>
          </cell>
          <cell r="B73" t="str">
            <v>ARHUIS  CHAMORRO, WALTER DIOMEDES</v>
          </cell>
          <cell r="C73">
            <v>40756</v>
          </cell>
          <cell r="D73">
            <v>8</v>
          </cell>
          <cell r="E73">
            <v>2011</v>
          </cell>
          <cell r="F73">
            <v>2930000</v>
          </cell>
          <cell r="G73" t="str">
            <v>CONST Y PUEST EN MARCHA-PLANTA PUCAMARCA</v>
          </cell>
          <cell r="H73" t="str">
            <v>OBRA</v>
          </cell>
          <cell r="I73">
            <v>0</v>
          </cell>
          <cell r="J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12.5</v>
          </cell>
          <cell r="X73">
            <v>0</v>
          </cell>
          <cell r="Y73">
            <v>12.5</v>
          </cell>
          <cell r="Z73" t="str">
            <v>E</v>
          </cell>
          <cell r="AA73" t="str">
            <v>02111000</v>
          </cell>
          <cell r="AB73" t="str">
            <v>UNIDAD DE NEGOCIO/PROYECTOS INDUSTRIALES</v>
          </cell>
          <cell r="AC73">
            <v>0</v>
          </cell>
        </row>
        <row r="74">
          <cell r="A74">
            <v>883094</v>
          </cell>
          <cell r="B74" t="str">
            <v>ARIAS  RIVEROS, JULIO MIKER</v>
          </cell>
          <cell r="C74">
            <v>40848</v>
          </cell>
          <cell r="D74">
            <v>11</v>
          </cell>
          <cell r="E74">
            <v>2011</v>
          </cell>
          <cell r="F74">
            <v>2915800</v>
          </cell>
          <cell r="G74" t="str">
            <v>CONS CARRETERA CHONGOYAPE - LLAMA EQUIPOS</v>
          </cell>
          <cell r="H74" t="str">
            <v>OBRA</v>
          </cell>
          <cell r="I74">
            <v>0</v>
          </cell>
          <cell r="J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5</v>
          </cell>
          <cell r="X74">
            <v>0</v>
          </cell>
          <cell r="Y74">
            <v>5</v>
          </cell>
          <cell r="Z74" t="str">
            <v>E</v>
          </cell>
          <cell r="AA74" t="str">
            <v>02112000</v>
          </cell>
          <cell r="AB74" t="str">
            <v>UNIDAD DE NEGOCIO/INFRAESTRUCTURA</v>
          </cell>
          <cell r="AC74">
            <v>0</v>
          </cell>
        </row>
        <row r="75">
          <cell r="A75">
            <v>882850</v>
          </cell>
          <cell r="B75" t="str">
            <v>ARIAS  ZUÑIGA, NELSON WILFREDO</v>
          </cell>
          <cell r="C75">
            <v>40709</v>
          </cell>
          <cell r="D75">
            <v>6</v>
          </cell>
          <cell r="E75">
            <v>2011</v>
          </cell>
          <cell r="F75">
            <v>2133000</v>
          </cell>
          <cell r="G75" t="str">
            <v>ALMACEN CENTRAL DE VENTANILLA</v>
          </cell>
          <cell r="H75" t="str">
            <v>OBRA</v>
          </cell>
          <cell r="I75">
            <v>0</v>
          </cell>
          <cell r="J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16.329999999999998</v>
          </cell>
          <cell r="X75">
            <v>0</v>
          </cell>
          <cell r="Y75">
            <v>16.329999999999998</v>
          </cell>
          <cell r="Z75" t="str">
            <v>O</v>
          </cell>
          <cell r="AA75" t="str">
            <v>02030000</v>
          </cell>
          <cell r="AB75" t="str">
            <v>OPERACIONES</v>
          </cell>
          <cell r="AC75">
            <v>0</v>
          </cell>
        </row>
        <row r="76">
          <cell r="A76">
            <v>882735</v>
          </cell>
          <cell r="B76" t="str">
            <v>ARIZAPANA  LLAMA, ALBERTO</v>
          </cell>
          <cell r="C76">
            <v>40679</v>
          </cell>
          <cell r="D76">
            <v>5</v>
          </cell>
          <cell r="E76">
            <v>2011</v>
          </cell>
          <cell r="F76">
            <v>2918000</v>
          </cell>
          <cell r="G76" t="str">
            <v>REHAB Y MEJORAM CARRETERA EL DESCANSO-LANGUI</v>
          </cell>
          <cell r="H76" t="str">
            <v>OBRA</v>
          </cell>
          <cell r="I76">
            <v>0</v>
          </cell>
          <cell r="J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18.75</v>
          </cell>
          <cell r="X76">
            <v>0</v>
          </cell>
          <cell r="Y76">
            <v>18.75</v>
          </cell>
          <cell r="Z76" t="str">
            <v>O</v>
          </cell>
          <cell r="AA76" t="str">
            <v>02112000</v>
          </cell>
          <cell r="AB76" t="str">
            <v>UNIDAD DE NEGOCIO/INFRAESTRUCTURA</v>
          </cell>
          <cell r="AC76">
            <v>0</v>
          </cell>
        </row>
        <row r="77">
          <cell r="A77">
            <v>882235</v>
          </cell>
          <cell r="B77" t="str">
            <v>ARONE  SALCEDO, JUAN</v>
          </cell>
          <cell r="C77">
            <v>40557</v>
          </cell>
          <cell r="D77">
            <v>1</v>
          </cell>
          <cell r="E77">
            <v>2011</v>
          </cell>
          <cell r="F77">
            <v>2901000</v>
          </cell>
          <cell r="G77" t="str">
            <v>CONS.CARR. ALFAMAYO - QUILLABAMBA</v>
          </cell>
          <cell r="H77" t="str">
            <v>OBRA</v>
          </cell>
          <cell r="I77">
            <v>0</v>
          </cell>
          <cell r="J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28.92</v>
          </cell>
          <cell r="X77">
            <v>0</v>
          </cell>
          <cell r="Y77">
            <v>28.92</v>
          </cell>
          <cell r="Z77" t="str">
            <v>O</v>
          </cell>
          <cell r="AA77" t="str">
            <v>02112000</v>
          </cell>
          <cell r="AB77" t="str">
            <v>UNIDAD DE NEGOCIO/INFRAESTRUCTURA</v>
          </cell>
          <cell r="AC77">
            <v>0</v>
          </cell>
        </row>
        <row r="78">
          <cell r="A78">
            <v>660180</v>
          </cell>
          <cell r="B78" t="str">
            <v>ARRASCO  BERNABE, WALTER HILDEBRANDO</v>
          </cell>
          <cell r="C78">
            <v>40836</v>
          </cell>
          <cell r="D78">
            <v>10</v>
          </cell>
          <cell r="E78">
            <v>2011</v>
          </cell>
          <cell r="F78">
            <v>2936000</v>
          </cell>
          <cell r="G78" t="str">
            <v>CC-03B OBRAS MISCELANEAS-ANTAMINA</v>
          </cell>
          <cell r="H78" t="str">
            <v>OBRA</v>
          </cell>
          <cell r="I78">
            <v>0</v>
          </cell>
          <cell r="J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5.92</v>
          </cell>
          <cell r="X78">
            <v>0</v>
          </cell>
          <cell r="Y78">
            <v>5.92</v>
          </cell>
          <cell r="Z78" t="str">
            <v>E</v>
          </cell>
          <cell r="AA78" t="str">
            <v>02111000</v>
          </cell>
          <cell r="AB78" t="str">
            <v>UNIDAD DE NEGOCIO/PROYECTOS INDUSTRIALES</v>
          </cell>
          <cell r="AC78">
            <v>0</v>
          </cell>
        </row>
        <row r="79">
          <cell r="A79">
            <v>660701</v>
          </cell>
          <cell r="B79" t="str">
            <v>ARRASCO  SALAZAR, HECTOR</v>
          </cell>
          <cell r="C79">
            <v>40787</v>
          </cell>
          <cell r="D79">
            <v>9</v>
          </cell>
          <cell r="E79">
            <v>2011</v>
          </cell>
          <cell r="F79">
            <v>2932800</v>
          </cell>
          <cell r="G79" t="str">
            <v>CONST FASES II Y III CARRETERA TUCUSH-EQUIPOS</v>
          </cell>
          <cell r="H79" t="str">
            <v>OBRA</v>
          </cell>
          <cell r="I79">
            <v>0</v>
          </cell>
          <cell r="J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10</v>
          </cell>
          <cell r="X79">
            <v>0</v>
          </cell>
          <cell r="Y79">
            <v>10</v>
          </cell>
          <cell r="Z79" t="str">
            <v>O</v>
          </cell>
          <cell r="AA79" t="str">
            <v>02111000</v>
          </cell>
          <cell r="AB79" t="str">
            <v>UNIDAD DE NEGOCIO/PROYECTOS INDUSTRIALES</v>
          </cell>
          <cell r="AC79">
            <v>0</v>
          </cell>
        </row>
        <row r="80">
          <cell r="A80">
            <v>2876</v>
          </cell>
          <cell r="B80" t="str">
            <v>ARRESE  ORELLANA, LUIS HUMBERTO</v>
          </cell>
          <cell r="C80">
            <v>34288</v>
          </cell>
          <cell r="D80">
            <v>11</v>
          </cell>
          <cell r="E80">
            <v>1993</v>
          </cell>
          <cell r="F80">
            <v>2051000</v>
          </cell>
          <cell r="G80" t="str">
            <v>ASESORIA LEGAL</v>
          </cell>
          <cell r="H80" t="str">
            <v>SEDE CENTRAL</v>
          </cell>
          <cell r="I80">
            <v>68</v>
          </cell>
          <cell r="J80">
            <v>472</v>
          </cell>
          <cell r="R80">
            <v>74</v>
          </cell>
          <cell r="S80">
            <v>-6</v>
          </cell>
          <cell r="T80">
            <v>68</v>
          </cell>
          <cell r="U80">
            <v>0</v>
          </cell>
          <cell r="V80">
            <v>68</v>
          </cell>
          <cell r="W80">
            <v>3.83</v>
          </cell>
          <cell r="X80">
            <v>0</v>
          </cell>
          <cell r="Y80">
            <v>139.83000000000001</v>
          </cell>
          <cell r="Z80" t="str">
            <v>G</v>
          </cell>
          <cell r="AA80" t="str">
            <v>02012000</v>
          </cell>
          <cell r="AB80" t="str">
            <v>PLANEAMIENTO FINANCIERO</v>
          </cell>
          <cell r="AC80">
            <v>0</v>
          </cell>
        </row>
        <row r="81">
          <cell r="A81">
            <v>881127</v>
          </cell>
          <cell r="B81" t="str">
            <v>ARRIAGA  CORTEZ, BETTO ANTHONY</v>
          </cell>
          <cell r="C81">
            <v>40603</v>
          </cell>
          <cell r="D81">
            <v>3</v>
          </cell>
          <cell r="E81">
            <v>2011</v>
          </cell>
          <cell r="F81">
            <v>2924000</v>
          </cell>
          <cell r="G81" t="str">
            <v>FAB Y MONT AMPLIA PLANT ATOCONGO CEMENTOS LIMA</v>
          </cell>
          <cell r="H81" t="str">
            <v>OBRA</v>
          </cell>
          <cell r="I81">
            <v>0</v>
          </cell>
          <cell r="J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25</v>
          </cell>
          <cell r="X81">
            <v>0</v>
          </cell>
          <cell r="Y81">
            <v>25</v>
          </cell>
          <cell r="Z81" t="str">
            <v>E</v>
          </cell>
          <cell r="AA81" t="str">
            <v>02111000</v>
          </cell>
          <cell r="AB81" t="str">
            <v>UNIDAD DE NEGOCIO/PROYECTOS INDUSTRIALES</v>
          </cell>
          <cell r="AC81">
            <v>0</v>
          </cell>
        </row>
        <row r="82">
          <cell r="A82">
            <v>882928</v>
          </cell>
          <cell r="B82" t="str">
            <v>ARRIETA  CANDIA, AUGUSTO</v>
          </cell>
          <cell r="C82">
            <v>40756</v>
          </cell>
          <cell r="D82">
            <v>8</v>
          </cell>
          <cell r="E82">
            <v>2011</v>
          </cell>
          <cell r="F82">
            <v>2901000</v>
          </cell>
          <cell r="G82" t="str">
            <v>CONS.CARR. ALFAMAYO - QUILLABAMBA</v>
          </cell>
          <cell r="H82" t="str">
            <v>OBRA</v>
          </cell>
          <cell r="I82">
            <v>0</v>
          </cell>
          <cell r="J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12.5</v>
          </cell>
          <cell r="X82">
            <v>0</v>
          </cell>
          <cell r="Y82">
            <v>12.5</v>
          </cell>
          <cell r="Z82" t="str">
            <v>E</v>
          </cell>
          <cell r="AA82" t="str">
            <v>02112000</v>
          </cell>
          <cell r="AB82" t="str">
            <v>UNIDAD DE NEGOCIO/INFRAESTRUCTURA</v>
          </cell>
          <cell r="AC82">
            <v>0</v>
          </cell>
        </row>
        <row r="83">
          <cell r="A83">
            <v>881371</v>
          </cell>
          <cell r="B83" t="str">
            <v>ASCUE  ESCALANTE, MARIO JOHAN</v>
          </cell>
          <cell r="C83">
            <v>40892</v>
          </cell>
          <cell r="D83">
            <v>12</v>
          </cell>
          <cell r="E83">
            <v>2011</v>
          </cell>
          <cell r="F83">
            <v>2937000</v>
          </cell>
          <cell r="G83" t="str">
            <v>ELEV PRES RELA FASE IV:RELL FILT,TRANS Y CONS-ANTA</v>
          </cell>
          <cell r="H83" t="str">
            <v>OBRA</v>
          </cell>
          <cell r="I83">
            <v>0</v>
          </cell>
          <cell r="J83">
            <v>0</v>
          </cell>
          <cell r="R83">
            <v>30</v>
          </cell>
          <cell r="S83">
            <v>-30</v>
          </cell>
          <cell r="T83">
            <v>0</v>
          </cell>
          <cell r="U83">
            <v>0</v>
          </cell>
          <cell r="V83">
            <v>0</v>
          </cell>
          <cell r="W83">
            <v>1.33</v>
          </cell>
          <cell r="X83">
            <v>0</v>
          </cell>
          <cell r="Y83">
            <v>1.33</v>
          </cell>
          <cell r="Z83" t="str">
            <v>E</v>
          </cell>
          <cell r="AA83" t="str">
            <v>02111000</v>
          </cell>
          <cell r="AB83" t="str">
            <v>UNIDAD DE NEGOCIO/PROYECTOS INDUSTRIALES</v>
          </cell>
          <cell r="AC83">
            <v>0</v>
          </cell>
        </row>
        <row r="84">
          <cell r="A84">
            <v>883269</v>
          </cell>
          <cell r="B84" t="str">
            <v>ASTETE  ALVAREZ, JOSE LUIS</v>
          </cell>
          <cell r="C84">
            <v>40866</v>
          </cell>
          <cell r="D84">
            <v>11</v>
          </cell>
          <cell r="E84">
            <v>2011</v>
          </cell>
          <cell r="F84">
            <v>2937000</v>
          </cell>
          <cell r="G84" t="str">
            <v>ELEV PRES RELA FASE IV:RELL FILT,TRANS Y CONS-ANTA</v>
          </cell>
          <cell r="H84" t="str">
            <v>OBRA</v>
          </cell>
          <cell r="I84">
            <v>0</v>
          </cell>
          <cell r="J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3.5</v>
          </cell>
          <cell r="X84">
            <v>0</v>
          </cell>
          <cell r="Y84">
            <v>3.5</v>
          </cell>
          <cell r="Z84" t="str">
            <v>E</v>
          </cell>
          <cell r="AA84" t="str">
            <v>02111000</v>
          </cell>
          <cell r="AB84" t="str">
            <v>UNIDAD DE NEGOCIO/PROYECTOS INDUSTRIALES</v>
          </cell>
          <cell r="AC84">
            <v>0</v>
          </cell>
        </row>
        <row r="85">
          <cell r="A85">
            <v>950073</v>
          </cell>
          <cell r="B85" t="str">
            <v>ASTOCONDOR  BAUTISTA, JORGE LUIS</v>
          </cell>
          <cell r="C85">
            <v>40868</v>
          </cell>
          <cell r="D85">
            <v>11</v>
          </cell>
          <cell r="E85">
            <v>2011</v>
          </cell>
          <cell r="F85">
            <v>2937000</v>
          </cell>
          <cell r="G85" t="str">
            <v>ELEV PRES RELA FASE IV:RELL FILT,TRANS Y CONS-ANTA</v>
          </cell>
          <cell r="H85" t="str">
            <v>OBRA</v>
          </cell>
          <cell r="I85">
            <v>0</v>
          </cell>
          <cell r="J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3.33</v>
          </cell>
          <cell r="X85">
            <v>0</v>
          </cell>
          <cell r="Y85">
            <v>3.33</v>
          </cell>
          <cell r="Z85" t="str">
            <v>O</v>
          </cell>
          <cell r="AA85" t="str">
            <v>02111000</v>
          </cell>
          <cell r="AB85" t="str">
            <v>UNIDAD DE NEGOCIO/PROYECTOS INDUSTRIALES</v>
          </cell>
          <cell r="AC85">
            <v>0</v>
          </cell>
        </row>
        <row r="86">
          <cell r="A86">
            <v>5612</v>
          </cell>
          <cell r="B86" t="str">
            <v>ATOCHE  ARISMENDIZ, EDDIE WILLIAMS</v>
          </cell>
          <cell r="C86">
            <v>40875.610056747682</v>
          </cell>
          <cell r="D86">
            <v>11</v>
          </cell>
          <cell r="E86">
            <v>2011</v>
          </cell>
          <cell r="F86">
            <v>2924000</v>
          </cell>
          <cell r="G86" t="str">
            <v>FAB Y MONT AMPLIA PLANT ATOCONGO CEMENTOS LIMA</v>
          </cell>
          <cell r="H86" t="str">
            <v>OBRA</v>
          </cell>
          <cell r="I86">
            <v>0</v>
          </cell>
          <cell r="J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2.75</v>
          </cell>
          <cell r="X86">
            <v>0</v>
          </cell>
          <cell r="Y86">
            <v>2.75</v>
          </cell>
          <cell r="Z86" t="str">
            <v>E</v>
          </cell>
          <cell r="AA86" t="str">
            <v>02111000</v>
          </cell>
          <cell r="AB86" t="str">
            <v>UNIDAD DE NEGOCIO/PROYECTOS INDUSTRIALES</v>
          </cell>
          <cell r="AC86">
            <v>0</v>
          </cell>
        </row>
        <row r="87">
          <cell r="A87">
            <v>882933</v>
          </cell>
          <cell r="B87" t="str">
            <v>ATOCHE  HINSBIS, CRISTIAN KENNY</v>
          </cell>
          <cell r="C87">
            <v>40730</v>
          </cell>
          <cell r="D87">
            <v>7</v>
          </cell>
          <cell r="E87">
            <v>2011</v>
          </cell>
          <cell r="F87">
            <v>2134000</v>
          </cell>
          <cell r="G87" t="str">
            <v>ALMACEN ZONA SUR</v>
          </cell>
          <cell r="H87" t="str">
            <v>OBRA</v>
          </cell>
          <cell r="I87">
            <v>0</v>
          </cell>
          <cell r="J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14.58</v>
          </cell>
          <cell r="X87">
            <v>0</v>
          </cell>
          <cell r="Y87">
            <v>14.58</v>
          </cell>
          <cell r="Z87" t="str">
            <v>O</v>
          </cell>
          <cell r="AA87" t="str">
            <v>02030000</v>
          </cell>
          <cell r="AB87" t="str">
            <v>OPERACIONES</v>
          </cell>
          <cell r="AC87">
            <v>0</v>
          </cell>
        </row>
        <row r="88">
          <cell r="A88">
            <v>883233</v>
          </cell>
          <cell r="B88" t="str">
            <v>AVENDAÑO  JOAQUIN, EDWIN MAXIMO</v>
          </cell>
          <cell r="C88">
            <v>40823</v>
          </cell>
          <cell r="D88">
            <v>10</v>
          </cell>
          <cell r="E88">
            <v>2011</v>
          </cell>
          <cell r="F88">
            <v>2930000</v>
          </cell>
          <cell r="G88" t="str">
            <v>CONST Y PUEST EN MARCHA-PLANTA PUCAMARCA</v>
          </cell>
          <cell r="H88" t="str">
            <v>OBRA</v>
          </cell>
          <cell r="I88">
            <v>0</v>
          </cell>
          <cell r="J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7</v>
          </cell>
          <cell r="X88">
            <v>0</v>
          </cell>
          <cell r="Y88">
            <v>7</v>
          </cell>
          <cell r="Z88" t="str">
            <v>E</v>
          </cell>
          <cell r="AA88" t="str">
            <v>02111000</v>
          </cell>
          <cell r="AB88" t="str">
            <v>UNIDAD DE NEGOCIO/PROYECTOS INDUSTRIALES</v>
          </cell>
          <cell r="AC88">
            <v>0</v>
          </cell>
        </row>
        <row r="89">
          <cell r="A89">
            <v>883184</v>
          </cell>
          <cell r="B89" t="str">
            <v>AYALA  BULEJE, VICTOR EPIFANIO</v>
          </cell>
          <cell r="C89">
            <v>40838</v>
          </cell>
          <cell r="D89">
            <v>10</v>
          </cell>
          <cell r="E89">
            <v>2011</v>
          </cell>
          <cell r="F89">
            <v>2924000</v>
          </cell>
          <cell r="G89" t="str">
            <v>FAB Y MONT AMPLIA PLANT ATOCONGO CEMENTOS LIMA</v>
          </cell>
          <cell r="H89" t="str">
            <v>OBRA</v>
          </cell>
          <cell r="I89">
            <v>0</v>
          </cell>
          <cell r="J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5.75</v>
          </cell>
          <cell r="X89">
            <v>0</v>
          </cell>
          <cell r="Y89">
            <v>5.75</v>
          </cell>
          <cell r="Z89" t="str">
            <v>E</v>
          </cell>
          <cell r="AA89" t="str">
            <v>02111000</v>
          </cell>
          <cell r="AB89" t="str">
            <v>UNIDAD DE NEGOCIO/PROYECTOS INDUSTRIALES</v>
          </cell>
          <cell r="AC89">
            <v>0</v>
          </cell>
        </row>
        <row r="90">
          <cell r="A90">
            <v>3615</v>
          </cell>
          <cell r="B90" t="str">
            <v>AYALA  LOPEZ, FERMIN</v>
          </cell>
          <cell r="C90">
            <v>39814</v>
          </cell>
          <cell r="D90">
            <v>1</v>
          </cell>
          <cell r="E90">
            <v>2009</v>
          </cell>
          <cell r="F90">
            <v>2133000</v>
          </cell>
          <cell r="G90" t="str">
            <v>ALMACEN CENTRAL DE VENTANILLA</v>
          </cell>
          <cell r="H90" t="str">
            <v>ALMACEN CENTRAL VENTANILLA</v>
          </cell>
          <cell r="I90">
            <v>2</v>
          </cell>
          <cell r="J90">
            <v>58</v>
          </cell>
          <cell r="O90">
            <v>2</v>
          </cell>
          <cell r="R90">
            <v>10</v>
          </cell>
          <cell r="S90">
            <v>-8</v>
          </cell>
          <cell r="T90">
            <v>2</v>
          </cell>
          <cell r="U90">
            <v>2</v>
          </cell>
          <cell r="V90">
            <v>0</v>
          </cell>
          <cell r="W90">
            <v>30</v>
          </cell>
          <cell r="X90">
            <v>0</v>
          </cell>
          <cell r="Y90">
            <v>34</v>
          </cell>
          <cell r="Z90" t="str">
            <v>O</v>
          </cell>
          <cell r="AA90" t="str">
            <v>02030000</v>
          </cell>
          <cell r="AB90" t="str">
            <v>OPERACIONES</v>
          </cell>
          <cell r="AC90">
            <v>0</v>
          </cell>
        </row>
        <row r="91">
          <cell r="A91">
            <v>881283</v>
          </cell>
          <cell r="B91" t="str">
            <v>AYAMAMANI  JAIMES, MIGUEL ANGEL</v>
          </cell>
          <cell r="C91">
            <v>40210</v>
          </cell>
          <cell r="D91">
            <v>2</v>
          </cell>
          <cell r="E91">
            <v>2010</v>
          </cell>
          <cell r="F91">
            <v>2894000</v>
          </cell>
          <cell r="G91" t="str">
            <v>REMOD. ESTADIO NACIONAL 2DA ETAPA</v>
          </cell>
          <cell r="H91" t="str">
            <v>OBRA</v>
          </cell>
          <cell r="I91">
            <v>30</v>
          </cell>
          <cell r="J91">
            <v>0</v>
          </cell>
          <cell r="O91">
            <v>30</v>
          </cell>
          <cell r="R91">
            <v>30</v>
          </cell>
          <cell r="S91">
            <v>0</v>
          </cell>
          <cell r="T91">
            <v>30</v>
          </cell>
          <cell r="U91">
            <v>30</v>
          </cell>
          <cell r="V91">
            <v>0</v>
          </cell>
          <cell r="W91">
            <v>27.5</v>
          </cell>
          <cell r="X91">
            <v>0</v>
          </cell>
          <cell r="Y91">
            <v>87.5</v>
          </cell>
          <cell r="Z91" t="str">
            <v>E</v>
          </cell>
          <cell r="AA91" t="str">
            <v>02114000</v>
          </cell>
          <cell r="AB91" t="str">
            <v>UNIDAD DE NEGOCIO/EDIFICACIONES</v>
          </cell>
          <cell r="AC91">
            <v>0</v>
          </cell>
        </row>
        <row r="92">
          <cell r="A92">
            <v>6444</v>
          </cell>
          <cell r="B92" t="str">
            <v>AYORA  INONAN, GUINA MIRELLA</v>
          </cell>
          <cell r="C92">
            <v>40869</v>
          </cell>
          <cell r="D92">
            <v>11</v>
          </cell>
          <cell r="E92">
            <v>2011</v>
          </cell>
          <cell r="F92">
            <v>2935000</v>
          </cell>
          <cell r="G92" t="str">
            <v>CONST IE JORGE PORTOCARRERO PACHACUTEC-VENTANILLA</v>
          </cell>
          <cell r="H92" t="str">
            <v>OBRA</v>
          </cell>
          <cell r="I92">
            <v>0</v>
          </cell>
          <cell r="J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3.25</v>
          </cell>
          <cell r="X92">
            <v>0</v>
          </cell>
          <cell r="Y92">
            <v>3.25</v>
          </cell>
          <cell r="Z92" t="str">
            <v>E</v>
          </cell>
          <cell r="AA92" t="str">
            <v>02112000</v>
          </cell>
          <cell r="AB92" t="str">
            <v>UNIDAD DE NEGOCIO/INFRAESTRUCTURA</v>
          </cell>
          <cell r="AC92">
            <v>0</v>
          </cell>
        </row>
        <row r="93">
          <cell r="A93">
            <v>881808</v>
          </cell>
          <cell r="B93" t="str">
            <v>AYTE  ORTIZ, ALCIDES</v>
          </cell>
          <cell r="C93">
            <v>40456</v>
          </cell>
          <cell r="D93">
            <v>10</v>
          </cell>
          <cell r="E93">
            <v>2010</v>
          </cell>
          <cell r="F93">
            <v>2908000</v>
          </cell>
          <cell r="G93" t="str">
            <v>SERV. CONSERV. RED VIAL DEL CUSCO</v>
          </cell>
          <cell r="H93" t="str">
            <v>OBRA</v>
          </cell>
          <cell r="I93">
            <v>15</v>
          </cell>
          <cell r="J93">
            <v>15</v>
          </cell>
          <cell r="O93">
            <v>15</v>
          </cell>
          <cell r="R93">
            <v>30</v>
          </cell>
          <cell r="S93">
            <v>-15</v>
          </cell>
          <cell r="T93">
            <v>15</v>
          </cell>
          <cell r="U93">
            <v>15</v>
          </cell>
          <cell r="V93">
            <v>0</v>
          </cell>
          <cell r="W93">
            <v>7.17</v>
          </cell>
          <cell r="X93">
            <v>0</v>
          </cell>
          <cell r="Y93">
            <v>37.17</v>
          </cell>
          <cell r="Z93" t="str">
            <v>O</v>
          </cell>
          <cell r="AA93" t="str">
            <v>02112000</v>
          </cell>
          <cell r="AB93" t="str">
            <v>UNIDAD DE NEGOCIO/INFRAESTRUCTURA</v>
          </cell>
          <cell r="AC93">
            <v>0</v>
          </cell>
        </row>
        <row r="94">
          <cell r="A94">
            <v>882600</v>
          </cell>
          <cell r="B94" t="str">
            <v>AZARPAY  TTUPA, HUGO</v>
          </cell>
          <cell r="C94">
            <v>40645</v>
          </cell>
          <cell r="D94">
            <v>4</v>
          </cell>
          <cell r="E94">
            <v>2011</v>
          </cell>
          <cell r="F94">
            <v>2901000</v>
          </cell>
          <cell r="G94" t="str">
            <v>CONS.CARR. ALFAMAYO - QUILLABAMBA</v>
          </cell>
          <cell r="H94" t="str">
            <v>OBRA</v>
          </cell>
          <cell r="I94">
            <v>0</v>
          </cell>
          <cell r="J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21.58</v>
          </cell>
          <cell r="X94">
            <v>0</v>
          </cell>
          <cell r="Y94">
            <v>21.58</v>
          </cell>
          <cell r="Z94" t="str">
            <v>O</v>
          </cell>
          <cell r="AA94" t="str">
            <v>02112000</v>
          </cell>
          <cell r="AB94" t="str">
            <v>UNIDAD DE NEGOCIO/INFRAESTRUCTURA</v>
          </cell>
          <cell r="AC94">
            <v>0</v>
          </cell>
        </row>
        <row r="95">
          <cell r="A95">
            <v>882170</v>
          </cell>
          <cell r="B95" t="str">
            <v>AZPILCUETA  YAÑEZ, JORGE WILLIAMS</v>
          </cell>
          <cell r="C95">
            <v>40787</v>
          </cell>
          <cell r="D95">
            <v>9</v>
          </cell>
          <cell r="E95">
            <v>2011</v>
          </cell>
          <cell r="F95">
            <v>2918800</v>
          </cell>
          <cell r="G95" t="str">
            <v>REHAB Y MEJOR CARRETERA EL DESCANSO-LANGUI EQUIPOS</v>
          </cell>
          <cell r="H95" t="str">
            <v>OBRA</v>
          </cell>
          <cell r="I95">
            <v>0</v>
          </cell>
          <cell r="J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10</v>
          </cell>
          <cell r="X95">
            <v>0</v>
          </cell>
          <cell r="Y95">
            <v>10</v>
          </cell>
          <cell r="Z95" t="str">
            <v>E</v>
          </cell>
          <cell r="AA95" t="str">
            <v>02112000</v>
          </cell>
          <cell r="AB95" t="str">
            <v>UNIDAD DE NEGOCIO/INFRAESTRUCTURA</v>
          </cell>
          <cell r="AC95">
            <v>0</v>
          </cell>
        </row>
        <row r="96">
          <cell r="A96">
            <v>881321</v>
          </cell>
          <cell r="B96" t="str">
            <v>BABA  TOYOFUKO, JUAN JAVIER</v>
          </cell>
          <cell r="C96">
            <v>40269</v>
          </cell>
          <cell r="D96">
            <v>4</v>
          </cell>
          <cell r="E96">
            <v>2010</v>
          </cell>
          <cell r="F96">
            <v>2901000</v>
          </cell>
          <cell r="G96" t="str">
            <v>CONS.CARR. ALFAMAYO - QUILLABAMBA</v>
          </cell>
          <cell r="H96" t="str">
            <v>OBRA</v>
          </cell>
          <cell r="I96">
            <v>23</v>
          </cell>
          <cell r="J96">
            <v>7</v>
          </cell>
          <cell r="O96">
            <v>23</v>
          </cell>
          <cell r="R96">
            <v>23</v>
          </cell>
          <cell r="S96">
            <v>0</v>
          </cell>
          <cell r="T96">
            <v>23</v>
          </cell>
          <cell r="U96">
            <v>23</v>
          </cell>
          <cell r="V96">
            <v>0</v>
          </cell>
          <cell r="W96">
            <v>22.5</v>
          </cell>
          <cell r="X96">
            <v>0</v>
          </cell>
          <cell r="Y96">
            <v>68.5</v>
          </cell>
          <cell r="Z96" t="str">
            <v>E</v>
          </cell>
          <cell r="AA96" t="str">
            <v>02112000</v>
          </cell>
          <cell r="AB96" t="str">
            <v>UNIDAD DE NEGOCIO/INFRAESTRUCTURA</v>
          </cell>
          <cell r="AC96">
            <v>0</v>
          </cell>
        </row>
        <row r="97">
          <cell r="A97">
            <v>950116</v>
          </cell>
          <cell r="B97" t="str">
            <v>BAILON  LOPEZ, EIDER OMAR</v>
          </cell>
          <cell r="C97">
            <v>40544</v>
          </cell>
          <cell r="D97">
            <v>1</v>
          </cell>
          <cell r="E97">
            <v>2011</v>
          </cell>
          <cell r="F97">
            <v>2924000</v>
          </cell>
          <cell r="G97" t="str">
            <v>FAB Y MONT AMPLIA PLANT ATOCONGO CEMENTOS LIMA</v>
          </cell>
          <cell r="H97" t="str">
            <v>OBRA</v>
          </cell>
          <cell r="I97">
            <v>0</v>
          </cell>
          <cell r="J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30</v>
          </cell>
          <cell r="X97">
            <v>0</v>
          </cell>
          <cell r="Y97">
            <v>30</v>
          </cell>
          <cell r="Z97" t="str">
            <v>E</v>
          </cell>
          <cell r="AA97" t="str">
            <v>02111000</v>
          </cell>
          <cell r="AB97" t="str">
            <v>UNIDAD DE NEGOCIO/PROYECTOS INDUSTRIALES</v>
          </cell>
          <cell r="AC97">
            <v>0</v>
          </cell>
        </row>
        <row r="98">
          <cell r="A98">
            <v>883179</v>
          </cell>
          <cell r="B98" t="str">
            <v>BALDERA  BALLADARES, JOSE</v>
          </cell>
          <cell r="C98">
            <v>40827</v>
          </cell>
          <cell r="D98">
            <v>10</v>
          </cell>
          <cell r="E98">
            <v>2011</v>
          </cell>
          <cell r="F98">
            <v>2930000</v>
          </cell>
          <cell r="G98" t="str">
            <v>CONST Y PUEST EN MARCHA-PLANTA PUCAMARCA</v>
          </cell>
          <cell r="H98" t="str">
            <v>OBRA</v>
          </cell>
          <cell r="I98">
            <v>0</v>
          </cell>
          <cell r="J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6.67</v>
          </cell>
          <cell r="X98">
            <v>0</v>
          </cell>
          <cell r="Y98">
            <v>6.67</v>
          </cell>
          <cell r="Z98" t="str">
            <v>E</v>
          </cell>
          <cell r="AA98" t="str">
            <v>02111000</v>
          </cell>
          <cell r="AB98" t="str">
            <v>UNIDAD DE NEGOCIO/PROYECTOS INDUSTRIALES</v>
          </cell>
          <cell r="AC98">
            <v>0</v>
          </cell>
        </row>
        <row r="99">
          <cell r="A99">
            <v>883334</v>
          </cell>
          <cell r="B99" t="str">
            <v>BALLEN  BENITES, MONICA PAOLA</v>
          </cell>
          <cell r="C99">
            <v>40896</v>
          </cell>
          <cell r="D99">
            <v>12</v>
          </cell>
          <cell r="E99">
            <v>2011</v>
          </cell>
          <cell r="F99">
            <v>2074000</v>
          </cell>
          <cell r="G99" t="str">
            <v>SELECCION Y RECLUTAMIENTO</v>
          </cell>
          <cell r="H99" t="str">
            <v>SEDE CENTRAL</v>
          </cell>
          <cell r="I99">
            <v>0</v>
          </cell>
          <cell r="J99">
            <v>0</v>
          </cell>
          <cell r="R99" t="e">
            <v>#N/A</v>
          </cell>
          <cell r="S99" t="e">
            <v>#N/A</v>
          </cell>
          <cell r="T99">
            <v>0</v>
          </cell>
          <cell r="U99">
            <v>0</v>
          </cell>
          <cell r="V99">
            <v>0</v>
          </cell>
          <cell r="W99">
            <v>1</v>
          </cell>
          <cell r="X99">
            <v>0</v>
          </cell>
          <cell r="Y99">
            <v>1</v>
          </cell>
          <cell r="Z99" t="str">
            <v>E</v>
          </cell>
          <cell r="AA99" t="str">
            <v>02012000</v>
          </cell>
          <cell r="AB99" t="str">
            <v>PLANEAMIENTO FINANCIERO</v>
          </cell>
          <cell r="AC99">
            <v>0</v>
          </cell>
        </row>
        <row r="100">
          <cell r="A100">
            <v>882100</v>
          </cell>
          <cell r="B100" t="str">
            <v>BALLON  CARBAJAL, EDMUNDO</v>
          </cell>
          <cell r="C100">
            <v>40513</v>
          </cell>
          <cell r="D100">
            <v>12</v>
          </cell>
          <cell r="E100">
            <v>2010</v>
          </cell>
          <cell r="F100">
            <v>2901000</v>
          </cell>
          <cell r="G100" t="str">
            <v>CONS.CARR. ALFAMAYO - QUILLABAMBA</v>
          </cell>
          <cell r="H100" t="str">
            <v>OBRA</v>
          </cell>
          <cell r="I100">
            <v>21</v>
          </cell>
          <cell r="J100">
            <v>9</v>
          </cell>
          <cell r="O100">
            <v>21</v>
          </cell>
          <cell r="R100">
            <v>30</v>
          </cell>
          <cell r="S100">
            <v>-9</v>
          </cell>
          <cell r="T100">
            <v>21</v>
          </cell>
          <cell r="U100">
            <v>21</v>
          </cell>
          <cell r="V100">
            <v>0</v>
          </cell>
          <cell r="W100">
            <v>2.5</v>
          </cell>
          <cell r="X100">
            <v>0</v>
          </cell>
          <cell r="Y100">
            <v>44.5</v>
          </cell>
          <cell r="Z100" t="str">
            <v>O</v>
          </cell>
          <cell r="AA100" t="str">
            <v>02112000</v>
          </cell>
          <cell r="AB100" t="str">
            <v>UNIDAD DE NEGOCIO/INFRAESTRUCTURA</v>
          </cell>
          <cell r="AC100">
            <v>0</v>
          </cell>
        </row>
        <row r="101">
          <cell r="A101">
            <v>883071</v>
          </cell>
          <cell r="B101" t="str">
            <v>BALTAZAR  SIGUEÑAS, LUIS FRANCISCO</v>
          </cell>
          <cell r="C101">
            <v>40764</v>
          </cell>
          <cell r="D101">
            <v>8</v>
          </cell>
          <cell r="E101">
            <v>2011</v>
          </cell>
          <cell r="F101">
            <v>2929000</v>
          </cell>
          <cell r="G101" t="str">
            <v>CC-05 MONT ESTRUC Y ELECT DE EQUI-REEM ANTAMINA</v>
          </cell>
          <cell r="H101" t="str">
            <v>OBRA</v>
          </cell>
          <cell r="I101">
            <v>0</v>
          </cell>
          <cell r="J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11.83</v>
          </cell>
          <cell r="X101">
            <v>0</v>
          </cell>
          <cell r="Y101">
            <v>11.83</v>
          </cell>
          <cell r="Z101" t="str">
            <v>O</v>
          </cell>
          <cell r="AA101" t="str">
            <v>02111000</v>
          </cell>
          <cell r="AB101" t="str">
            <v>UNIDAD DE NEGOCIO/PROYECTOS INDUSTRIALES</v>
          </cell>
          <cell r="AC101">
            <v>0</v>
          </cell>
        </row>
        <row r="102">
          <cell r="A102">
            <v>880795</v>
          </cell>
          <cell r="B102" t="str">
            <v>BANDA  CASTILLO, ROBERTO JOSE</v>
          </cell>
          <cell r="C102">
            <v>40513</v>
          </cell>
          <cell r="D102">
            <v>12</v>
          </cell>
          <cell r="E102">
            <v>2010</v>
          </cell>
          <cell r="F102">
            <v>2915100</v>
          </cell>
          <cell r="G102" t="str">
            <v>CONSTRUCCION CARRETERA CHONGOYAPE - LLAMA</v>
          </cell>
          <cell r="H102" t="str">
            <v>OBRA</v>
          </cell>
          <cell r="I102">
            <v>30</v>
          </cell>
          <cell r="J102">
            <v>0</v>
          </cell>
          <cell r="O102">
            <v>30</v>
          </cell>
          <cell r="R102">
            <v>30</v>
          </cell>
          <cell r="S102">
            <v>0</v>
          </cell>
          <cell r="T102">
            <v>30</v>
          </cell>
          <cell r="U102">
            <v>30</v>
          </cell>
          <cell r="V102">
            <v>0</v>
          </cell>
          <cell r="W102">
            <v>2.5</v>
          </cell>
          <cell r="X102">
            <v>0</v>
          </cell>
          <cell r="Y102">
            <v>62.5</v>
          </cell>
          <cell r="Z102" t="str">
            <v>E</v>
          </cell>
          <cell r="AA102" t="str">
            <v>02112000</v>
          </cell>
          <cell r="AB102" t="str">
            <v>UNIDAD DE NEGOCIO/INFRAESTRUCTURA</v>
          </cell>
          <cell r="AC102">
            <v>0</v>
          </cell>
        </row>
        <row r="103">
          <cell r="A103">
            <v>883322</v>
          </cell>
          <cell r="B103" t="str">
            <v>BAQUERIZO  LOPEZ, IVETTE PATRICIA ABIGAIL</v>
          </cell>
          <cell r="C103">
            <v>40889</v>
          </cell>
          <cell r="D103">
            <v>12</v>
          </cell>
          <cell r="E103">
            <v>2011</v>
          </cell>
          <cell r="F103">
            <v>2080000</v>
          </cell>
          <cell r="G103" t="str">
            <v>MARKETING</v>
          </cell>
          <cell r="H103" t="str">
            <v>SEDE CENTRAL</v>
          </cell>
          <cell r="I103">
            <v>0</v>
          </cell>
          <cell r="J103">
            <v>0</v>
          </cell>
          <cell r="R103" t="e">
            <v>#N/A</v>
          </cell>
          <cell r="S103" t="e">
            <v>#N/A</v>
          </cell>
          <cell r="T103">
            <v>0</v>
          </cell>
          <cell r="U103">
            <v>0</v>
          </cell>
          <cell r="V103">
            <v>0</v>
          </cell>
          <cell r="W103">
            <v>1.58</v>
          </cell>
          <cell r="X103">
            <v>0</v>
          </cell>
          <cell r="Y103">
            <v>1.58</v>
          </cell>
          <cell r="Z103" t="str">
            <v>E</v>
          </cell>
          <cell r="AA103" t="str">
            <v>02000000</v>
          </cell>
          <cell r="AB103" t="str">
            <v>GERENCIA GENERAL</v>
          </cell>
          <cell r="AC103">
            <v>0</v>
          </cell>
        </row>
        <row r="104">
          <cell r="A104">
            <v>883074</v>
          </cell>
          <cell r="B104" t="str">
            <v>BARAYBAR  ARANCIBIA, JAIME DESIDERIO</v>
          </cell>
          <cell r="C104">
            <v>40774</v>
          </cell>
          <cell r="D104">
            <v>8</v>
          </cell>
          <cell r="E104">
            <v>2011</v>
          </cell>
          <cell r="F104">
            <v>2930000</v>
          </cell>
          <cell r="G104" t="str">
            <v>CONST Y PUEST EN MARCHA-PLANTA PUCAMARCA</v>
          </cell>
          <cell r="H104" t="str">
            <v>OBRA</v>
          </cell>
          <cell r="I104">
            <v>0</v>
          </cell>
          <cell r="J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11</v>
          </cell>
          <cell r="X104">
            <v>0</v>
          </cell>
          <cell r="Y104">
            <v>11</v>
          </cell>
          <cell r="Z104" t="str">
            <v>O</v>
          </cell>
          <cell r="AA104" t="str">
            <v>02111000</v>
          </cell>
          <cell r="AB104" t="str">
            <v>UNIDAD DE NEGOCIO/PROYECTOS INDUSTRIALES</v>
          </cell>
          <cell r="AC104">
            <v>0</v>
          </cell>
        </row>
        <row r="105">
          <cell r="A105">
            <v>5542</v>
          </cell>
          <cell r="B105" t="str">
            <v>BARBA  BEZZUBIKOFF, ALEJANDRO NICOLAS</v>
          </cell>
          <cell r="C105">
            <v>40725</v>
          </cell>
          <cell r="D105">
            <v>7</v>
          </cell>
          <cell r="E105">
            <v>2011</v>
          </cell>
          <cell r="F105">
            <v>2924000</v>
          </cell>
          <cell r="G105" t="str">
            <v>FAB Y MONT AMPLIA PLANT ATOCONGO CEMENTOS LIMA</v>
          </cell>
          <cell r="H105" t="str">
            <v>OBRA</v>
          </cell>
          <cell r="I105">
            <v>0</v>
          </cell>
          <cell r="J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15</v>
          </cell>
          <cell r="X105">
            <v>0</v>
          </cell>
          <cell r="Y105">
            <v>15</v>
          </cell>
          <cell r="Z105" t="str">
            <v>E</v>
          </cell>
          <cell r="AA105" t="str">
            <v>02111000</v>
          </cell>
          <cell r="AB105" t="str">
            <v>UNIDAD DE NEGOCIO/PROYECTOS INDUSTRIALES</v>
          </cell>
          <cell r="AC105">
            <v>0</v>
          </cell>
        </row>
        <row r="106">
          <cell r="A106">
            <v>881444</v>
          </cell>
          <cell r="B106" t="str">
            <v>BARBOZA  BALDEON, JHONATAN LUCIANO</v>
          </cell>
          <cell r="C106">
            <v>40840</v>
          </cell>
          <cell r="D106">
            <v>10</v>
          </cell>
          <cell r="E106">
            <v>2011</v>
          </cell>
          <cell r="F106">
            <v>2915100</v>
          </cell>
          <cell r="G106" t="str">
            <v>CONSTRUCCION CARRETERA CHONGOYAPE - LLAMA</v>
          </cell>
          <cell r="H106" t="str">
            <v>OBRA</v>
          </cell>
          <cell r="I106">
            <v>0</v>
          </cell>
          <cell r="J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5.58</v>
          </cell>
          <cell r="X106">
            <v>0</v>
          </cell>
          <cell r="Y106">
            <v>5.58</v>
          </cell>
          <cell r="Z106" t="str">
            <v>E</v>
          </cell>
          <cell r="AA106" t="str">
            <v>02112000</v>
          </cell>
          <cell r="AB106" t="str">
            <v>UNIDAD DE NEGOCIO/INFRAESTRUCTURA</v>
          </cell>
          <cell r="AC106">
            <v>0</v>
          </cell>
        </row>
        <row r="107">
          <cell r="A107">
            <v>882308</v>
          </cell>
          <cell r="B107" t="str">
            <v>BARCO  PEÑA, PEDRO</v>
          </cell>
          <cell r="C107">
            <v>40576</v>
          </cell>
          <cell r="D107">
            <v>2</v>
          </cell>
          <cell r="E107">
            <v>2011</v>
          </cell>
          <cell r="F107">
            <v>2909000</v>
          </cell>
          <cell r="G107" t="str">
            <v>MONT. ESTRUC. ELECTROMEC DE EQUIPOS-ANTAMINA</v>
          </cell>
          <cell r="H107" t="str">
            <v>OBRA</v>
          </cell>
          <cell r="I107">
            <v>0</v>
          </cell>
          <cell r="J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27.42</v>
          </cell>
          <cell r="X107">
            <v>0</v>
          </cell>
          <cell r="Y107">
            <v>27.42</v>
          </cell>
          <cell r="Z107" t="str">
            <v>E</v>
          </cell>
          <cell r="AA107" t="str">
            <v>02111000</v>
          </cell>
          <cell r="AB107" t="str">
            <v>UNIDAD DE NEGOCIO/PROYECTOS INDUSTRIALES</v>
          </cell>
          <cell r="AC107">
            <v>0</v>
          </cell>
        </row>
        <row r="108">
          <cell r="A108">
            <v>3278</v>
          </cell>
          <cell r="B108" t="str">
            <v>BARRANCA  YATACO, HERMIAS JUAN</v>
          </cell>
          <cell r="C108">
            <v>40513</v>
          </cell>
          <cell r="D108">
            <v>12</v>
          </cell>
          <cell r="E108">
            <v>2010</v>
          </cell>
          <cell r="F108">
            <v>2133000</v>
          </cell>
          <cell r="G108" t="str">
            <v>ALMACEN CENTRAL DE VENTANILLA</v>
          </cell>
          <cell r="H108" t="str">
            <v>ALMACEN CENTRAL VENTANILLA</v>
          </cell>
          <cell r="I108">
            <v>10</v>
          </cell>
          <cell r="J108">
            <v>20</v>
          </cell>
          <cell r="O108">
            <v>10</v>
          </cell>
          <cell r="R108">
            <v>30</v>
          </cell>
          <cell r="S108">
            <v>-20</v>
          </cell>
          <cell r="T108">
            <v>10</v>
          </cell>
          <cell r="U108">
            <v>10</v>
          </cell>
          <cell r="V108">
            <v>0</v>
          </cell>
          <cell r="W108">
            <v>2.5</v>
          </cell>
          <cell r="X108">
            <v>0</v>
          </cell>
          <cell r="Y108">
            <v>22.5</v>
          </cell>
          <cell r="Z108" t="str">
            <v>O</v>
          </cell>
          <cell r="AA108" t="str">
            <v>02030000</v>
          </cell>
          <cell r="AB108" t="str">
            <v>OPERACIONES</v>
          </cell>
          <cell r="AC108">
            <v>0</v>
          </cell>
        </row>
        <row r="109">
          <cell r="A109">
            <v>3952</v>
          </cell>
          <cell r="B109" t="str">
            <v>BARRANTES  BARRANTES, JUAN ALFREDO</v>
          </cell>
          <cell r="C109">
            <v>40330</v>
          </cell>
          <cell r="D109">
            <v>6</v>
          </cell>
          <cell r="E109">
            <v>2010</v>
          </cell>
          <cell r="F109">
            <v>2122000</v>
          </cell>
          <cell r="G109" t="str">
            <v>SERVICIOS DE GERENCIA DE PROYECTOS</v>
          </cell>
          <cell r="H109" t="str">
            <v>OBRA</v>
          </cell>
          <cell r="I109">
            <v>15</v>
          </cell>
          <cell r="J109">
            <v>15</v>
          </cell>
          <cell r="O109">
            <v>15</v>
          </cell>
          <cell r="R109">
            <v>15</v>
          </cell>
          <cell r="S109">
            <v>0</v>
          </cell>
          <cell r="T109">
            <v>15</v>
          </cell>
          <cell r="U109">
            <v>15</v>
          </cell>
          <cell r="V109">
            <v>0</v>
          </cell>
          <cell r="W109">
            <v>17.5</v>
          </cell>
          <cell r="X109">
            <v>0</v>
          </cell>
          <cell r="Y109">
            <v>47.5</v>
          </cell>
          <cell r="Z109" t="str">
            <v>E</v>
          </cell>
          <cell r="AA109" t="str">
            <v>02030000</v>
          </cell>
          <cell r="AB109" t="str">
            <v>OPERACIONES</v>
          </cell>
          <cell r="AC109">
            <v>0</v>
          </cell>
        </row>
        <row r="110">
          <cell r="A110">
            <v>5505</v>
          </cell>
          <cell r="B110" t="str">
            <v>BARRANTES  BARRANTES, LUIS RICARDO</v>
          </cell>
          <cell r="C110">
            <v>40848</v>
          </cell>
          <cell r="D110">
            <v>11</v>
          </cell>
          <cell r="E110">
            <v>2011</v>
          </cell>
          <cell r="F110">
            <v>2933000</v>
          </cell>
          <cell r="G110" t="str">
            <v>REUBICACION LINEA BOMBEO SEEPAGE-ANTAMINA</v>
          </cell>
          <cell r="H110" t="str">
            <v>OBRA</v>
          </cell>
          <cell r="I110">
            <v>0</v>
          </cell>
          <cell r="J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5</v>
          </cell>
          <cell r="X110">
            <v>0</v>
          </cell>
          <cell r="Y110">
            <v>5</v>
          </cell>
          <cell r="Z110" t="str">
            <v>E</v>
          </cell>
          <cell r="AA110" t="str">
            <v>02111000</v>
          </cell>
          <cell r="AB110" t="str">
            <v>UNIDAD DE NEGOCIO/PROYECTOS INDUSTRIALES</v>
          </cell>
          <cell r="AC110">
            <v>0</v>
          </cell>
        </row>
        <row r="111">
          <cell r="A111">
            <v>882673</v>
          </cell>
          <cell r="B111" t="str">
            <v>BARRANTES  CHAMBERGO, JONATHAN OMAR</v>
          </cell>
          <cell r="C111">
            <v>40672</v>
          </cell>
          <cell r="D111">
            <v>5</v>
          </cell>
          <cell r="E111">
            <v>2011</v>
          </cell>
          <cell r="F111">
            <v>2898000</v>
          </cell>
          <cell r="G111" t="str">
            <v>EXCAV. ESTRUCT. CIMENTAC. ANTAMINA</v>
          </cell>
          <cell r="H111" t="str">
            <v>OBRA</v>
          </cell>
          <cell r="I111">
            <v>0</v>
          </cell>
          <cell r="J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19.329999999999998</v>
          </cell>
          <cell r="X111">
            <v>0</v>
          </cell>
          <cell r="Y111">
            <v>19.329999999999998</v>
          </cell>
          <cell r="Z111" t="str">
            <v>E</v>
          </cell>
          <cell r="AA111" t="str">
            <v>02112000</v>
          </cell>
          <cell r="AB111" t="str">
            <v>UNIDAD DE NEGOCIO/INFRAESTRUCTURA</v>
          </cell>
          <cell r="AC111">
            <v>0</v>
          </cell>
        </row>
        <row r="112">
          <cell r="A112">
            <v>882844</v>
          </cell>
          <cell r="B112" t="str">
            <v>BARRERA  ARIAS, VICTOR FERNANDO</v>
          </cell>
          <cell r="C112">
            <v>40709</v>
          </cell>
          <cell r="D112">
            <v>6</v>
          </cell>
          <cell r="E112">
            <v>2011</v>
          </cell>
          <cell r="F112">
            <v>2929000</v>
          </cell>
          <cell r="G112" t="str">
            <v>CC-05 MONT ESTRUC Y ELECT DE EQUI-REEM ANTAMINA</v>
          </cell>
          <cell r="H112" t="str">
            <v>OBRA</v>
          </cell>
          <cell r="I112">
            <v>0</v>
          </cell>
          <cell r="J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16.329999999999998</v>
          </cell>
          <cell r="X112">
            <v>0</v>
          </cell>
          <cell r="Y112">
            <v>16.329999999999998</v>
          </cell>
          <cell r="Z112" t="str">
            <v>E</v>
          </cell>
          <cell r="AA112" t="str">
            <v>02111000</v>
          </cell>
          <cell r="AB112" t="str">
            <v>UNIDAD DE NEGOCIO/PROYECTOS INDUSTRIALES</v>
          </cell>
          <cell r="AC112">
            <v>0</v>
          </cell>
        </row>
        <row r="113">
          <cell r="A113">
            <v>881130</v>
          </cell>
          <cell r="B113" t="str">
            <v>BARREZUETA  ARTEAGA, GARY ALBERTO</v>
          </cell>
          <cell r="C113">
            <v>40817</v>
          </cell>
          <cell r="D113">
            <v>10</v>
          </cell>
          <cell r="E113">
            <v>2011</v>
          </cell>
          <cell r="F113">
            <v>2930000</v>
          </cell>
          <cell r="G113" t="str">
            <v>CONST Y PUEST EN MARCHA-PLANTA PUCAMARCA</v>
          </cell>
          <cell r="H113" t="str">
            <v>OBRA</v>
          </cell>
          <cell r="I113">
            <v>0</v>
          </cell>
          <cell r="J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7.5</v>
          </cell>
          <cell r="X113">
            <v>0</v>
          </cell>
          <cell r="Y113">
            <v>7.5</v>
          </cell>
          <cell r="Z113" t="str">
            <v>E</v>
          </cell>
          <cell r="AA113" t="str">
            <v>02111000</v>
          </cell>
          <cell r="AB113" t="str">
            <v>UNIDAD DE NEGOCIO/PROYECTOS INDUSTRIALES</v>
          </cell>
          <cell r="AC113">
            <v>0</v>
          </cell>
        </row>
        <row r="114">
          <cell r="A114">
            <v>969</v>
          </cell>
          <cell r="B114" t="str">
            <v>BARREZUETA  MORAN, CESAR AUGUSTO</v>
          </cell>
          <cell r="C114">
            <v>40269</v>
          </cell>
          <cell r="D114">
            <v>4</v>
          </cell>
          <cell r="E114">
            <v>2010</v>
          </cell>
          <cell r="F114">
            <v>2929000</v>
          </cell>
          <cell r="G114" t="str">
            <v>CC-05 MONT ESTRUC Y ELECT DE EQUI-REEM ANTAMINA</v>
          </cell>
          <cell r="H114" t="str">
            <v>OBRA</v>
          </cell>
          <cell r="I114">
            <v>30</v>
          </cell>
          <cell r="J114">
            <v>0</v>
          </cell>
          <cell r="O114">
            <v>30</v>
          </cell>
          <cell r="R114">
            <v>30</v>
          </cell>
          <cell r="S114">
            <v>0</v>
          </cell>
          <cell r="T114">
            <v>30</v>
          </cell>
          <cell r="U114">
            <v>30</v>
          </cell>
          <cell r="V114">
            <v>0</v>
          </cell>
          <cell r="W114">
            <v>22.5</v>
          </cell>
          <cell r="X114">
            <v>0</v>
          </cell>
          <cell r="Y114">
            <v>82.5</v>
          </cell>
          <cell r="Z114" t="str">
            <v>E</v>
          </cell>
          <cell r="AA114" t="str">
            <v>02111000</v>
          </cell>
          <cell r="AB114" t="str">
            <v>UNIDAD DE NEGOCIO/PROYECTOS INDUSTRIALES</v>
          </cell>
          <cell r="AC114">
            <v>0</v>
          </cell>
        </row>
        <row r="115">
          <cell r="A115">
            <v>3184</v>
          </cell>
          <cell r="B115" t="str">
            <v>BARRIENTOS  CARMONA, VIDAL</v>
          </cell>
          <cell r="C115">
            <v>40893</v>
          </cell>
          <cell r="D115">
            <v>12</v>
          </cell>
          <cell r="E115">
            <v>2011</v>
          </cell>
          <cell r="F115">
            <v>2932000</v>
          </cell>
          <cell r="G115" t="str">
            <v>CONST FASES II Y III CARRETERA TUCUSH</v>
          </cell>
          <cell r="H115" t="str">
            <v>OBRA</v>
          </cell>
          <cell r="I115">
            <v>0</v>
          </cell>
          <cell r="J115">
            <v>0</v>
          </cell>
          <cell r="R115" t="e">
            <v>#N/A</v>
          </cell>
          <cell r="S115" t="e">
            <v>#N/A</v>
          </cell>
          <cell r="T115">
            <v>0</v>
          </cell>
          <cell r="U115">
            <v>0</v>
          </cell>
          <cell r="V115">
            <v>0</v>
          </cell>
          <cell r="W115">
            <v>1.25</v>
          </cell>
          <cell r="X115">
            <v>0</v>
          </cell>
          <cell r="Y115">
            <v>1.25</v>
          </cell>
          <cell r="Z115" t="str">
            <v>E</v>
          </cell>
          <cell r="AA115" t="str">
            <v>02111000</v>
          </cell>
          <cell r="AB115" t="str">
            <v>UNIDAD DE NEGOCIO/PROYECTOS INDUSTRIALES</v>
          </cell>
          <cell r="AC115">
            <v>0</v>
          </cell>
        </row>
        <row r="116">
          <cell r="A116">
            <v>882364</v>
          </cell>
          <cell r="B116" t="str">
            <v>BARRIENTOS  CATARI, JULIO CESAR</v>
          </cell>
          <cell r="C116">
            <v>40764</v>
          </cell>
          <cell r="D116">
            <v>8</v>
          </cell>
          <cell r="E116">
            <v>2011</v>
          </cell>
          <cell r="F116">
            <v>2927000</v>
          </cell>
          <cell r="G116" t="str">
            <v>CC-04 OBRAS CONCRETO AREA HUMEDA-TOROMOCHO</v>
          </cell>
          <cell r="H116" t="str">
            <v>OBRA</v>
          </cell>
          <cell r="I116">
            <v>0</v>
          </cell>
          <cell r="J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11.83</v>
          </cell>
          <cell r="X116">
            <v>0</v>
          </cell>
          <cell r="Y116">
            <v>11.83</v>
          </cell>
          <cell r="Z116" t="str">
            <v>E</v>
          </cell>
          <cell r="AA116" t="str">
            <v>02111000</v>
          </cell>
          <cell r="AB116" t="str">
            <v>UNIDAD DE NEGOCIO/PROYECTOS INDUSTRIALES</v>
          </cell>
          <cell r="AC116">
            <v>0</v>
          </cell>
        </row>
        <row r="117">
          <cell r="A117">
            <v>882603</v>
          </cell>
          <cell r="B117" t="str">
            <v>BARRIOS  QUISPE, JOSE</v>
          </cell>
          <cell r="C117">
            <v>40634</v>
          </cell>
          <cell r="D117">
            <v>4</v>
          </cell>
          <cell r="E117">
            <v>2011</v>
          </cell>
          <cell r="F117">
            <v>2901000</v>
          </cell>
          <cell r="G117" t="str">
            <v>CONS.CARR. ALFAMAYO - QUILLABAMBA</v>
          </cell>
          <cell r="H117" t="str">
            <v>OBRA</v>
          </cell>
          <cell r="I117">
            <v>0</v>
          </cell>
          <cell r="J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22.5</v>
          </cell>
          <cell r="X117">
            <v>0</v>
          </cell>
          <cell r="Y117">
            <v>22.5</v>
          </cell>
          <cell r="Z117" t="str">
            <v>O</v>
          </cell>
          <cell r="AA117" t="str">
            <v>02112000</v>
          </cell>
          <cell r="AB117" t="str">
            <v>UNIDAD DE NEGOCIO/INFRAESTRUCTURA</v>
          </cell>
          <cell r="AC117">
            <v>0</v>
          </cell>
        </row>
        <row r="118">
          <cell r="A118">
            <v>883086</v>
          </cell>
          <cell r="B118" t="str">
            <v>BARZOLA  HINOSTROZA, ERIK JAVIER</v>
          </cell>
          <cell r="C118">
            <v>40787</v>
          </cell>
          <cell r="D118">
            <v>9</v>
          </cell>
          <cell r="E118">
            <v>2011</v>
          </cell>
          <cell r="F118">
            <v>2918000</v>
          </cell>
          <cell r="G118" t="str">
            <v>REHAB Y MEJORAM CARRETERA EL DESCANSO-LANGUI</v>
          </cell>
          <cell r="H118" t="str">
            <v>OBRA</v>
          </cell>
          <cell r="I118">
            <v>0</v>
          </cell>
          <cell r="J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10</v>
          </cell>
          <cell r="X118">
            <v>0</v>
          </cell>
          <cell r="Y118">
            <v>10</v>
          </cell>
          <cell r="Z118" t="str">
            <v>E</v>
          </cell>
          <cell r="AA118" t="str">
            <v>02112000</v>
          </cell>
          <cell r="AB118" t="str">
            <v>UNIDAD DE NEGOCIO/INFRAESTRUCTURA</v>
          </cell>
          <cell r="AC118">
            <v>0</v>
          </cell>
        </row>
        <row r="119">
          <cell r="A119">
            <v>1150</v>
          </cell>
          <cell r="B119" t="str">
            <v>BASSI  MOY, DANIELE MARIO</v>
          </cell>
          <cell r="C119">
            <v>29518</v>
          </cell>
          <cell r="D119">
            <v>10</v>
          </cell>
          <cell r="E119">
            <v>1980</v>
          </cell>
          <cell r="F119">
            <v>2082000</v>
          </cell>
          <cell r="G119" t="str">
            <v>PRESUPUESTOS/LICITACIONES</v>
          </cell>
          <cell r="H119" t="str">
            <v>SEDE CENTRAL</v>
          </cell>
          <cell r="I119">
            <v>79</v>
          </cell>
          <cell r="J119">
            <v>851</v>
          </cell>
          <cell r="R119">
            <v>90</v>
          </cell>
          <cell r="S119">
            <v>-11</v>
          </cell>
          <cell r="T119">
            <v>79</v>
          </cell>
          <cell r="U119">
            <v>0</v>
          </cell>
          <cell r="V119">
            <v>79</v>
          </cell>
          <cell r="W119">
            <v>5.58</v>
          </cell>
          <cell r="X119">
            <v>0</v>
          </cell>
          <cell r="Y119">
            <v>163.58000000000001</v>
          </cell>
          <cell r="Z119" t="str">
            <v>G</v>
          </cell>
          <cell r="AA119" t="str">
            <v>02080000</v>
          </cell>
          <cell r="AB119" t="str">
            <v>MARKETING</v>
          </cell>
          <cell r="AC119">
            <v>0</v>
          </cell>
        </row>
        <row r="120">
          <cell r="A120">
            <v>882201</v>
          </cell>
          <cell r="B120" t="str">
            <v>BASUALDO  AVILA, MARIA YSABEL</v>
          </cell>
          <cell r="C120">
            <v>40818</v>
          </cell>
          <cell r="D120">
            <v>10</v>
          </cell>
          <cell r="E120">
            <v>2011</v>
          </cell>
          <cell r="F120">
            <v>2082000</v>
          </cell>
          <cell r="G120" t="str">
            <v>PRESUPUESTOS/LICITACIONES</v>
          </cell>
          <cell r="H120" t="str">
            <v>OBRA</v>
          </cell>
          <cell r="I120">
            <v>0</v>
          </cell>
          <cell r="J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7.42</v>
          </cell>
          <cell r="X120">
            <v>0</v>
          </cell>
          <cell r="Y120">
            <v>7.42</v>
          </cell>
          <cell r="Z120" t="str">
            <v>E</v>
          </cell>
          <cell r="AA120" t="str">
            <v>02080000</v>
          </cell>
          <cell r="AB120" t="str">
            <v>MARKETING</v>
          </cell>
          <cell r="AC120">
            <v>0</v>
          </cell>
        </row>
        <row r="121">
          <cell r="A121">
            <v>882702</v>
          </cell>
          <cell r="B121" t="str">
            <v>BAYONA  QUISPE, YULI</v>
          </cell>
          <cell r="C121">
            <v>40674</v>
          </cell>
          <cell r="D121">
            <v>5</v>
          </cell>
          <cell r="E121">
            <v>2011</v>
          </cell>
          <cell r="F121">
            <v>2901000</v>
          </cell>
          <cell r="G121" t="str">
            <v>CONS.CARR. ALFAMAYO - QUILLABAMBA</v>
          </cell>
          <cell r="H121" t="str">
            <v>OBRA</v>
          </cell>
          <cell r="I121">
            <v>0</v>
          </cell>
          <cell r="J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19.170000000000002</v>
          </cell>
          <cell r="X121">
            <v>0</v>
          </cell>
          <cell r="Y121">
            <v>19.170000000000002</v>
          </cell>
          <cell r="Z121" t="str">
            <v>O</v>
          </cell>
          <cell r="AA121" t="str">
            <v>02112000</v>
          </cell>
          <cell r="AB121" t="str">
            <v>UNIDAD DE NEGOCIO/INFRAESTRUCTURA</v>
          </cell>
          <cell r="AC121">
            <v>0</v>
          </cell>
        </row>
        <row r="122">
          <cell r="A122">
            <v>882833</v>
          </cell>
          <cell r="B122" t="str">
            <v>BAZAN  CLAVO, JOSE LUIS</v>
          </cell>
          <cell r="C122">
            <v>40704</v>
          </cell>
          <cell r="D122">
            <v>6</v>
          </cell>
          <cell r="E122">
            <v>2011</v>
          </cell>
          <cell r="F122">
            <v>2135000</v>
          </cell>
          <cell r="G122" t="str">
            <v>PROCURA/EQUIPOS</v>
          </cell>
          <cell r="H122" t="str">
            <v>ALMACEN CENTRAL VENTANILLA</v>
          </cell>
          <cell r="I122">
            <v>0</v>
          </cell>
          <cell r="J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16.75</v>
          </cell>
          <cell r="X122">
            <v>0</v>
          </cell>
          <cell r="Y122">
            <v>16.75</v>
          </cell>
          <cell r="Z122" t="str">
            <v>E</v>
          </cell>
          <cell r="AA122" t="str">
            <v>02130000</v>
          </cell>
          <cell r="AB122" t="str">
            <v>PROCURA/LOGISTICA</v>
          </cell>
          <cell r="AC122">
            <v>0</v>
          </cell>
        </row>
        <row r="123">
          <cell r="A123">
            <v>883197</v>
          </cell>
          <cell r="B123" t="str">
            <v>BAZAN  QUINTANA, GLORIA ALICIA</v>
          </cell>
          <cell r="C123">
            <v>40835</v>
          </cell>
          <cell r="D123">
            <v>10</v>
          </cell>
          <cell r="E123">
            <v>2011</v>
          </cell>
          <cell r="F123">
            <v>2071000</v>
          </cell>
          <cell r="G123" t="str">
            <v>DESARROLLO HUMANO</v>
          </cell>
          <cell r="H123" t="str">
            <v>SEDE CENTRAL</v>
          </cell>
          <cell r="I123">
            <v>0</v>
          </cell>
          <cell r="J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6</v>
          </cell>
          <cell r="X123">
            <v>0</v>
          </cell>
          <cell r="Y123">
            <v>6</v>
          </cell>
          <cell r="Z123" t="str">
            <v>E</v>
          </cell>
          <cell r="AA123" t="str">
            <v>02012000</v>
          </cell>
          <cell r="AB123" t="str">
            <v>PLANEAMIENTO FINANCIERO</v>
          </cell>
          <cell r="AC123">
            <v>0</v>
          </cell>
        </row>
        <row r="124">
          <cell r="A124">
            <v>4488</v>
          </cell>
          <cell r="B124" t="str">
            <v>BECERRA  BECERRA, NESTOR ABSALON</v>
          </cell>
          <cell r="C124">
            <v>39904</v>
          </cell>
          <cell r="D124">
            <v>4</v>
          </cell>
          <cell r="E124">
            <v>2009</v>
          </cell>
          <cell r="F124">
            <v>2133000</v>
          </cell>
          <cell r="G124" t="str">
            <v>ALMACEN CENTRAL DE VENTANILLA</v>
          </cell>
          <cell r="H124" t="str">
            <v>OBRA</v>
          </cell>
          <cell r="I124">
            <v>9</v>
          </cell>
          <cell r="J124">
            <v>51</v>
          </cell>
          <cell r="O124">
            <v>9</v>
          </cell>
          <cell r="R124">
            <v>9</v>
          </cell>
          <cell r="S124">
            <v>0</v>
          </cell>
          <cell r="T124">
            <v>9</v>
          </cell>
          <cell r="U124">
            <v>9</v>
          </cell>
          <cell r="V124">
            <v>0</v>
          </cell>
          <cell r="W124">
            <v>22.5</v>
          </cell>
          <cell r="X124">
            <v>0</v>
          </cell>
          <cell r="Y124">
            <v>40.5</v>
          </cell>
          <cell r="Z124" t="str">
            <v>E</v>
          </cell>
          <cell r="AA124" t="str">
            <v>02030000</v>
          </cell>
          <cell r="AB124" t="str">
            <v>OPERACIONES</v>
          </cell>
          <cell r="AC124">
            <v>0</v>
          </cell>
        </row>
        <row r="125">
          <cell r="A125">
            <v>6688</v>
          </cell>
          <cell r="B125" t="str">
            <v>BEJARANO  GIL, EVER AUGUSTO</v>
          </cell>
          <cell r="C125">
            <v>40026</v>
          </cell>
          <cell r="D125">
            <v>8</v>
          </cell>
          <cell r="E125">
            <v>2009</v>
          </cell>
          <cell r="F125">
            <v>2122000</v>
          </cell>
          <cell r="G125" t="str">
            <v>SERVICIOS DE GERENCIA DE PROYECTOS</v>
          </cell>
          <cell r="H125" t="str">
            <v>OBRA</v>
          </cell>
          <cell r="I125">
            <v>16</v>
          </cell>
          <cell r="J125">
            <v>44</v>
          </cell>
          <cell r="O125">
            <v>16</v>
          </cell>
          <cell r="R125">
            <v>16</v>
          </cell>
          <cell r="S125">
            <v>0</v>
          </cell>
          <cell r="T125">
            <v>16</v>
          </cell>
          <cell r="U125">
            <v>16</v>
          </cell>
          <cell r="V125">
            <v>0</v>
          </cell>
          <cell r="W125">
            <v>12.5</v>
          </cell>
          <cell r="X125">
            <v>0</v>
          </cell>
          <cell r="Y125">
            <v>44.5</v>
          </cell>
          <cell r="Z125" t="str">
            <v>E</v>
          </cell>
          <cell r="AA125" t="str">
            <v>02030000</v>
          </cell>
          <cell r="AB125" t="str">
            <v>OPERACIONES</v>
          </cell>
          <cell r="AC125">
            <v>0</v>
          </cell>
        </row>
        <row r="126">
          <cell r="A126">
            <v>882952</v>
          </cell>
          <cell r="B126" t="str">
            <v>BENANCIO  GARCIA, RAFAEL CIPRIANO</v>
          </cell>
          <cell r="C126">
            <v>40725</v>
          </cell>
          <cell r="D126">
            <v>7</v>
          </cell>
          <cell r="E126">
            <v>2011</v>
          </cell>
          <cell r="F126">
            <v>2929000</v>
          </cell>
          <cell r="G126" t="str">
            <v>CC-05 MONT ESTRUC Y ELECT DE EQUI-REEM ANTAMINA</v>
          </cell>
          <cell r="H126" t="str">
            <v>OBRA</v>
          </cell>
          <cell r="I126">
            <v>0</v>
          </cell>
          <cell r="J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15</v>
          </cell>
          <cell r="X126">
            <v>0</v>
          </cell>
          <cell r="Y126">
            <v>15</v>
          </cell>
          <cell r="Z126" t="str">
            <v>E</v>
          </cell>
          <cell r="AA126" t="str">
            <v>02111000</v>
          </cell>
          <cell r="AB126" t="str">
            <v>UNIDAD DE NEGOCIO/PROYECTOS INDUSTRIALES</v>
          </cell>
          <cell r="AC126">
            <v>0</v>
          </cell>
        </row>
        <row r="127">
          <cell r="A127">
            <v>881262</v>
          </cell>
          <cell r="B127" t="str">
            <v>BENAVIDES  CACERES, CESAR AUGUSTO</v>
          </cell>
          <cell r="C127">
            <v>40245</v>
          </cell>
          <cell r="D127">
            <v>3</v>
          </cell>
          <cell r="E127">
            <v>2010</v>
          </cell>
          <cell r="F127">
            <v>2895000</v>
          </cell>
          <cell r="G127" t="str">
            <v>NUEVO HOSPITAL REGIONAL ICA</v>
          </cell>
          <cell r="H127" t="str">
            <v>OBRA</v>
          </cell>
          <cell r="I127">
            <v>30</v>
          </cell>
          <cell r="J127">
            <v>0</v>
          </cell>
          <cell r="O127">
            <v>30</v>
          </cell>
          <cell r="R127">
            <v>30</v>
          </cell>
          <cell r="S127">
            <v>0</v>
          </cell>
          <cell r="T127">
            <v>30</v>
          </cell>
          <cell r="U127">
            <v>30</v>
          </cell>
          <cell r="V127">
            <v>0</v>
          </cell>
          <cell r="W127">
            <v>24.42</v>
          </cell>
          <cell r="X127">
            <v>0</v>
          </cell>
          <cell r="Y127">
            <v>84.42</v>
          </cell>
          <cell r="Z127" t="str">
            <v>E</v>
          </cell>
          <cell r="AA127" t="str">
            <v>02114000</v>
          </cell>
          <cell r="AB127" t="str">
            <v>UNIDAD DE NEGOCIO/EDIFICACIONES</v>
          </cell>
          <cell r="AC127">
            <v>0</v>
          </cell>
        </row>
        <row r="128">
          <cell r="A128">
            <v>882584</v>
          </cell>
          <cell r="B128" t="str">
            <v>BENAVIDES  CHIRINOS, JORGE LUIS</v>
          </cell>
          <cell r="C128">
            <v>40634</v>
          </cell>
          <cell r="D128">
            <v>4</v>
          </cell>
          <cell r="E128">
            <v>2011</v>
          </cell>
          <cell r="F128">
            <v>2915800</v>
          </cell>
          <cell r="G128" t="str">
            <v>CONS CARRETERA CHONGOYAPE - LLAMA EQUIPOS</v>
          </cell>
          <cell r="H128" t="str">
            <v>OBRA</v>
          </cell>
          <cell r="I128">
            <v>0</v>
          </cell>
          <cell r="J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22.5</v>
          </cell>
          <cell r="X128">
            <v>0</v>
          </cell>
          <cell r="Y128">
            <v>22.5</v>
          </cell>
          <cell r="Z128" t="str">
            <v>O</v>
          </cell>
          <cell r="AA128" t="str">
            <v>02112000</v>
          </cell>
          <cell r="AB128" t="str">
            <v>UNIDAD DE NEGOCIO/INFRAESTRUCTURA</v>
          </cell>
          <cell r="AC128">
            <v>0</v>
          </cell>
        </row>
        <row r="129">
          <cell r="A129">
            <v>883211</v>
          </cell>
          <cell r="B129" t="str">
            <v>BENAVIDES  MUÑOZ, ANA DEL PILAR</v>
          </cell>
          <cell r="C129">
            <v>40827</v>
          </cell>
          <cell r="D129">
            <v>10</v>
          </cell>
          <cell r="E129">
            <v>2011</v>
          </cell>
          <cell r="F129">
            <v>2915100</v>
          </cell>
          <cell r="G129" t="str">
            <v>CONSTRUCCION CARRETERA CHONGOYAPE - LLAMA</v>
          </cell>
          <cell r="H129" t="str">
            <v>OBRA</v>
          </cell>
          <cell r="I129">
            <v>0</v>
          </cell>
          <cell r="J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6.67</v>
          </cell>
          <cell r="X129">
            <v>0</v>
          </cell>
          <cell r="Y129">
            <v>6.67</v>
          </cell>
          <cell r="Z129" t="str">
            <v>O</v>
          </cell>
          <cell r="AA129" t="str">
            <v>02112000</v>
          </cell>
          <cell r="AB129" t="str">
            <v>UNIDAD DE NEGOCIO/INFRAESTRUCTURA</v>
          </cell>
          <cell r="AC129">
            <v>0</v>
          </cell>
        </row>
        <row r="130">
          <cell r="A130">
            <v>3217</v>
          </cell>
          <cell r="B130" t="str">
            <v>BENITES  BACA, JOSE MANUEL</v>
          </cell>
          <cell r="C130">
            <v>40893</v>
          </cell>
          <cell r="D130">
            <v>12</v>
          </cell>
          <cell r="E130">
            <v>2011</v>
          </cell>
          <cell r="F130">
            <v>2908800</v>
          </cell>
          <cell r="G130" t="str">
            <v>SERV CONSERV RED VIAL CUSCO-EQUIPOS</v>
          </cell>
          <cell r="H130" t="str">
            <v>OBRA</v>
          </cell>
          <cell r="I130">
            <v>0</v>
          </cell>
          <cell r="J130">
            <v>0</v>
          </cell>
          <cell r="R130">
            <v>30</v>
          </cell>
          <cell r="S130">
            <v>-30</v>
          </cell>
          <cell r="T130">
            <v>0</v>
          </cell>
          <cell r="U130">
            <v>0</v>
          </cell>
          <cell r="V130">
            <v>0</v>
          </cell>
          <cell r="W130">
            <v>1.25</v>
          </cell>
          <cell r="X130">
            <v>0</v>
          </cell>
          <cell r="Y130">
            <v>1.25</v>
          </cell>
          <cell r="Z130" t="str">
            <v>O</v>
          </cell>
          <cell r="AA130" t="str">
            <v>02112000</v>
          </cell>
          <cell r="AB130" t="str">
            <v>UNIDAD DE NEGOCIO/INFRAESTRUCTURA</v>
          </cell>
          <cell r="AC130">
            <v>0</v>
          </cell>
        </row>
        <row r="131">
          <cell r="A131">
            <v>883311</v>
          </cell>
          <cell r="B131" t="str">
            <v>BERLANGA  TAPIA, RENAN HILARIO MELCHOR</v>
          </cell>
          <cell r="C131">
            <v>40865</v>
          </cell>
          <cell r="D131">
            <v>11</v>
          </cell>
          <cell r="E131">
            <v>2011</v>
          </cell>
          <cell r="F131">
            <v>2919800</v>
          </cell>
          <cell r="G131" t="str">
            <v>SERV CONSERV CARRET PANAM SUR DESV ATICO-EQUIPOS</v>
          </cell>
          <cell r="H131" t="str">
            <v>OBRA</v>
          </cell>
          <cell r="I131">
            <v>0</v>
          </cell>
          <cell r="J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3.58</v>
          </cell>
          <cell r="X131">
            <v>0</v>
          </cell>
          <cell r="Y131">
            <v>3.58</v>
          </cell>
          <cell r="Z131" t="str">
            <v>O</v>
          </cell>
          <cell r="AA131" t="str">
            <v>02112000</v>
          </cell>
          <cell r="AB131" t="str">
            <v>UNIDAD DE NEGOCIO/INFRAESTRUCTURA</v>
          </cell>
          <cell r="AC131">
            <v>0</v>
          </cell>
        </row>
        <row r="132">
          <cell r="A132">
            <v>6635</v>
          </cell>
          <cell r="B132" t="str">
            <v>BERMUDEZ  ORTIZ, PEDRO CARLOS</v>
          </cell>
          <cell r="C132">
            <v>40878</v>
          </cell>
          <cell r="D132">
            <v>12</v>
          </cell>
          <cell r="E132">
            <v>2011</v>
          </cell>
          <cell r="F132">
            <v>2936000</v>
          </cell>
          <cell r="G132" t="str">
            <v>CC-03B OBRAS MISCELANEAS-ANTAMINA</v>
          </cell>
          <cell r="H132" t="str">
            <v>OBRA</v>
          </cell>
          <cell r="I132">
            <v>0</v>
          </cell>
          <cell r="J132">
            <v>0</v>
          </cell>
          <cell r="R132" t="e">
            <v>#N/A</v>
          </cell>
          <cell r="S132" t="e">
            <v>#N/A</v>
          </cell>
          <cell r="T132">
            <v>0</v>
          </cell>
          <cell r="U132">
            <v>0</v>
          </cell>
          <cell r="V132">
            <v>0</v>
          </cell>
          <cell r="W132">
            <v>2.5</v>
          </cell>
          <cell r="X132">
            <v>0</v>
          </cell>
          <cell r="Y132">
            <v>2.5</v>
          </cell>
          <cell r="Z132" t="str">
            <v>E</v>
          </cell>
          <cell r="AA132" t="str">
            <v>02111000</v>
          </cell>
          <cell r="AB132" t="str">
            <v>UNIDAD DE NEGOCIO/PROYECTOS INDUSTRIALES</v>
          </cell>
          <cell r="AC132">
            <v>0</v>
          </cell>
        </row>
        <row r="133">
          <cell r="A133">
            <v>881914</v>
          </cell>
          <cell r="B133" t="str">
            <v>BERROCAL  ALEGRIA, FERNANDO</v>
          </cell>
          <cell r="C133">
            <v>40498</v>
          </cell>
          <cell r="D133">
            <v>11</v>
          </cell>
          <cell r="E133">
            <v>2010</v>
          </cell>
          <cell r="F133">
            <v>2901800</v>
          </cell>
          <cell r="G133" t="str">
            <v>CONS. CARR. ALFAMAYO - QUILLABAMBA</v>
          </cell>
          <cell r="H133" t="str">
            <v>OBRA</v>
          </cell>
          <cell r="I133">
            <v>25</v>
          </cell>
          <cell r="J133">
            <v>5</v>
          </cell>
          <cell r="O133">
            <v>25</v>
          </cell>
          <cell r="R133">
            <v>30</v>
          </cell>
          <cell r="S133">
            <v>-5</v>
          </cell>
          <cell r="T133">
            <v>25</v>
          </cell>
          <cell r="U133">
            <v>25</v>
          </cell>
          <cell r="V133">
            <v>0</v>
          </cell>
          <cell r="W133">
            <v>3.75</v>
          </cell>
          <cell r="X133">
            <v>0</v>
          </cell>
          <cell r="Y133">
            <v>53.75</v>
          </cell>
          <cell r="Z133" t="str">
            <v>E</v>
          </cell>
          <cell r="AA133" t="str">
            <v>02112000</v>
          </cell>
          <cell r="AB133" t="str">
            <v>UNIDAD DE NEGOCIO/INFRAESTRUCTURA</v>
          </cell>
          <cell r="AC133">
            <v>0</v>
          </cell>
        </row>
        <row r="134">
          <cell r="A134">
            <v>881275</v>
          </cell>
          <cell r="B134" t="str">
            <v>BERROCAL  HUAMAN, ANTONIO</v>
          </cell>
          <cell r="C134">
            <v>40852</v>
          </cell>
          <cell r="D134">
            <v>11</v>
          </cell>
          <cell r="E134">
            <v>2011</v>
          </cell>
          <cell r="F134">
            <v>2930000</v>
          </cell>
          <cell r="G134" t="str">
            <v>CONST Y PUEST EN MARCHA-PLANTA PUCAMARCA</v>
          </cell>
          <cell r="H134" t="str">
            <v>OBRA</v>
          </cell>
          <cell r="I134">
            <v>0</v>
          </cell>
          <cell r="J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4.67</v>
          </cell>
          <cell r="X134">
            <v>0</v>
          </cell>
          <cell r="Y134">
            <v>4.67</v>
          </cell>
          <cell r="Z134" t="str">
            <v>E</v>
          </cell>
          <cell r="AA134" t="str">
            <v>02111000</v>
          </cell>
          <cell r="AB134" t="str">
            <v>UNIDAD DE NEGOCIO/PROYECTOS INDUSTRIALES</v>
          </cell>
          <cell r="AC134">
            <v>0</v>
          </cell>
        </row>
        <row r="135">
          <cell r="A135">
            <v>882667</v>
          </cell>
          <cell r="B135" t="str">
            <v>BIEBERACH  MUGRUZA, HUMBERTO JOSEPH</v>
          </cell>
          <cell r="C135">
            <v>40686</v>
          </cell>
          <cell r="D135">
            <v>5</v>
          </cell>
          <cell r="E135">
            <v>2011</v>
          </cell>
          <cell r="F135">
            <v>2122000</v>
          </cell>
          <cell r="G135" t="str">
            <v>SERVICIOS DE GERENCIA DE PROYECTOS</v>
          </cell>
          <cell r="H135" t="str">
            <v>SEDE CENTRAL</v>
          </cell>
          <cell r="I135">
            <v>0</v>
          </cell>
          <cell r="J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18.170000000000002</v>
          </cell>
          <cell r="X135">
            <v>0</v>
          </cell>
          <cell r="Y135">
            <v>18.170000000000002</v>
          </cell>
          <cell r="Z135" t="str">
            <v>E</v>
          </cell>
          <cell r="AA135" t="str">
            <v>02030000</v>
          </cell>
          <cell r="AB135" t="str">
            <v>OPERACIONES</v>
          </cell>
          <cell r="AC135">
            <v>0</v>
          </cell>
        </row>
        <row r="136">
          <cell r="A136">
            <v>6583</v>
          </cell>
          <cell r="B136" t="str">
            <v>BODERO  ZUÑIGA, LUIS MARTIN</v>
          </cell>
          <cell r="C136">
            <v>39173</v>
          </cell>
          <cell r="D136">
            <v>4</v>
          </cell>
          <cell r="E136">
            <v>2007</v>
          </cell>
          <cell r="F136">
            <v>2135000</v>
          </cell>
          <cell r="G136" t="str">
            <v>PROCURA/EQUIPOS</v>
          </cell>
          <cell r="H136" t="str">
            <v>SEDE CENTRAL</v>
          </cell>
          <cell r="I136">
            <v>47</v>
          </cell>
          <cell r="J136">
            <v>73</v>
          </cell>
          <cell r="R136">
            <v>60</v>
          </cell>
          <cell r="S136">
            <v>-13</v>
          </cell>
          <cell r="T136">
            <v>47</v>
          </cell>
          <cell r="U136">
            <v>0</v>
          </cell>
          <cell r="V136">
            <v>47</v>
          </cell>
          <cell r="W136">
            <v>22.5</v>
          </cell>
          <cell r="X136">
            <v>0</v>
          </cell>
          <cell r="Y136">
            <v>116.5</v>
          </cell>
          <cell r="Z136" t="str">
            <v>E</v>
          </cell>
          <cell r="AA136" t="str">
            <v>02130000</v>
          </cell>
          <cell r="AB136" t="str">
            <v>PROCURA/LOGISTICA</v>
          </cell>
          <cell r="AC136">
            <v>0</v>
          </cell>
        </row>
        <row r="137">
          <cell r="A137">
            <v>881269</v>
          </cell>
          <cell r="B137" t="str">
            <v>BOLIVAR  YLLAPUMA, NELSON SIMON</v>
          </cell>
          <cell r="C137">
            <v>40878</v>
          </cell>
          <cell r="D137">
            <v>12</v>
          </cell>
          <cell r="E137">
            <v>2011</v>
          </cell>
          <cell r="F137">
            <v>2936000</v>
          </cell>
          <cell r="G137" t="str">
            <v>CC-03B OBRAS MISCELANEAS-ANTAMINA</v>
          </cell>
          <cell r="H137" t="str">
            <v>OBRA</v>
          </cell>
          <cell r="I137">
            <v>0</v>
          </cell>
          <cell r="J137">
            <v>0</v>
          </cell>
          <cell r="R137" t="e">
            <v>#N/A</v>
          </cell>
          <cell r="S137" t="e">
            <v>#N/A</v>
          </cell>
          <cell r="T137">
            <v>0</v>
          </cell>
          <cell r="U137">
            <v>0</v>
          </cell>
          <cell r="V137">
            <v>0</v>
          </cell>
          <cell r="W137">
            <v>2.5</v>
          </cell>
          <cell r="X137">
            <v>0</v>
          </cell>
          <cell r="Y137">
            <v>2.5</v>
          </cell>
          <cell r="Z137" t="str">
            <v>E</v>
          </cell>
          <cell r="AA137" t="str">
            <v>02111000</v>
          </cell>
          <cell r="AB137" t="str">
            <v>UNIDAD DE NEGOCIO/PROYECTOS INDUSTRIALES</v>
          </cell>
          <cell r="AC137">
            <v>0</v>
          </cell>
        </row>
        <row r="138">
          <cell r="A138">
            <v>6850</v>
          </cell>
          <cell r="B138" t="str">
            <v>BRAGAYRAC  ORTIZ, JASYN ANTONIO</v>
          </cell>
          <cell r="C138">
            <v>40513</v>
          </cell>
          <cell r="D138">
            <v>12</v>
          </cell>
          <cell r="E138">
            <v>2010</v>
          </cell>
          <cell r="F138">
            <v>2122000</v>
          </cell>
          <cell r="G138" t="str">
            <v>SERVICIOS DE GERENCIA DE PROYECTOS</v>
          </cell>
          <cell r="H138" t="str">
            <v>SEDE CENTRAL</v>
          </cell>
          <cell r="I138">
            <v>10</v>
          </cell>
          <cell r="J138">
            <v>20</v>
          </cell>
          <cell r="O138">
            <v>10</v>
          </cell>
          <cell r="R138">
            <v>16</v>
          </cell>
          <cell r="S138">
            <v>-6</v>
          </cell>
          <cell r="T138">
            <v>10</v>
          </cell>
          <cell r="U138">
            <v>10</v>
          </cell>
          <cell r="V138">
            <v>0</v>
          </cell>
          <cell r="W138">
            <v>2.5</v>
          </cell>
          <cell r="X138">
            <v>0</v>
          </cell>
          <cell r="Y138">
            <v>22.5</v>
          </cell>
          <cell r="Z138" t="str">
            <v>E</v>
          </cell>
          <cell r="AA138" t="str">
            <v>02030000</v>
          </cell>
          <cell r="AB138" t="str">
            <v>OPERACIONES</v>
          </cell>
          <cell r="AC138">
            <v>0</v>
          </cell>
        </row>
        <row r="139">
          <cell r="A139">
            <v>882384</v>
          </cell>
          <cell r="B139" t="str">
            <v>BRAVO  DAVILA, LIDIA ELENA</v>
          </cell>
          <cell r="C139">
            <v>40756</v>
          </cell>
          <cell r="D139">
            <v>8</v>
          </cell>
          <cell r="E139">
            <v>2011</v>
          </cell>
          <cell r="F139">
            <v>2915100</v>
          </cell>
          <cell r="G139" t="str">
            <v>CONSTRUCCION CARRETERA CHONGOYAPE - LLAMA</v>
          </cell>
          <cell r="H139" t="str">
            <v>OBRA</v>
          </cell>
          <cell r="I139">
            <v>0</v>
          </cell>
          <cell r="J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12.5</v>
          </cell>
          <cell r="X139">
            <v>0</v>
          </cell>
          <cell r="Y139">
            <v>12.5</v>
          </cell>
          <cell r="Z139" t="str">
            <v>O</v>
          </cell>
          <cell r="AA139" t="str">
            <v>02112000</v>
          </cell>
          <cell r="AB139" t="str">
            <v>UNIDAD DE NEGOCIO/INFRAESTRUCTURA</v>
          </cell>
          <cell r="AC139">
            <v>0</v>
          </cell>
        </row>
        <row r="140">
          <cell r="A140">
            <v>883216</v>
          </cell>
          <cell r="B140" t="str">
            <v>BRAVO  DAVILA, ROSAURA ERMELINDA</v>
          </cell>
          <cell r="C140">
            <v>40821</v>
          </cell>
          <cell r="D140">
            <v>10</v>
          </cell>
          <cell r="E140">
            <v>2011</v>
          </cell>
          <cell r="F140">
            <v>2915100</v>
          </cell>
          <cell r="G140" t="str">
            <v>CONSTRUCCION CARRETERA CHONGOYAPE - LLAMA</v>
          </cell>
          <cell r="H140" t="str">
            <v>OBRA</v>
          </cell>
          <cell r="I140">
            <v>0</v>
          </cell>
          <cell r="J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7.17</v>
          </cell>
          <cell r="X140">
            <v>0</v>
          </cell>
          <cell r="Y140">
            <v>7.17</v>
          </cell>
          <cell r="Z140" t="str">
            <v>O</v>
          </cell>
          <cell r="AA140" t="str">
            <v>02112000</v>
          </cell>
          <cell r="AB140" t="str">
            <v>UNIDAD DE NEGOCIO/INFRAESTRUCTURA</v>
          </cell>
          <cell r="AC140">
            <v>0</v>
          </cell>
        </row>
        <row r="141">
          <cell r="A141">
            <v>6697</v>
          </cell>
          <cell r="B141" t="str">
            <v>BRAVO  ORIHUELA, LORENA MILAGROS</v>
          </cell>
          <cell r="C141">
            <v>40878</v>
          </cell>
          <cell r="D141">
            <v>12</v>
          </cell>
          <cell r="E141">
            <v>2011</v>
          </cell>
          <cell r="F141">
            <v>2070000</v>
          </cell>
          <cell r="G141" t="str">
            <v>RECURSOS HUMANOS</v>
          </cell>
          <cell r="H141" t="str">
            <v>OBRA</v>
          </cell>
          <cell r="I141">
            <v>0</v>
          </cell>
          <cell r="J141">
            <v>0</v>
          </cell>
          <cell r="R141" t="e">
            <v>#N/A</v>
          </cell>
          <cell r="S141" t="e">
            <v>#N/A</v>
          </cell>
          <cell r="T141">
            <v>0</v>
          </cell>
          <cell r="U141">
            <v>0</v>
          </cell>
          <cell r="V141">
            <v>0</v>
          </cell>
          <cell r="W141">
            <v>2.5</v>
          </cell>
          <cell r="X141">
            <v>0</v>
          </cell>
          <cell r="Y141">
            <v>2.5</v>
          </cell>
          <cell r="Z141" t="str">
            <v>E</v>
          </cell>
          <cell r="AA141" t="str">
            <v>02012000</v>
          </cell>
          <cell r="AB141" t="str">
            <v>PLANEAMIENTO FINANCIERO</v>
          </cell>
          <cell r="AC141">
            <v>0</v>
          </cell>
        </row>
        <row r="142">
          <cell r="A142">
            <v>881784</v>
          </cell>
          <cell r="B142" t="str">
            <v>BRONCANO  PINEDA, GISELA</v>
          </cell>
          <cell r="C142">
            <v>40432</v>
          </cell>
          <cell r="D142">
            <v>9</v>
          </cell>
          <cell r="E142">
            <v>2010</v>
          </cell>
          <cell r="F142">
            <v>2909000</v>
          </cell>
          <cell r="G142" t="str">
            <v>MONT. ESTRUC. ELECTROMEC DE EQUIPOS-ANTAMINA</v>
          </cell>
          <cell r="H142" t="str">
            <v>OBRA</v>
          </cell>
          <cell r="I142">
            <v>30</v>
          </cell>
          <cell r="J142">
            <v>0</v>
          </cell>
          <cell r="O142">
            <v>30</v>
          </cell>
          <cell r="R142">
            <v>30</v>
          </cell>
          <cell r="S142">
            <v>0</v>
          </cell>
          <cell r="T142">
            <v>30</v>
          </cell>
          <cell r="U142">
            <v>30</v>
          </cell>
          <cell r="V142">
            <v>0</v>
          </cell>
          <cell r="W142">
            <v>9.17</v>
          </cell>
          <cell r="X142">
            <v>0</v>
          </cell>
          <cell r="Y142">
            <v>69.17</v>
          </cell>
          <cell r="Z142" t="str">
            <v>O</v>
          </cell>
          <cell r="AA142" t="str">
            <v>02111000</v>
          </cell>
          <cell r="AB142" t="str">
            <v>UNIDAD DE NEGOCIO/PROYECTOS INDUSTRIALES</v>
          </cell>
          <cell r="AC142">
            <v>0</v>
          </cell>
        </row>
        <row r="143">
          <cell r="A143">
            <v>882787</v>
          </cell>
          <cell r="B143" t="str">
            <v>BUENO  ABANTO, ALEX ELMER</v>
          </cell>
          <cell r="C143">
            <v>40665</v>
          </cell>
          <cell r="D143">
            <v>5</v>
          </cell>
          <cell r="E143">
            <v>2011</v>
          </cell>
          <cell r="F143">
            <v>2909000</v>
          </cell>
          <cell r="G143" t="str">
            <v>MONT. ESTRUC. ELECTROMEC DE EQUIPOS-ANTAMINA</v>
          </cell>
          <cell r="H143" t="str">
            <v>OBRA</v>
          </cell>
          <cell r="I143">
            <v>0</v>
          </cell>
          <cell r="J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19.920000000000002</v>
          </cell>
          <cell r="X143">
            <v>0</v>
          </cell>
          <cell r="Y143">
            <v>19.920000000000002</v>
          </cell>
          <cell r="Z143" t="str">
            <v>O</v>
          </cell>
          <cell r="AA143" t="str">
            <v>02111000</v>
          </cell>
          <cell r="AB143" t="str">
            <v>UNIDAD DE NEGOCIO/PROYECTOS INDUSTRIALES</v>
          </cell>
          <cell r="AC143">
            <v>0</v>
          </cell>
        </row>
        <row r="144">
          <cell r="A144">
            <v>883297</v>
          </cell>
          <cell r="B144" t="str">
            <v>BUENO  ABANTO, EDUAN JOEL</v>
          </cell>
          <cell r="C144">
            <v>40850</v>
          </cell>
          <cell r="D144">
            <v>11</v>
          </cell>
          <cell r="E144">
            <v>2011</v>
          </cell>
          <cell r="F144">
            <v>2929000</v>
          </cell>
          <cell r="G144" t="str">
            <v>CC-05 MONT ESTRUC Y ELECT DE EQUI-REEM ANTAMINA</v>
          </cell>
          <cell r="H144" t="str">
            <v>OBRA</v>
          </cell>
          <cell r="I144">
            <v>0</v>
          </cell>
          <cell r="J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4.83</v>
          </cell>
          <cell r="X144">
            <v>0</v>
          </cell>
          <cell r="Y144">
            <v>4.83</v>
          </cell>
          <cell r="Z144" t="str">
            <v>O</v>
          </cell>
          <cell r="AA144" t="str">
            <v>02111000</v>
          </cell>
          <cell r="AB144" t="str">
            <v>UNIDAD DE NEGOCIO/PROYECTOS INDUSTRIALES</v>
          </cell>
          <cell r="AC144">
            <v>0</v>
          </cell>
        </row>
        <row r="145">
          <cell r="A145">
            <v>6579</v>
          </cell>
          <cell r="B145" t="str">
            <v>BUQUEZ  RIVAS, ELMER</v>
          </cell>
          <cell r="C145">
            <v>40575</v>
          </cell>
          <cell r="D145">
            <v>2</v>
          </cell>
          <cell r="E145">
            <v>2011</v>
          </cell>
          <cell r="F145">
            <v>2901000</v>
          </cell>
          <cell r="G145" t="str">
            <v>CONS.CARR. ALFAMAYO - QUILLABAMBA</v>
          </cell>
          <cell r="H145" t="str">
            <v>OBRA</v>
          </cell>
          <cell r="I145">
            <v>0</v>
          </cell>
          <cell r="J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27.5</v>
          </cell>
          <cell r="X145">
            <v>0</v>
          </cell>
          <cell r="Y145">
            <v>27.5</v>
          </cell>
          <cell r="Z145" t="str">
            <v>E</v>
          </cell>
          <cell r="AA145" t="str">
            <v>02112000</v>
          </cell>
          <cell r="AB145" t="str">
            <v>UNIDAD DE NEGOCIO/INFRAESTRUCTURA</v>
          </cell>
          <cell r="AC145">
            <v>0</v>
          </cell>
        </row>
        <row r="146">
          <cell r="A146">
            <v>882284</v>
          </cell>
          <cell r="B146" t="str">
            <v>BURGOS  PEREZ, YOUSS SHETIL</v>
          </cell>
          <cell r="C146">
            <v>40555</v>
          </cell>
          <cell r="D146">
            <v>1</v>
          </cell>
          <cell r="E146">
            <v>2011</v>
          </cell>
          <cell r="F146">
            <v>2915100</v>
          </cell>
          <cell r="G146" t="str">
            <v>CONSTRUCCION CARRETERA CHONGOYAPE - LLAMA</v>
          </cell>
          <cell r="H146" t="str">
            <v>OBRA</v>
          </cell>
          <cell r="I146">
            <v>0</v>
          </cell>
          <cell r="J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29.08</v>
          </cell>
          <cell r="X146">
            <v>0</v>
          </cell>
          <cell r="Y146">
            <v>29.08</v>
          </cell>
          <cell r="Z146" t="str">
            <v>O</v>
          </cell>
          <cell r="AA146" t="str">
            <v>02112000</v>
          </cell>
          <cell r="AB146" t="str">
            <v>UNIDAD DE NEGOCIO/INFRAESTRUCTURA</v>
          </cell>
          <cell r="AC146">
            <v>0</v>
          </cell>
        </row>
        <row r="147">
          <cell r="A147">
            <v>6858</v>
          </cell>
          <cell r="B147" t="str">
            <v>BUSTAMANTE  ANGELES, GUILLERMO EDUARDO</v>
          </cell>
          <cell r="C147">
            <v>40350</v>
          </cell>
          <cell r="D147">
            <v>6</v>
          </cell>
          <cell r="E147">
            <v>2010</v>
          </cell>
          <cell r="F147">
            <v>2135000</v>
          </cell>
          <cell r="G147" t="str">
            <v>PROCURA/EQUIPOS</v>
          </cell>
          <cell r="H147" t="str">
            <v>SEDE CENTRAL</v>
          </cell>
          <cell r="I147">
            <v>15</v>
          </cell>
          <cell r="J147">
            <v>15</v>
          </cell>
          <cell r="O147">
            <v>15</v>
          </cell>
          <cell r="R147">
            <v>15</v>
          </cell>
          <cell r="S147">
            <v>0</v>
          </cell>
          <cell r="T147">
            <v>15</v>
          </cell>
          <cell r="U147">
            <v>15</v>
          </cell>
          <cell r="V147">
            <v>0</v>
          </cell>
          <cell r="W147">
            <v>15.83</v>
          </cell>
          <cell r="X147">
            <v>0</v>
          </cell>
          <cell r="Y147">
            <v>45.83</v>
          </cell>
          <cell r="Z147" t="str">
            <v>E</v>
          </cell>
          <cell r="AA147" t="str">
            <v>02130000</v>
          </cell>
          <cell r="AB147" t="str">
            <v>PROCURA/LOGISTICA</v>
          </cell>
          <cell r="AC147">
            <v>0</v>
          </cell>
        </row>
        <row r="148">
          <cell r="A148">
            <v>882078</v>
          </cell>
          <cell r="B148" t="str">
            <v>BUSTAMANTE  LAYNES, EDUARDO JAVIER</v>
          </cell>
          <cell r="C148">
            <v>40513</v>
          </cell>
          <cell r="D148">
            <v>12</v>
          </cell>
          <cell r="E148">
            <v>2010</v>
          </cell>
          <cell r="F148">
            <v>2122000</v>
          </cell>
          <cell r="G148" t="str">
            <v>SERVICIOS DE GERENCIA DE PROYECTOS</v>
          </cell>
          <cell r="H148" t="str">
            <v>SEDE CENTRAL</v>
          </cell>
          <cell r="I148">
            <v>30</v>
          </cell>
          <cell r="J148">
            <v>0</v>
          </cell>
          <cell r="O148">
            <v>30</v>
          </cell>
          <cell r="R148">
            <v>30</v>
          </cell>
          <cell r="S148">
            <v>0</v>
          </cell>
          <cell r="T148">
            <v>30</v>
          </cell>
          <cell r="U148">
            <v>30</v>
          </cell>
          <cell r="V148">
            <v>0</v>
          </cell>
          <cell r="W148">
            <v>2.5</v>
          </cell>
          <cell r="X148">
            <v>0</v>
          </cell>
          <cell r="Y148">
            <v>62.5</v>
          </cell>
          <cell r="Z148" t="str">
            <v>E</v>
          </cell>
          <cell r="AA148" t="str">
            <v>02030000</v>
          </cell>
          <cell r="AB148" t="str">
            <v>OPERACIONES</v>
          </cell>
          <cell r="AC148">
            <v>0</v>
          </cell>
        </row>
        <row r="149">
          <cell r="A149">
            <v>881899</v>
          </cell>
          <cell r="B149" t="str">
            <v>BUSTAMANTE  ROJAS, JUNIOR JUSTINIANO</v>
          </cell>
          <cell r="C149">
            <v>40483</v>
          </cell>
          <cell r="D149">
            <v>11</v>
          </cell>
          <cell r="E149">
            <v>2010</v>
          </cell>
          <cell r="F149">
            <v>2112000</v>
          </cell>
          <cell r="G149" t="str">
            <v>UNIDAD DE NEGOCIO/INFRAESTRUCTURA</v>
          </cell>
          <cell r="H149" t="str">
            <v>SEDE CENTRAL</v>
          </cell>
          <cell r="I149">
            <v>30</v>
          </cell>
          <cell r="J149">
            <v>0</v>
          </cell>
          <cell r="O149">
            <v>30</v>
          </cell>
          <cell r="R149">
            <v>30</v>
          </cell>
          <cell r="S149">
            <v>0</v>
          </cell>
          <cell r="T149">
            <v>30</v>
          </cell>
          <cell r="U149">
            <v>30</v>
          </cell>
          <cell r="V149">
            <v>0</v>
          </cell>
          <cell r="W149">
            <v>5</v>
          </cell>
          <cell r="X149">
            <v>0</v>
          </cell>
          <cell r="Y149">
            <v>65</v>
          </cell>
          <cell r="Z149" t="str">
            <v>E</v>
          </cell>
          <cell r="AA149" t="str">
            <v>02030000</v>
          </cell>
          <cell r="AB149" t="str">
            <v>OPERACIONES</v>
          </cell>
          <cell r="AC149">
            <v>0</v>
          </cell>
        </row>
        <row r="150">
          <cell r="A150">
            <v>882118</v>
          </cell>
          <cell r="B150" t="str">
            <v>CABALLERO  AQUINO, SANTOS EUFRACIO</v>
          </cell>
          <cell r="C150">
            <v>40603</v>
          </cell>
          <cell r="D150">
            <v>3</v>
          </cell>
          <cell r="E150">
            <v>2011</v>
          </cell>
          <cell r="F150">
            <v>2918000</v>
          </cell>
          <cell r="G150" t="str">
            <v>REHAB Y MEJORAM CARRETERA EL DESCANSO-LANGUI</v>
          </cell>
          <cell r="H150" t="str">
            <v>OBRA</v>
          </cell>
          <cell r="I150">
            <v>0</v>
          </cell>
          <cell r="J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25</v>
          </cell>
          <cell r="X150">
            <v>0</v>
          </cell>
          <cell r="Y150">
            <v>25</v>
          </cell>
          <cell r="Z150" t="str">
            <v>O</v>
          </cell>
          <cell r="AA150" t="str">
            <v>02112000</v>
          </cell>
          <cell r="AB150" t="str">
            <v>UNIDAD DE NEGOCIO/INFRAESTRUCTURA</v>
          </cell>
          <cell r="AC150">
            <v>0</v>
          </cell>
        </row>
        <row r="151">
          <cell r="A151">
            <v>882820</v>
          </cell>
          <cell r="B151" t="str">
            <v>CABANA  ZORRILLA, JOSE MANUEL</v>
          </cell>
          <cell r="C151">
            <v>40698</v>
          </cell>
          <cell r="D151">
            <v>6</v>
          </cell>
          <cell r="E151">
            <v>2011</v>
          </cell>
          <cell r="F151">
            <v>2929000</v>
          </cell>
          <cell r="G151" t="str">
            <v>CC-05 MONT ESTRUC Y ELECT DE EQUI-REEM ANTAMINA</v>
          </cell>
          <cell r="H151" t="str">
            <v>OBRA</v>
          </cell>
          <cell r="I151">
            <v>0</v>
          </cell>
          <cell r="J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17.25</v>
          </cell>
          <cell r="X151">
            <v>0</v>
          </cell>
          <cell r="Y151">
            <v>17.25</v>
          </cell>
          <cell r="Z151" t="str">
            <v>E</v>
          </cell>
          <cell r="AA151" t="str">
            <v>02111000</v>
          </cell>
          <cell r="AB151" t="str">
            <v>UNIDAD DE NEGOCIO/PROYECTOS INDUSTRIALES</v>
          </cell>
          <cell r="AC151">
            <v>0</v>
          </cell>
        </row>
        <row r="152">
          <cell r="A152">
            <v>881563</v>
          </cell>
          <cell r="B152" t="str">
            <v>CABELLO  DIAZ, VICTOR RAUL ROSENDO</v>
          </cell>
          <cell r="C152">
            <v>40364</v>
          </cell>
          <cell r="D152">
            <v>7</v>
          </cell>
          <cell r="E152">
            <v>2010</v>
          </cell>
          <cell r="F152">
            <v>2908000</v>
          </cell>
          <cell r="G152" t="str">
            <v>SERV. CONSERV. RED VIAL DEL CUSCO</v>
          </cell>
          <cell r="H152" t="str">
            <v>OBRA</v>
          </cell>
          <cell r="I152">
            <v>30</v>
          </cell>
          <cell r="J152">
            <v>0</v>
          </cell>
          <cell r="O152">
            <v>30</v>
          </cell>
          <cell r="R152">
            <v>30</v>
          </cell>
          <cell r="S152">
            <v>0</v>
          </cell>
          <cell r="T152">
            <v>30</v>
          </cell>
          <cell r="U152">
            <v>30</v>
          </cell>
          <cell r="V152">
            <v>0</v>
          </cell>
          <cell r="W152">
            <v>14.67</v>
          </cell>
          <cell r="X152">
            <v>0</v>
          </cell>
          <cell r="Y152">
            <v>74.67</v>
          </cell>
          <cell r="Z152" t="str">
            <v>E</v>
          </cell>
          <cell r="AA152" t="str">
            <v>02112000</v>
          </cell>
          <cell r="AB152" t="str">
            <v>UNIDAD DE NEGOCIO/INFRAESTRUCTURA</v>
          </cell>
          <cell r="AC152">
            <v>0</v>
          </cell>
        </row>
        <row r="153">
          <cell r="A153">
            <v>881185</v>
          </cell>
          <cell r="B153" t="str">
            <v>CABRERA  CENTURION, ALEJANDRA DANIELA</v>
          </cell>
          <cell r="C153">
            <v>40544</v>
          </cell>
          <cell r="D153">
            <v>1</v>
          </cell>
          <cell r="E153">
            <v>2011</v>
          </cell>
          <cell r="F153">
            <v>2111000</v>
          </cell>
          <cell r="G153" t="str">
            <v>UNIDAD DE NEGOCIO/PROYECTOS INDUSTRIALES</v>
          </cell>
          <cell r="H153" t="str">
            <v>SEDE CENTRAL</v>
          </cell>
          <cell r="I153">
            <v>0</v>
          </cell>
          <cell r="J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30</v>
          </cell>
          <cell r="X153">
            <v>0</v>
          </cell>
          <cell r="Y153">
            <v>30</v>
          </cell>
          <cell r="Z153" t="str">
            <v>E</v>
          </cell>
          <cell r="AA153" t="str">
            <v>02030000</v>
          </cell>
          <cell r="AB153" t="str">
            <v>OPERACIONES</v>
          </cell>
          <cell r="AC153">
            <v>0</v>
          </cell>
        </row>
        <row r="154">
          <cell r="A154">
            <v>881680</v>
          </cell>
          <cell r="B154" t="str">
            <v>CACERES  ABARCA, FERMIN WILLY</v>
          </cell>
          <cell r="C154">
            <v>40422</v>
          </cell>
          <cell r="D154">
            <v>9</v>
          </cell>
          <cell r="E154">
            <v>2010</v>
          </cell>
          <cell r="F154">
            <v>2901000</v>
          </cell>
          <cell r="G154" t="str">
            <v>CONS.CARR. ALFAMAYO - QUILLABAMBA</v>
          </cell>
          <cell r="H154" t="str">
            <v>OBRA</v>
          </cell>
          <cell r="I154">
            <v>16</v>
          </cell>
          <cell r="J154">
            <v>14</v>
          </cell>
          <cell r="O154">
            <v>16</v>
          </cell>
          <cell r="R154">
            <v>16</v>
          </cell>
          <cell r="S154">
            <v>0</v>
          </cell>
          <cell r="T154">
            <v>16</v>
          </cell>
          <cell r="U154">
            <v>16</v>
          </cell>
          <cell r="V154">
            <v>0</v>
          </cell>
          <cell r="W154">
            <v>10</v>
          </cell>
          <cell r="X154">
            <v>0</v>
          </cell>
          <cell r="Y154">
            <v>42</v>
          </cell>
          <cell r="Z154" t="str">
            <v>E</v>
          </cell>
          <cell r="AA154" t="str">
            <v>02112000</v>
          </cell>
          <cell r="AB154" t="str">
            <v>UNIDAD DE NEGOCIO/INFRAESTRUCTURA</v>
          </cell>
          <cell r="AC154">
            <v>0</v>
          </cell>
        </row>
        <row r="155">
          <cell r="A155">
            <v>881090</v>
          </cell>
          <cell r="B155" t="str">
            <v>CACERES  BEDOYA, MARIA LUISA ANTONIETA</v>
          </cell>
          <cell r="C155">
            <v>40848</v>
          </cell>
          <cell r="D155">
            <v>11</v>
          </cell>
          <cell r="E155">
            <v>2011</v>
          </cell>
          <cell r="F155">
            <v>2910000</v>
          </cell>
          <cell r="G155" t="str">
            <v>REMODELACION IE SAN JOSE - CHICLAYO</v>
          </cell>
          <cell r="H155" t="str">
            <v>OBRA</v>
          </cell>
          <cell r="I155">
            <v>0</v>
          </cell>
          <cell r="J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5</v>
          </cell>
          <cell r="X155">
            <v>0</v>
          </cell>
          <cell r="Y155">
            <v>5</v>
          </cell>
          <cell r="Z155" t="str">
            <v>E</v>
          </cell>
          <cell r="AA155" t="str">
            <v>02114000</v>
          </cell>
          <cell r="AB155" t="str">
            <v>UNIDAD DE NEGOCIO/EDIFICACIONES</v>
          </cell>
          <cell r="AC155">
            <v>0</v>
          </cell>
        </row>
        <row r="156">
          <cell r="A156">
            <v>883186</v>
          </cell>
          <cell r="B156" t="str">
            <v>CACERES  IZQUIERDO, ROBERTO</v>
          </cell>
          <cell r="C156">
            <v>40834</v>
          </cell>
          <cell r="D156">
            <v>10</v>
          </cell>
          <cell r="E156">
            <v>2011</v>
          </cell>
          <cell r="F156">
            <v>2930000</v>
          </cell>
          <cell r="G156" t="str">
            <v>CONST Y PUEST EN MARCHA-PLANTA PUCAMARCA</v>
          </cell>
          <cell r="H156" t="str">
            <v>OBRA</v>
          </cell>
          <cell r="I156">
            <v>0</v>
          </cell>
          <cell r="J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6.08</v>
          </cell>
          <cell r="X156">
            <v>0</v>
          </cell>
          <cell r="Y156">
            <v>6.08</v>
          </cell>
          <cell r="Z156" t="str">
            <v>E</v>
          </cell>
          <cell r="AA156" t="str">
            <v>02111000</v>
          </cell>
          <cell r="AB156" t="str">
            <v>UNIDAD DE NEGOCIO/PROYECTOS INDUSTRIALES</v>
          </cell>
          <cell r="AC156">
            <v>0</v>
          </cell>
        </row>
        <row r="157">
          <cell r="A157">
            <v>883226</v>
          </cell>
          <cell r="B157" t="str">
            <v>CACERES  QUISPE, ROMEL DAVID</v>
          </cell>
          <cell r="C157">
            <v>40838</v>
          </cell>
          <cell r="D157">
            <v>10</v>
          </cell>
          <cell r="E157">
            <v>2011</v>
          </cell>
          <cell r="F157">
            <v>2936000</v>
          </cell>
          <cell r="G157" t="str">
            <v>CC-03B OBRAS MISCELANEAS-ANTAMINA</v>
          </cell>
          <cell r="H157" t="str">
            <v>OBRA</v>
          </cell>
          <cell r="I157">
            <v>0</v>
          </cell>
          <cell r="J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5.75</v>
          </cell>
          <cell r="X157">
            <v>0</v>
          </cell>
          <cell r="Y157">
            <v>5.75</v>
          </cell>
          <cell r="Z157" t="str">
            <v>O</v>
          </cell>
          <cell r="AA157" t="str">
            <v>02111000</v>
          </cell>
          <cell r="AB157" t="str">
            <v>UNIDAD DE NEGOCIO/PROYECTOS INDUSTRIALES</v>
          </cell>
          <cell r="AC157">
            <v>0</v>
          </cell>
        </row>
        <row r="158">
          <cell r="A158">
            <v>882941</v>
          </cell>
          <cell r="B158" t="str">
            <v>CADILLO  NAVARRO, ABEL YILBER</v>
          </cell>
          <cell r="C158">
            <v>40736</v>
          </cell>
          <cell r="D158">
            <v>7</v>
          </cell>
          <cell r="E158">
            <v>2011</v>
          </cell>
          <cell r="F158">
            <v>2928000</v>
          </cell>
          <cell r="G158" t="str">
            <v>EXTENSION DECANT TUNEL ANTAMINA</v>
          </cell>
          <cell r="H158" t="str">
            <v>OBRA</v>
          </cell>
          <cell r="I158">
            <v>0</v>
          </cell>
          <cell r="J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14.08</v>
          </cell>
          <cell r="X158">
            <v>0</v>
          </cell>
          <cell r="Y158">
            <v>14.08</v>
          </cell>
          <cell r="Z158" t="str">
            <v>E</v>
          </cell>
          <cell r="AA158" t="str">
            <v>02111000</v>
          </cell>
          <cell r="AB158" t="str">
            <v>UNIDAD DE NEGOCIO/PROYECTOS INDUSTRIALES</v>
          </cell>
          <cell r="AC158">
            <v>0</v>
          </cell>
        </row>
        <row r="159">
          <cell r="A159">
            <v>883124</v>
          </cell>
          <cell r="B159" t="str">
            <v>CAHUANA  CUENTAS, LUIS ARTURO</v>
          </cell>
          <cell r="C159">
            <v>40802</v>
          </cell>
          <cell r="D159">
            <v>9</v>
          </cell>
          <cell r="E159">
            <v>2011</v>
          </cell>
          <cell r="F159">
            <v>2930000</v>
          </cell>
          <cell r="G159" t="str">
            <v>CONST Y PUEST EN MARCHA-PLANTA PUCAMARCA</v>
          </cell>
          <cell r="H159" t="str">
            <v>OBRA</v>
          </cell>
          <cell r="I159">
            <v>0</v>
          </cell>
          <cell r="J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8.75</v>
          </cell>
          <cell r="X159">
            <v>0</v>
          </cell>
          <cell r="Y159">
            <v>8.75</v>
          </cell>
          <cell r="Z159" t="str">
            <v>E</v>
          </cell>
          <cell r="AA159" t="str">
            <v>02111000</v>
          </cell>
          <cell r="AB159" t="str">
            <v>UNIDAD DE NEGOCIO/PROYECTOS INDUSTRIALES</v>
          </cell>
          <cell r="AC159">
            <v>0</v>
          </cell>
        </row>
        <row r="160">
          <cell r="A160">
            <v>882470</v>
          </cell>
          <cell r="B160" t="str">
            <v>CAHUANA  JALLO, NORMA</v>
          </cell>
          <cell r="C160">
            <v>40603</v>
          </cell>
          <cell r="D160">
            <v>3</v>
          </cell>
          <cell r="E160">
            <v>2011</v>
          </cell>
          <cell r="F160">
            <v>2918000</v>
          </cell>
          <cell r="G160" t="str">
            <v>REHAB Y MEJORAM CARRETERA EL DESCANSO-LANGUI</v>
          </cell>
          <cell r="H160" t="str">
            <v>OBRA</v>
          </cell>
          <cell r="I160">
            <v>0</v>
          </cell>
          <cell r="J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25</v>
          </cell>
          <cell r="X160">
            <v>0</v>
          </cell>
          <cell r="Y160">
            <v>25</v>
          </cell>
          <cell r="Z160" t="str">
            <v>O</v>
          </cell>
          <cell r="AA160" t="str">
            <v>02112000</v>
          </cell>
          <cell r="AB160" t="str">
            <v>UNIDAD DE NEGOCIO/INFRAESTRUCTURA</v>
          </cell>
          <cell r="AC160">
            <v>0</v>
          </cell>
        </row>
        <row r="161">
          <cell r="A161">
            <v>881176</v>
          </cell>
          <cell r="B161" t="str">
            <v>CAHUATA  DEL CASTILLO, INDIRA ALICIA</v>
          </cell>
          <cell r="C161">
            <v>40469</v>
          </cell>
          <cell r="D161">
            <v>10</v>
          </cell>
          <cell r="E161">
            <v>2010</v>
          </cell>
          <cell r="F161">
            <v>2082000</v>
          </cell>
          <cell r="G161" t="str">
            <v>PRESUPUESTOS/LICITACIONES</v>
          </cell>
          <cell r="H161" t="str">
            <v>OBRA</v>
          </cell>
          <cell r="I161">
            <v>30</v>
          </cell>
          <cell r="J161">
            <v>0</v>
          </cell>
          <cell r="O161">
            <v>30</v>
          </cell>
          <cell r="R161">
            <v>30</v>
          </cell>
          <cell r="S161">
            <v>0</v>
          </cell>
          <cell r="T161">
            <v>30</v>
          </cell>
          <cell r="U161">
            <v>30</v>
          </cell>
          <cell r="V161">
            <v>0</v>
          </cell>
          <cell r="W161">
            <v>6.08</v>
          </cell>
          <cell r="X161">
            <v>0</v>
          </cell>
          <cell r="Y161">
            <v>66.08</v>
          </cell>
          <cell r="Z161" t="str">
            <v>E</v>
          </cell>
          <cell r="AA161" t="str">
            <v>02080000</v>
          </cell>
          <cell r="AB161" t="str">
            <v>MARKETING</v>
          </cell>
          <cell r="AC161">
            <v>0</v>
          </cell>
        </row>
        <row r="162">
          <cell r="A162">
            <v>881603</v>
          </cell>
          <cell r="B162" t="str">
            <v>CAJACHAGUA  ARCE, JUAN GUILLERMO</v>
          </cell>
          <cell r="C162">
            <v>40544</v>
          </cell>
          <cell r="D162">
            <v>1</v>
          </cell>
          <cell r="E162">
            <v>2011</v>
          </cell>
          <cell r="F162">
            <v>2122000</v>
          </cell>
          <cell r="G162" t="str">
            <v>SERVICIOS DE GERENCIA DE PROYECTOS</v>
          </cell>
          <cell r="H162" t="str">
            <v>SEDE CENTRAL</v>
          </cell>
          <cell r="I162">
            <v>-15</v>
          </cell>
          <cell r="J162">
            <v>15</v>
          </cell>
          <cell r="P162">
            <v>-15</v>
          </cell>
          <cell r="R162">
            <v>-15</v>
          </cell>
          <cell r="S162">
            <v>0</v>
          </cell>
          <cell r="T162">
            <v>-15</v>
          </cell>
          <cell r="U162">
            <v>0</v>
          </cell>
          <cell r="V162">
            <v>-15</v>
          </cell>
          <cell r="W162">
            <v>30</v>
          </cell>
          <cell r="X162">
            <v>0</v>
          </cell>
          <cell r="Y162">
            <v>0</v>
          </cell>
          <cell r="Z162" t="str">
            <v>E</v>
          </cell>
          <cell r="AA162" t="str">
            <v>02030000</v>
          </cell>
          <cell r="AB162" t="str">
            <v>OPERACIONES</v>
          </cell>
          <cell r="AC162">
            <v>0</v>
          </cell>
        </row>
        <row r="163">
          <cell r="A163">
            <v>882836</v>
          </cell>
          <cell r="B163" t="str">
            <v>CALDERON  BEJARANO, LUIS ALBERTO</v>
          </cell>
          <cell r="C163">
            <v>40695</v>
          </cell>
          <cell r="D163">
            <v>6</v>
          </cell>
          <cell r="E163">
            <v>2011</v>
          </cell>
          <cell r="F163">
            <v>2927000</v>
          </cell>
          <cell r="G163" t="str">
            <v>CC-04 OBRAS CONCRETO AREA HUMEDA-TOROMOCHO</v>
          </cell>
          <cell r="H163" t="str">
            <v>OBRA</v>
          </cell>
          <cell r="I163">
            <v>0</v>
          </cell>
          <cell r="J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17.5</v>
          </cell>
          <cell r="X163">
            <v>0</v>
          </cell>
          <cell r="Y163">
            <v>17.5</v>
          </cell>
          <cell r="Z163" t="str">
            <v>E</v>
          </cell>
          <cell r="AA163" t="str">
            <v>02111000</v>
          </cell>
          <cell r="AB163" t="str">
            <v>UNIDAD DE NEGOCIO/PROYECTOS INDUSTRIALES</v>
          </cell>
          <cell r="AC163">
            <v>0</v>
          </cell>
        </row>
        <row r="164">
          <cell r="A164">
            <v>883261</v>
          </cell>
          <cell r="B164" t="str">
            <v>CALDERON  BERRIO, ALEXIS JOSHEP</v>
          </cell>
          <cell r="C164">
            <v>40862</v>
          </cell>
          <cell r="D164">
            <v>11</v>
          </cell>
          <cell r="E164">
            <v>2011</v>
          </cell>
          <cell r="F164">
            <v>2930000</v>
          </cell>
          <cell r="G164" t="str">
            <v>CONST Y PUEST EN MARCHA-PLANTA PUCAMARCA</v>
          </cell>
          <cell r="H164" t="str">
            <v>OBRA</v>
          </cell>
          <cell r="I164">
            <v>0</v>
          </cell>
          <cell r="J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3.83</v>
          </cell>
          <cell r="X164">
            <v>0</v>
          </cell>
          <cell r="Y164">
            <v>3.83</v>
          </cell>
          <cell r="Z164" t="str">
            <v>E</v>
          </cell>
          <cell r="AA164" t="str">
            <v>02111000</v>
          </cell>
          <cell r="AB164" t="str">
            <v>UNIDAD DE NEGOCIO/PROYECTOS INDUSTRIALES</v>
          </cell>
          <cell r="AC164">
            <v>0</v>
          </cell>
        </row>
        <row r="165">
          <cell r="A165">
            <v>882851</v>
          </cell>
          <cell r="B165" t="str">
            <v>CALDERON  CAMPOS, ALFONSO</v>
          </cell>
          <cell r="C165">
            <v>40709</v>
          </cell>
          <cell r="D165">
            <v>6</v>
          </cell>
          <cell r="E165">
            <v>2011</v>
          </cell>
          <cell r="F165">
            <v>2915100</v>
          </cell>
          <cell r="G165" t="str">
            <v>CONSTRUCCION CARRETERA CHONGOYAPE - LLAMA</v>
          </cell>
          <cell r="H165" t="str">
            <v>OBRA</v>
          </cell>
          <cell r="I165">
            <v>0</v>
          </cell>
          <cell r="J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16.329999999999998</v>
          </cell>
          <cell r="X165">
            <v>0</v>
          </cell>
          <cell r="Y165">
            <v>16.329999999999998</v>
          </cell>
          <cell r="Z165" t="str">
            <v>O</v>
          </cell>
          <cell r="AA165" t="str">
            <v>02112000</v>
          </cell>
          <cell r="AB165" t="str">
            <v>UNIDAD DE NEGOCIO/INFRAESTRUCTURA</v>
          </cell>
          <cell r="AC165">
            <v>0</v>
          </cell>
        </row>
        <row r="166">
          <cell r="A166">
            <v>883295</v>
          </cell>
          <cell r="B166" t="str">
            <v>CALDERON  CONDORI, PEDRO LORENZO</v>
          </cell>
          <cell r="C166">
            <v>40848</v>
          </cell>
          <cell r="D166">
            <v>11</v>
          </cell>
          <cell r="E166">
            <v>2011</v>
          </cell>
          <cell r="F166">
            <v>2135100</v>
          </cell>
          <cell r="G166" t="str">
            <v>OFI RECLUTAMIENTO Y CAPACITACION DE OPERADORES</v>
          </cell>
          <cell r="H166" t="str">
            <v>OBRA</v>
          </cell>
          <cell r="I166">
            <v>0</v>
          </cell>
          <cell r="J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5</v>
          </cell>
          <cell r="X166">
            <v>0</v>
          </cell>
          <cell r="Y166">
            <v>5</v>
          </cell>
          <cell r="Z166" t="str">
            <v>O</v>
          </cell>
          <cell r="AA166" t="str">
            <v>02130000</v>
          </cell>
          <cell r="AB166" t="str">
            <v>PROCURA/LOGISTICA</v>
          </cell>
          <cell r="AC166">
            <v>0</v>
          </cell>
        </row>
        <row r="167">
          <cell r="A167">
            <v>881648</v>
          </cell>
          <cell r="B167" t="str">
            <v>CALDERON  CONDORI, WILBER ZENON</v>
          </cell>
          <cell r="C167">
            <v>40800</v>
          </cell>
          <cell r="D167">
            <v>9</v>
          </cell>
          <cell r="E167">
            <v>2011</v>
          </cell>
          <cell r="F167">
            <v>2915100</v>
          </cell>
          <cell r="G167" t="str">
            <v>CONSTRUCCION CARRETERA CHONGOYAPE - LLAMA</v>
          </cell>
          <cell r="H167" t="str">
            <v>OBRA</v>
          </cell>
          <cell r="I167">
            <v>0</v>
          </cell>
          <cell r="J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8.92</v>
          </cell>
          <cell r="X167">
            <v>0</v>
          </cell>
          <cell r="Y167">
            <v>8.92</v>
          </cell>
          <cell r="Z167" t="str">
            <v>O</v>
          </cell>
          <cell r="AA167" t="str">
            <v>02112000</v>
          </cell>
          <cell r="AB167" t="str">
            <v>UNIDAD DE NEGOCIO/INFRAESTRUCTURA</v>
          </cell>
          <cell r="AC167">
            <v>0</v>
          </cell>
        </row>
        <row r="168">
          <cell r="A168">
            <v>950022</v>
          </cell>
          <cell r="B168" t="str">
            <v>CALDERON  DIONISIO, DAVID HELMUTH</v>
          </cell>
          <cell r="C168">
            <v>40373</v>
          </cell>
          <cell r="D168">
            <v>7</v>
          </cell>
          <cell r="E168">
            <v>2010</v>
          </cell>
          <cell r="F168">
            <v>2135000</v>
          </cell>
          <cell r="G168" t="str">
            <v>PROCURA/EQUIPOS</v>
          </cell>
          <cell r="H168" t="str">
            <v>SEDE CENTRAL</v>
          </cell>
          <cell r="I168">
            <v>30</v>
          </cell>
          <cell r="J168">
            <v>0</v>
          </cell>
          <cell r="O168">
            <v>30</v>
          </cell>
          <cell r="R168">
            <v>30</v>
          </cell>
          <cell r="S168">
            <v>0</v>
          </cell>
          <cell r="T168">
            <v>30</v>
          </cell>
          <cell r="U168">
            <v>30</v>
          </cell>
          <cell r="V168">
            <v>0</v>
          </cell>
          <cell r="W168">
            <v>13.92</v>
          </cell>
          <cell r="X168">
            <v>0</v>
          </cell>
          <cell r="Y168">
            <v>73.92</v>
          </cell>
          <cell r="Z168" t="str">
            <v>E</v>
          </cell>
          <cell r="AA168" t="str">
            <v>02130000</v>
          </cell>
          <cell r="AB168" t="str">
            <v>PROCURA/LOGISTICA</v>
          </cell>
          <cell r="AC168">
            <v>0</v>
          </cell>
        </row>
        <row r="169">
          <cell r="A169">
            <v>3568</v>
          </cell>
          <cell r="B169" t="str">
            <v>CALDERON  MAZUELOS, RONAL ESAU</v>
          </cell>
          <cell r="C169">
            <v>39417</v>
          </cell>
          <cell r="D169">
            <v>12</v>
          </cell>
          <cell r="E169">
            <v>2007</v>
          </cell>
          <cell r="F169">
            <v>2122000</v>
          </cell>
          <cell r="G169" t="str">
            <v>SERVICIOS DE GERENCIA DE PROYECTOS</v>
          </cell>
          <cell r="H169" t="str">
            <v>OBRA</v>
          </cell>
          <cell r="I169">
            <v>52</v>
          </cell>
          <cell r="J169">
            <v>68</v>
          </cell>
          <cell r="R169">
            <v>52</v>
          </cell>
          <cell r="S169">
            <v>0</v>
          </cell>
          <cell r="T169">
            <v>52</v>
          </cell>
          <cell r="U169">
            <v>0</v>
          </cell>
          <cell r="V169">
            <v>52</v>
          </cell>
          <cell r="W169">
            <v>2.5</v>
          </cell>
          <cell r="X169">
            <v>0</v>
          </cell>
          <cell r="Y169">
            <v>106.5</v>
          </cell>
          <cell r="Z169" t="str">
            <v>E</v>
          </cell>
          <cell r="AA169" t="str">
            <v>02030000</v>
          </cell>
          <cell r="AB169" t="str">
            <v>OPERACIONES</v>
          </cell>
          <cell r="AC169">
            <v>0</v>
          </cell>
        </row>
        <row r="170">
          <cell r="A170">
            <v>6828</v>
          </cell>
          <cell r="B170" t="str">
            <v>CALDERON  SALAZAR, SERGIO ALEXANDER</v>
          </cell>
          <cell r="C170">
            <v>40813</v>
          </cell>
          <cell r="D170">
            <v>9</v>
          </cell>
          <cell r="E170">
            <v>2011</v>
          </cell>
          <cell r="F170">
            <v>2927000</v>
          </cell>
          <cell r="G170" t="str">
            <v>CC-04 OBRAS CONCRETO AREA HUMEDA-TOROMOCHO</v>
          </cell>
          <cell r="H170" t="str">
            <v>OBRA</v>
          </cell>
          <cell r="I170">
            <v>0</v>
          </cell>
          <cell r="J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7.83</v>
          </cell>
          <cell r="X170">
            <v>0</v>
          </cell>
          <cell r="Y170">
            <v>7.83</v>
          </cell>
          <cell r="Z170" t="str">
            <v>E</v>
          </cell>
          <cell r="AA170" t="str">
            <v>02111000</v>
          </cell>
          <cell r="AB170" t="str">
            <v>UNIDAD DE NEGOCIO/PROYECTOS INDUSTRIALES</v>
          </cell>
          <cell r="AC170">
            <v>0</v>
          </cell>
        </row>
        <row r="171">
          <cell r="A171">
            <v>882212</v>
          </cell>
          <cell r="B171" t="str">
            <v>CALDERON  SANDOVAL, DANIEL ALEJANDRO</v>
          </cell>
          <cell r="C171">
            <v>40725</v>
          </cell>
          <cell r="D171">
            <v>7</v>
          </cell>
          <cell r="E171">
            <v>2011</v>
          </cell>
          <cell r="F171">
            <v>2122000</v>
          </cell>
          <cell r="G171" t="str">
            <v>SERVICIOS DE GERENCIA DE PROYECTOS</v>
          </cell>
          <cell r="H171" t="str">
            <v>SEDE CENTRAL</v>
          </cell>
          <cell r="I171">
            <v>-7</v>
          </cell>
          <cell r="J171">
            <v>7</v>
          </cell>
          <cell r="P171">
            <v>-7</v>
          </cell>
          <cell r="R171">
            <v>0</v>
          </cell>
          <cell r="S171">
            <v>-7</v>
          </cell>
          <cell r="T171">
            <v>-7</v>
          </cell>
          <cell r="U171">
            <v>0</v>
          </cell>
          <cell r="V171">
            <v>-7</v>
          </cell>
          <cell r="W171">
            <v>15</v>
          </cell>
          <cell r="X171">
            <v>0</v>
          </cell>
          <cell r="Y171">
            <v>1</v>
          </cell>
          <cell r="Z171" t="str">
            <v>E</v>
          </cell>
          <cell r="AA171" t="str">
            <v>02030000</v>
          </cell>
          <cell r="AB171" t="str">
            <v>OPERACIONES</v>
          </cell>
          <cell r="AC171">
            <v>0</v>
          </cell>
        </row>
        <row r="172">
          <cell r="A172">
            <v>882528</v>
          </cell>
          <cell r="B172" t="str">
            <v>CALDERON  VILELA, PEDRO PABLO</v>
          </cell>
          <cell r="C172">
            <v>40878</v>
          </cell>
          <cell r="D172">
            <v>12</v>
          </cell>
          <cell r="E172">
            <v>2011</v>
          </cell>
          <cell r="F172">
            <v>2915800</v>
          </cell>
          <cell r="G172" t="str">
            <v>CONS CARRETERA CHONGOYAPE - LLAMA EQUIPOS</v>
          </cell>
          <cell r="H172" t="str">
            <v>OBRA</v>
          </cell>
          <cell r="I172">
            <v>0</v>
          </cell>
          <cell r="J172">
            <v>0</v>
          </cell>
          <cell r="R172" t="e">
            <v>#N/A</v>
          </cell>
          <cell r="S172" t="e">
            <v>#N/A</v>
          </cell>
          <cell r="T172">
            <v>0</v>
          </cell>
          <cell r="U172">
            <v>0</v>
          </cell>
          <cell r="V172">
            <v>0</v>
          </cell>
          <cell r="W172">
            <v>2.5</v>
          </cell>
          <cell r="X172">
            <v>0</v>
          </cell>
          <cell r="Y172">
            <v>2.5</v>
          </cell>
          <cell r="Z172" t="str">
            <v>O</v>
          </cell>
          <cell r="AA172" t="str">
            <v>02112000</v>
          </cell>
          <cell r="AB172" t="str">
            <v>UNIDAD DE NEGOCIO/INFRAESTRUCTURA</v>
          </cell>
          <cell r="AC172">
            <v>0</v>
          </cell>
        </row>
        <row r="173">
          <cell r="A173">
            <v>820055</v>
          </cell>
          <cell r="B173" t="str">
            <v>CALIENES  BUSTAMANTE, EMILIO CARLOS</v>
          </cell>
          <cell r="C173">
            <v>40725</v>
          </cell>
          <cell r="D173">
            <v>7</v>
          </cell>
          <cell r="E173">
            <v>2011</v>
          </cell>
          <cell r="F173">
            <v>2924000</v>
          </cell>
          <cell r="G173" t="str">
            <v>FAB Y MONT AMPLIA PLANT ATOCONGO CEMENTOS LIMA</v>
          </cell>
          <cell r="H173" t="str">
            <v>OBRA</v>
          </cell>
          <cell r="I173">
            <v>0</v>
          </cell>
          <cell r="J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12.5</v>
          </cell>
          <cell r="X173">
            <v>0</v>
          </cell>
          <cell r="Y173">
            <v>12.5</v>
          </cell>
          <cell r="Z173" t="str">
            <v>E</v>
          </cell>
          <cell r="AA173" t="str">
            <v>02111000</v>
          </cell>
          <cell r="AB173" t="str">
            <v>UNIDAD DE NEGOCIO/PROYECTOS INDUSTRIALES</v>
          </cell>
          <cell r="AC173">
            <v>30</v>
          </cell>
        </row>
        <row r="174">
          <cell r="A174">
            <v>881326</v>
          </cell>
          <cell r="B174" t="str">
            <v>CALIXTO  CALIXTO, CLAUDIA YESENIA</v>
          </cell>
          <cell r="C174">
            <v>40283</v>
          </cell>
          <cell r="D174">
            <v>4</v>
          </cell>
          <cell r="E174">
            <v>2010</v>
          </cell>
          <cell r="F174">
            <v>2070000</v>
          </cell>
          <cell r="G174" t="str">
            <v>RECURSOS HUMANOS</v>
          </cell>
          <cell r="H174" t="str">
            <v>SEDE CENTRAL</v>
          </cell>
          <cell r="I174">
            <v>16</v>
          </cell>
          <cell r="J174">
            <v>14</v>
          </cell>
          <cell r="O174">
            <v>16</v>
          </cell>
          <cell r="R174">
            <v>16</v>
          </cell>
          <cell r="S174">
            <v>0</v>
          </cell>
          <cell r="T174">
            <v>16</v>
          </cell>
          <cell r="U174">
            <v>16</v>
          </cell>
          <cell r="V174">
            <v>0</v>
          </cell>
          <cell r="W174">
            <v>21.33</v>
          </cell>
          <cell r="X174">
            <v>0</v>
          </cell>
          <cell r="Y174">
            <v>53.33</v>
          </cell>
          <cell r="Z174" t="str">
            <v>E</v>
          </cell>
          <cell r="AA174" t="str">
            <v>02012000</v>
          </cell>
          <cell r="AB174" t="str">
            <v>PLANEAMIENTO FINANCIERO</v>
          </cell>
          <cell r="AC174">
            <v>0</v>
          </cell>
        </row>
        <row r="175">
          <cell r="A175">
            <v>2942</v>
          </cell>
          <cell r="B175" t="str">
            <v>CALLATA  PAREDES, ANA LOURDES</v>
          </cell>
          <cell r="C175">
            <v>40801</v>
          </cell>
          <cell r="D175">
            <v>9</v>
          </cell>
          <cell r="E175">
            <v>2011</v>
          </cell>
          <cell r="F175">
            <v>2930000</v>
          </cell>
          <cell r="G175" t="str">
            <v>CONST Y PUEST EN MARCHA-PLANTA PUCAMARCA</v>
          </cell>
          <cell r="H175" t="str">
            <v>OBRA</v>
          </cell>
          <cell r="I175">
            <v>0</v>
          </cell>
          <cell r="J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8.83</v>
          </cell>
          <cell r="X175">
            <v>0</v>
          </cell>
          <cell r="Y175">
            <v>8.83</v>
          </cell>
          <cell r="Z175" t="str">
            <v>E</v>
          </cell>
          <cell r="AA175" t="str">
            <v>02111000</v>
          </cell>
          <cell r="AB175" t="str">
            <v>UNIDAD DE NEGOCIO/PROYECTOS INDUSTRIALES</v>
          </cell>
          <cell r="AC175">
            <v>0</v>
          </cell>
        </row>
        <row r="176">
          <cell r="A176">
            <v>3450</v>
          </cell>
          <cell r="B176" t="str">
            <v>CALLE  GALVAN, GERARDO CESAR</v>
          </cell>
          <cell r="C176">
            <v>40484</v>
          </cell>
          <cell r="D176">
            <v>11</v>
          </cell>
          <cell r="E176">
            <v>2010</v>
          </cell>
          <cell r="F176">
            <v>2910000</v>
          </cell>
          <cell r="G176" t="str">
            <v>REMODELACION IE SAN JOSE - CHICLAYO</v>
          </cell>
          <cell r="H176" t="str">
            <v>OBRA</v>
          </cell>
          <cell r="I176">
            <v>13</v>
          </cell>
          <cell r="J176">
            <v>17</v>
          </cell>
          <cell r="O176">
            <v>13</v>
          </cell>
          <cell r="R176">
            <v>30</v>
          </cell>
          <cell r="S176">
            <v>-17</v>
          </cell>
          <cell r="T176">
            <v>13</v>
          </cell>
          <cell r="U176">
            <v>13</v>
          </cell>
          <cell r="V176">
            <v>0</v>
          </cell>
          <cell r="W176">
            <v>4.92</v>
          </cell>
          <cell r="X176">
            <v>0</v>
          </cell>
          <cell r="Y176">
            <v>30.92</v>
          </cell>
          <cell r="Z176" t="str">
            <v>E</v>
          </cell>
          <cell r="AA176" t="str">
            <v>02114000</v>
          </cell>
          <cell r="AB176" t="str">
            <v>UNIDAD DE NEGOCIO/EDIFICACIONES</v>
          </cell>
          <cell r="AC176">
            <v>0</v>
          </cell>
        </row>
        <row r="177">
          <cell r="A177">
            <v>882549</v>
          </cell>
          <cell r="B177" t="str">
            <v>CALLE  MENDIVEL, NOE JESUS</v>
          </cell>
          <cell r="C177">
            <v>40647</v>
          </cell>
          <cell r="D177">
            <v>4</v>
          </cell>
          <cell r="E177">
            <v>2011</v>
          </cell>
          <cell r="F177">
            <v>2138000</v>
          </cell>
          <cell r="G177" t="str">
            <v>MANTENIMIENTO DEL SISTEMA DE CALIDAD</v>
          </cell>
          <cell r="H177" t="str">
            <v>SEDE CENTRAL</v>
          </cell>
          <cell r="I177">
            <v>0</v>
          </cell>
          <cell r="J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21.42</v>
          </cell>
          <cell r="X177">
            <v>0</v>
          </cell>
          <cell r="Y177">
            <v>21.42</v>
          </cell>
          <cell r="Z177" t="str">
            <v>E</v>
          </cell>
          <cell r="AA177" t="str">
            <v>02030000</v>
          </cell>
          <cell r="AB177" t="str">
            <v>OPERACIONES</v>
          </cell>
          <cell r="AC177">
            <v>0</v>
          </cell>
        </row>
        <row r="178">
          <cell r="A178">
            <v>882331</v>
          </cell>
          <cell r="B178" t="str">
            <v>CALLIÑAUPA  LAYME, ALEX</v>
          </cell>
          <cell r="C178">
            <v>40588</v>
          </cell>
          <cell r="D178">
            <v>2</v>
          </cell>
          <cell r="E178">
            <v>2011</v>
          </cell>
          <cell r="F178">
            <v>2901000</v>
          </cell>
          <cell r="G178" t="str">
            <v>CONS.CARR. ALFAMAYO - QUILLABAMBA</v>
          </cell>
          <cell r="H178" t="str">
            <v>OBRA</v>
          </cell>
          <cell r="I178">
            <v>0</v>
          </cell>
          <cell r="J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26.42</v>
          </cell>
          <cell r="X178">
            <v>0</v>
          </cell>
          <cell r="Y178">
            <v>26.42</v>
          </cell>
          <cell r="Z178" t="str">
            <v>O</v>
          </cell>
          <cell r="AA178" t="str">
            <v>02112000</v>
          </cell>
          <cell r="AB178" t="str">
            <v>UNIDAD DE NEGOCIO/INFRAESTRUCTURA</v>
          </cell>
          <cell r="AC178">
            <v>0</v>
          </cell>
        </row>
        <row r="179">
          <cell r="A179">
            <v>882706</v>
          </cell>
          <cell r="B179" t="str">
            <v>CALLIÑAUPA  LAYME, MARIA ISABEL</v>
          </cell>
          <cell r="C179">
            <v>40672</v>
          </cell>
          <cell r="D179">
            <v>5</v>
          </cell>
          <cell r="E179">
            <v>2011</v>
          </cell>
          <cell r="F179">
            <v>2901000</v>
          </cell>
          <cell r="G179" t="str">
            <v>CONS.CARR. ALFAMAYO - QUILLABAMBA</v>
          </cell>
          <cell r="H179" t="str">
            <v>OBRA</v>
          </cell>
          <cell r="I179">
            <v>0</v>
          </cell>
          <cell r="J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19.329999999999998</v>
          </cell>
          <cell r="X179">
            <v>0</v>
          </cell>
          <cell r="Y179">
            <v>19.329999999999998</v>
          </cell>
          <cell r="Z179" t="str">
            <v>O</v>
          </cell>
          <cell r="AA179" t="str">
            <v>02112000</v>
          </cell>
          <cell r="AB179" t="str">
            <v>UNIDAD DE NEGOCIO/INFRAESTRUCTURA</v>
          </cell>
          <cell r="AC179">
            <v>0</v>
          </cell>
        </row>
        <row r="180">
          <cell r="A180">
            <v>881403</v>
          </cell>
          <cell r="B180" t="str">
            <v>CALVO  VIZCARDO, JESUS MANUEL</v>
          </cell>
          <cell r="C180">
            <v>40336</v>
          </cell>
          <cell r="D180">
            <v>6</v>
          </cell>
          <cell r="E180">
            <v>2010</v>
          </cell>
          <cell r="F180">
            <v>2901000</v>
          </cell>
          <cell r="G180" t="str">
            <v>CONS.CARR. ALFAMAYO - QUILLABAMBA</v>
          </cell>
          <cell r="H180" t="str">
            <v>OBRA</v>
          </cell>
          <cell r="I180">
            <v>0</v>
          </cell>
          <cell r="J180">
            <v>30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17</v>
          </cell>
          <cell r="X180">
            <v>0</v>
          </cell>
          <cell r="Y180">
            <v>17</v>
          </cell>
          <cell r="Z180" t="str">
            <v>O</v>
          </cell>
          <cell r="AA180" t="str">
            <v>02112000</v>
          </cell>
          <cell r="AB180" t="str">
            <v>UNIDAD DE NEGOCIO/INFRAESTRUCTURA</v>
          </cell>
          <cell r="AC180">
            <v>0</v>
          </cell>
        </row>
        <row r="181">
          <cell r="A181">
            <v>881621</v>
          </cell>
          <cell r="B181" t="str">
            <v>CALVO  VIZCARDO, LUIS ALBERTO</v>
          </cell>
          <cell r="C181">
            <v>40391</v>
          </cell>
          <cell r="D181">
            <v>8</v>
          </cell>
          <cell r="E181">
            <v>2010</v>
          </cell>
          <cell r="F181">
            <v>2901000</v>
          </cell>
          <cell r="G181" t="str">
            <v>CONS.CARR. ALFAMAYO - QUILLABAMBA</v>
          </cell>
          <cell r="H181" t="str">
            <v>OBRA</v>
          </cell>
          <cell r="I181">
            <v>17</v>
          </cell>
          <cell r="J181">
            <v>13</v>
          </cell>
          <cell r="O181">
            <v>17</v>
          </cell>
          <cell r="R181">
            <v>30</v>
          </cell>
          <cell r="S181">
            <v>-13</v>
          </cell>
          <cell r="T181">
            <v>17</v>
          </cell>
          <cell r="U181">
            <v>17</v>
          </cell>
          <cell r="V181">
            <v>0</v>
          </cell>
          <cell r="W181">
            <v>12.5</v>
          </cell>
          <cell r="X181">
            <v>0</v>
          </cell>
          <cell r="Y181">
            <v>46.5</v>
          </cell>
          <cell r="Z181" t="str">
            <v>O</v>
          </cell>
          <cell r="AA181" t="str">
            <v>02112000</v>
          </cell>
          <cell r="AB181" t="str">
            <v>UNIDAD DE NEGOCIO/INFRAESTRUCTURA</v>
          </cell>
          <cell r="AC181">
            <v>0</v>
          </cell>
        </row>
        <row r="182">
          <cell r="A182">
            <v>881257</v>
          </cell>
          <cell r="B182" t="str">
            <v>CAMACHO  BARDALES, MISAEL</v>
          </cell>
          <cell r="C182">
            <v>40800</v>
          </cell>
          <cell r="D182">
            <v>9</v>
          </cell>
          <cell r="E182">
            <v>2011</v>
          </cell>
          <cell r="F182">
            <v>2937000</v>
          </cell>
          <cell r="G182" t="str">
            <v>ELEV PRES RELA FASE IV:RELL FILT,TRANS Y CONS-ANTA</v>
          </cell>
          <cell r="H182" t="str">
            <v>OBRA</v>
          </cell>
          <cell r="I182">
            <v>0</v>
          </cell>
          <cell r="J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8.92</v>
          </cell>
          <cell r="X182">
            <v>0</v>
          </cell>
          <cell r="Y182">
            <v>8.92</v>
          </cell>
          <cell r="Z182" t="str">
            <v>E</v>
          </cell>
          <cell r="AA182" t="str">
            <v>02111000</v>
          </cell>
          <cell r="AB182" t="str">
            <v>UNIDAD DE NEGOCIO/PROYECTOS INDUSTRIALES</v>
          </cell>
          <cell r="AC182">
            <v>0</v>
          </cell>
        </row>
        <row r="183">
          <cell r="A183">
            <v>883177</v>
          </cell>
          <cell r="B183" t="str">
            <v>CAMACHO  DE LAMA, JUAN LLENER</v>
          </cell>
          <cell r="C183">
            <v>40822</v>
          </cell>
          <cell r="D183">
            <v>10</v>
          </cell>
          <cell r="E183">
            <v>2011</v>
          </cell>
          <cell r="F183">
            <v>2927000</v>
          </cell>
          <cell r="G183" t="str">
            <v>CC-04 OBRAS CONCRETO AREA HUMEDA-TOROMOCHO</v>
          </cell>
          <cell r="H183" t="str">
            <v>OBRA</v>
          </cell>
          <cell r="I183">
            <v>0</v>
          </cell>
          <cell r="J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7.08</v>
          </cell>
          <cell r="X183">
            <v>0</v>
          </cell>
          <cell r="Y183">
            <v>7.08</v>
          </cell>
          <cell r="Z183" t="str">
            <v>E</v>
          </cell>
          <cell r="AA183" t="str">
            <v>02111000</v>
          </cell>
          <cell r="AB183" t="str">
            <v>UNIDAD DE NEGOCIO/PROYECTOS INDUSTRIALES</v>
          </cell>
          <cell r="AC183">
            <v>0</v>
          </cell>
        </row>
        <row r="184">
          <cell r="A184">
            <v>882512</v>
          </cell>
          <cell r="B184" t="str">
            <v>CAMACHO  PERALES, FELIX ALBERTO</v>
          </cell>
          <cell r="C184">
            <v>40603</v>
          </cell>
          <cell r="D184">
            <v>3</v>
          </cell>
          <cell r="E184">
            <v>2011</v>
          </cell>
          <cell r="F184">
            <v>2915100</v>
          </cell>
          <cell r="G184" t="str">
            <v>CONSTRUCCION CARRETERA CHONGOYAPE - LLAMA</v>
          </cell>
          <cell r="H184" t="str">
            <v>OBRA</v>
          </cell>
          <cell r="I184">
            <v>0</v>
          </cell>
          <cell r="J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25</v>
          </cell>
          <cell r="X184">
            <v>0</v>
          </cell>
          <cell r="Y184">
            <v>25</v>
          </cell>
          <cell r="Z184" t="str">
            <v>O</v>
          </cell>
          <cell r="AA184" t="str">
            <v>02112000</v>
          </cell>
          <cell r="AB184" t="str">
            <v>UNIDAD DE NEGOCIO/INFRAESTRUCTURA</v>
          </cell>
          <cell r="AC184">
            <v>0</v>
          </cell>
        </row>
        <row r="185">
          <cell r="A185">
            <v>5070</v>
          </cell>
          <cell r="B185" t="str">
            <v>CAMACHO  VENEROS, CARLOS MIGUEL</v>
          </cell>
          <cell r="C185">
            <v>40260</v>
          </cell>
          <cell r="D185">
            <v>3</v>
          </cell>
          <cell r="E185">
            <v>2010</v>
          </cell>
          <cell r="F185">
            <v>2901000</v>
          </cell>
          <cell r="G185" t="str">
            <v>CONS.CARR. ALFAMAYO - QUILLABAMBA</v>
          </cell>
          <cell r="H185" t="str">
            <v>OBRA</v>
          </cell>
          <cell r="I185">
            <v>30</v>
          </cell>
          <cell r="J185">
            <v>0</v>
          </cell>
          <cell r="O185">
            <v>30</v>
          </cell>
          <cell r="R185">
            <v>30</v>
          </cell>
          <cell r="S185">
            <v>0</v>
          </cell>
          <cell r="T185">
            <v>30</v>
          </cell>
          <cell r="U185">
            <v>30</v>
          </cell>
          <cell r="V185">
            <v>0</v>
          </cell>
          <cell r="W185">
            <v>23.17</v>
          </cell>
          <cell r="X185">
            <v>0</v>
          </cell>
          <cell r="Y185">
            <v>83.17</v>
          </cell>
          <cell r="Z185" t="str">
            <v>E</v>
          </cell>
          <cell r="AA185" t="str">
            <v>02112000</v>
          </cell>
          <cell r="AB185" t="str">
            <v>UNIDAD DE NEGOCIO/INFRAESTRUCTURA</v>
          </cell>
          <cell r="AC185">
            <v>0</v>
          </cell>
        </row>
        <row r="186">
          <cell r="A186">
            <v>4977</v>
          </cell>
          <cell r="B186" t="str">
            <v>CAMASCA  ALVAREZ, JESUS JAVIER</v>
          </cell>
          <cell r="C186">
            <v>39873</v>
          </cell>
          <cell r="D186">
            <v>3</v>
          </cell>
          <cell r="E186">
            <v>2009</v>
          </cell>
          <cell r="F186">
            <v>2135000</v>
          </cell>
          <cell r="G186" t="str">
            <v>PROCURA/EQUIPOS</v>
          </cell>
          <cell r="H186" t="str">
            <v>OBRA</v>
          </cell>
          <cell r="I186">
            <v>16</v>
          </cell>
          <cell r="J186">
            <v>44</v>
          </cell>
          <cell r="O186">
            <v>16</v>
          </cell>
          <cell r="R186">
            <v>16</v>
          </cell>
          <cell r="S186">
            <v>0</v>
          </cell>
          <cell r="T186">
            <v>16</v>
          </cell>
          <cell r="U186">
            <v>16</v>
          </cell>
          <cell r="V186">
            <v>0</v>
          </cell>
          <cell r="W186">
            <v>25</v>
          </cell>
          <cell r="X186">
            <v>0</v>
          </cell>
          <cell r="Y186">
            <v>57</v>
          </cell>
          <cell r="Z186" t="str">
            <v>E</v>
          </cell>
          <cell r="AA186" t="str">
            <v>02130000</v>
          </cell>
          <cell r="AB186" t="str">
            <v>PROCURA/LOGISTICA</v>
          </cell>
          <cell r="AC186">
            <v>0</v>
          </cell>
        </row>
        <row r="187">
          <cell r="A187">
            <v>882372</v>
          </cell>
          <cell r="B187" t="str">
            <v>CAMPOS  HUAMAN, JOSE MARLY</v>
          </cell>
          <cell r="C187">
            <v>40575</v>
          </cell>
          <cell r="D187">
            <v>2</v>
          </cell>
          <cell r="E187">
            <v>2011</v>
          </cell>
          <cell r="F187">
            <v>2915100</v>
          </cell>
          <cell r="G187" t="str">
            <v>CONSTRUCCION CARRETERA CHONGOYAPE - LLAMA</v>
          </cell>
          <cell r="H187" t="str">
            <v>OBRA</v>
          </cell>
          <cell r="I187">
            <v>0</v>
          </cell>
          <cell r="J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27.5</v>
          </cell>
          <cell r="X187">
            <v>0</v>
          </cell>
          <cell r="Y187">
            <v>27.5</v>
          </cell>
          <cell r="Z187" t="str">
            <v>O</v>
          </cell>
          <cell r="AA187" t="str">
            <v>02112000</v>
          </cell>
          <cell r="AB187" t="str">
            <v>UNIDAD DE NEGOCIO/INFRAESTRUCTURA</v>
          </cell>
          <cell r="AC187">
            <v>0</v>
          </cell>
        </row>
        <row r="188">
          <cell r="A188">
            <v>883093</v>
          </cell>
          <cell r="B188" t="str">
            <v>CAMPOS  LUYO, JANETH MELISSA</v>
          </cell>
          <cell r="C188">
            <v>40789</v>
          </cell>
          <cell r="D188">
            <v>9</v>
          </cell>
          <cell r="E188">
            <v>2011</v>
          </cell>
          <cell r="F188">
            <v>2932000</v>
          </cell>
          <cell r="G188" t="str">
            <v>CONST FASES II Y III CARRETERA TUCUSH</v>
          </cell>
          <cell r="H188" t="str">
            <v>OBRA</v>
          </cell>
          <cell r="I188">
            <v>0</v>
          </cell>
          <cell r="J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9.83</v>
          </cell>
          <cell r="X188">
            <v>0</v>
          </cell>
          <cell r="Y188">
            <v>9.83</v>
          </cell>
          <cell r="Z188" t="str">
            <v>O</v>
          </cell>
          <cell r="AA188" t="str">
            <v>02111000</v>
          </cell>
          <cell r="AB188" t="str">
            <v>UNIDAD DE NEGOCIO/PROYECTOS INDUSTRIALES</v>
          </cell>
          <cell r="AC188">
            <v>0</v>
          </cell>
        </row>
        <row r="189">
          <cell r="A189">
            <v>4179</v>
          </cell>
          <cell r="B189" t="str">
            <v>CAMPOS  MEZA, LIZARDO ALONSO</v>
          </cell>
          <cell r="C189">
            <v>40486</v>
          </cell>
          <cell r="D189">
            <v>11</v>
          </cell>
          <cell r="E189">
            <v>2010</v>
          </cell>
          <cell r="F189">
            <v>2918000</v>
          </cell>
          <cell r="G189" t="str">
            <v>REHAB Y MEJORAM CARRETERA EL DESCANSO-LANGUI</v>
          </cell>
          <cell r="H189" t="str">
            <v>OBRA</v>
          </cell>
          <cell r="I189">
            <v>4</v>
          </cell>
          <cell r="J189">
            <v>26</v>
          </cell>
          <cell r="O189">
            <v>4</v>
          </cell>
          <cell r="R189">
            <v>4</v>
          </cell>
          <cell r="S189">
            <v>0</v>
          </cell>
          <cell r="T189">
            <v>4</v>
          </cell>
          <cell r="U189">
            <v>4</v>
          </cell>
          <cell r="V189">
            <v>0</v>
          </cell>
          <cell r="W189">
            <v>4.75</v>
          </cell>
          <cell r="X189">
            <v>0</v>
          </cell>
          <cell r="Y189">
            <v>12.75</v>
          </cell>
          <cell r="Z189" t="str">
            <v>E</v>
          </cell>
          <cell r="AA189" t="str">
            <v>02112000</v>
          </cell>
          <cell r="AB189" t="str">
            <v>UNIDAD DE NEGOCIO/INFRAESTRUCTURA</v>
          </cell>
          <cell r="AC189">
            <v>0</v>
          </cell>
        </row>
        <row r="190">
          <cell r="A190">
            <v>6852</v>
          </cell>
          <cell r="B190" t="str">
            <v>CAMPOS  MIRANDA, EMILIANO JOSE JUAN</v>
          </cell>
          <cell r="C190">
            <v>40878</v>
          </cell>
          <cell r="D190">
            <v>12</v>
          </cell>
          <cell r="E190">
            <v>2011</v>
          </cell>
          <cell r="F190">
            <v>2936000</v>
          </cell>
          <cell r="G190" t="str">
            <v>CC-03B OBRAS MISCELANEAS-ANTAMINA</v>
          </cell>
          <cell r="H190" t="str">
            <v>OBRA</v>
          </cell>
          <cell r="I190">
            <v>0</v>
          </cell>
          <cell r="J190">
            <v>0</v>
          </cell>
          <cell r="R190" t="e">
            <v>#N/A</v>
          </cell>
          <cell r="S190" t="e">
            <v>#N/A</v>
          </cell>
          <cell r="T190">
            <v>0</v>
          </cell>
          <cell r="U190">
            <v>0</v>
          </cell>
          <cell r="V190">
            <v>0</v>
          </cell>
          <cell r="W190">
            <v>2.5</v>
          </cell>
          <cell r="X190">
            <v>0</v>
          </cell>
          <cell r="Y190">
            <v>2.5</v>
          </cell>
          <cell r="Z190" t="str">
            <v>E</v>
          </cell>
          <cell r="AA190" t="str">
            <v>02111000</v>
          </cell>
          <cell r="AB190" t="str">
            <v>UNIDAD DE NEGOCIO/PROYECTOS INDUSTRIALES</v>
          </cell>
          <cell r="AC190">
            <v>0</v>
          </cell>
        </row>
        <row r="191">
          <cell r="A191">
            <v>882121</v>
          </cell>
          <cell r="B191" t="str">
            <v>CANAHUIRE  CAHUANA, GABINO</v>
          </cell>
          <cell r="C191">
            <v>40664</v>
          </cell>
          <cell r="D191">
            <v>5</v>
          </cell>
          <cell r="E191">
            <v>2011</v>
          </cell>
          <cell r="F191">
            <v>2918000</v>
          </cell>
          <cell r="G191" t="str">
            <v>REHAB Y MEJORAM CARRETERA EL DESCANSO-LANGUI</v>
          </cell>
          <cell r="H191" t="str">
            <v>OBRA</v>
          </cell>
          <cell r="I191">
            <v>0</v>
          </cell>
          <cell r="J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20</v>
          </cell>
          <cell r="X191">
            <v>0</v>
          </cell>
          <cell r="Y191">
            <v>20</v>
          </cell>
          <cell r="Z191" t="str">
            <v>O</v>
          </cell>
          <cell r="AA191" t="str">
            <v>02112000</v>
          </cell>
          <cell r="AB191" t="str">
            <v>UNIDAD DE NEGOCIO/INFRAESTRUCTURA</v>
          </cell>
          <cell r="AC191">
            <v>0</v>
          </cell>
        </row>
        <row r="192">
          <cell r="A192">
            <v>883352</v>
          </cell>
          <cell r="B192" t="str">
            <v>CANARES  AQUINO, ELENA</v>
          </cell>
          <cell r="C192">
            <v>40878</v>
          </cell>
          <cell r="D192">
            <v>12</v>
          </cell>
          <cell r="E192">
            <v>2011</v>
          </cell>
          <cell r="F192">
            <v>2936000</v>
          </cell>
          <cell r="G192" t="str">
            <v>CC-03B OBRAS MISCELANEAS-ANTAMINA</v>
          </cell>
          <cell r="H192" t="str">
            <v>OBRA</v>
          </cell>
          <cell r="I192">
            <v>0</v>
          </cell>
          <cell r="J192">
            <v>0</v>
          </cell>
          <cell r="R192" t="e">
            <v>#N/A</v>
          </cell>
          <cell r="S192" t="e">
            <v>#N/A</v>
          </cell>
          <cell r="T192">
            <v>0</v>
          </cell>
          <cell r="U192">
            <v>0</v>
          </cell>
          <cell r="V192">
            <v>0</v>
          </cell>
          <cell r="W192">
            <v>2.5</v>
          </cell>
          <cell r="X192">
            <v>0</v>
          </cell>
          <cell r="Y192">
            <v>2.5</v>
          </cell>
          <cell r="Z192" t="str">
            <v>O</v>
          </cell>
          <cell r="AA192" t="str">
            <v>02111000</v>
          </cell>
          <cell r="AB192" t="str">
            <v>UNIDAD DE NEGOCIO/PROYECTOS INDUSTRIALES</v>
          </cell>
          <cell r="AC192">
            <v>0</v>
          </cell>
        </row>
        <row r="193">
          <cell r="A193">
            <v>881342</v>
          </cell>
          <cell r="B193" t="str">
            <v>CANO  ROSALINO, ALVARO ALBERTO</v>
          </cell>
          <cell r="C193">
            <v>40675</v>
          </cell>
          <cell r="D193">
            <v>5</v>
          </cell>
          <cell r="E193">
            <v>2011</v>
          </cell>
          <cell r="F193">
            <v>2082000</v>
          </cell>
          <cell r="G193" t="str">
            <v>PRESUPUESTOS/LICITACIONES</v>
          </cell>
          <cell r="H193" t="str">
            <v>OBRA</v>
          </cell>
          <cell r="I193">
            <v>-6</v>
          </cell>
          <cell r="J193">
            <v>6</v>
          </cell>
          <cell r="P193">
            <v>-6</v>
          </cell>
          <cell r="R193">
            <v>0</v>
          </cell>
          <cell r="S193">
            <v>-6</v>
          </cell>
          <cell r="T193">
            <v>-6</v>
          </cell>
          <cell r="U193">
            <v>0</v>
          </cell>
          <cell r="V193">
            <v>-6</v>
          </cell>
          <cell r="W193">
            <v>19.079999999999998</v>
          </cell>
          <cell r="X193">
            <v>0</v>
          </cell>
          <cell r="Y193">
            <v>7.0799999999999983</v>
          </cell>
          <cell r="Z193" t="str">
            <v>E</v>
          </cell>
          <cell r="AA193" t="str">
            <v>02080000</v>
          </cell>
          <cell r="AB193" t="str">
            <v>MARKETING</v>
          </cell>
          <cell r="AC193">
            <v>0</v>
          </cell>
        </row>
        <row r="194">
          <cell r="A194">
            <v>966</v>
          </cell>
          <cell r="B194" t="str">
            <v>CANTA  TERREROS, MARITZA LILIANA</v>
          </cell>
          <cell r="C194">
            <v>29222</v>
          </cell>
          <cell r="D194">
            <v>1</v>
          </cell>
          <cell r="E194">
            <v>1980</v>
          </cell>
          <cell r="F194">
            <v>2082000</v>
          </cell>
          <cell r="G194" t="str">
            <v>PRESUPUESTOS/LICITACIONES</v>
          </cell>
          <cell r="H194" t="str">
            <v>SEDE CENTRAL</v>
          </cell>
          <cell r="I194">
            <v>37</v>
          </cell>
          <cell r="J194">
            <v>893</v>
          </cell>
          <cell r="R194">
            <v>37</v>
          </cell>
          <cell r="S194">
            <v>0</v>
          </cell>
          <cell r="T194">
            <v>37</v>
          </cell>
          <cell r="U194">
            <v>0</v>
          </cell>
          <cell r="V194">
            <v>37</v>
          </cell>
          <cell r="W194">
            <v>29.92</v>
          </cell>
          <cell r="X194">
            <v>0</v>
          </cell>
          <cell r="Y194">
            <v>103.92</v>
          </cell>
          <cell r="Z194" t="str">
            <v>G</v>
          </cell>
          <cell r="AA194" t="str">
            <v>02080000</v>
          </cell>
          <cell r="AB194" t="str">
            <v>MARKETING</v>
          </cell>
          <cell r="AC194">
            <v>0</v>
          </cell>
        </row>
        <row r="195">
          <cell r="A195">
            <v>881121</v>
          </cell>
          <cell r="B195" t="str">
            <v>CANTO  VELASQUEZ, WILLIAM MAXIMO</v>
          </cell>
          <cell r="C195">
            <v>40422</v>
          </cell>
          <cell r="D195">
            <v>9</v>
          </cell>
          <cell r="E195">
            <v>2010</v>
          </cell>
          <cell r="F195">
            <v>2909000</v>
          </cell>
          <cell r="G195" t="str">
            <v>MONT. ESTRUC. ELECTROMEC DE EQUIPOS-ANTAMINA</v>
          </cell>
          <cell r="H195" t="str">
            <v>OBRA</v>
          </cell>
          <cell r="I195">
            <v>30</v>
          </cell>
          <cell r="J195">
            <v>0</v>
          </cell>
          <cell r="O195">
            <v>30</v>
          </cell>
          <cell r="R195">
            <v>30</v>
          </cell>
          <cell r="S195">
            <v>0</v>
          </cell>
          <cell r="T195">
            <v>30</v>
          </cell>
          <cell r="U195">
            <v>30</v>
          </cell>
          <cell r="V195">
            <v>0</v>
          </cell>
          <cell r="W195">
            <v>10</v>
          </cell>
          <cell r="X195">
            <v>0</v>
          </cell>
          <cell r="Y195">
            <v>70</v>
          </cell>
          <cell r="Z195" t="str">
            <v>E</v>
          </cell>
          <cell r="AA195" t="str">
            <v>02111000</v>
          </cell>
          <cell r="AB195" t="str">
            <v>UNIDAD DE NEGOCIO/PROYECTOS INDUSTRIALES</v>
          </cell>
          <cell r="AC195">
            <v>0</v>
          </cell>
        </row>
        <row r="196">
          <cell r="A196">
            <v>882929</v>
          </cell>
          <cell r="B196" t="str">
            <v>CARBAJAL  ALTAMIRANO, LUIS ANTONIO</v>
          </cell>
          <cell r="C196">
            <v>40725</v>
          </cell>
          <cell r="D196">
            <v>7</v>
          </cell>
          <cell r="E196">
            <v>2011</v>
          </cell>
          <cell r="F196">
            <v>2927000</v>
          </cell>
          <cell r="G196" t="str">
            <v>CC-04 OBRAS CONCRETO AREA HUMEDA-TOROMOCHO</v>
          </cell>
          <cell r="H196" t="str">
            <v>OBRA</v>
          </cell>
          <cell r="I196">
            <v>0</v>
          </cell>
          <cell r="J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15</v>
          </cell>
          <cell r="X196">
            <v>0</v>
          </cell>
          <cell r="Y196">
            <v>15</v>
          </cell>
          <cell r="Z196" t="str">
            <v>E</v>
          </cell>
          <cell r="AA196" t="str">
            <v>02111000</v>
          </cell>
          <cell r="AB196" t="str">
            <v>UNIDAD DE NEGOCIO/PROYECTOS INDUSTRIALES</v>
          </cell>
          <cell r="AC196">
            <v>0</v>
          </cell>
        </row>
        <row r="197">
          <cell r="A197">
            <v>6078</v>
          </cell>
          <cell r="B197" t="str">
            <v>CARBAJAL  LOPEZ, ROBERTO EDUARDO</v>
          </cell>
          <cell r="C197">
            <v>40301</v>
          </cell>
          <cell r="D197">
            <v>5</v>
          </cell>
          <cell r="E197">
            <v>2010</v>
          </cell>
          <cell r="F197">
            <v>2901000</v>
          </cell>
          <cell r="G197" t="str">
            <v>CONS.CARR. ALFAMAYO - QUILLABAMBA</v>
          </cell>
          <cell r="H197" t="str">
            <v>OBRA</v>
          </cell>
          <cell r="I197">
            <v>21</v>
          </cell>
          <cell r="J197">
            <v>9</v>
          </cell>
          <cell r="O197">
            <v>21</v>
          </cell>
          <cell r="R197">
            <v>30</v>
          </cell>
          <cell r="S197">
            <v>-9</v>
          </cell>
          <cell r="T197">
            <v>21</v>
          </cell>
          <cell r="U197">
            <v>21</v>
          </cell>
          <cell r="V197">
            <v>0</v>
          </cell>
          <cell r="W197">
            <v>19.829999999999998</v>
          </cell>
          <cell r="X197">
            <v>0</v>
          </cell>
          <cell r="Y197">
            <v>61.83</v>
          </cell>
          <cell r="Z197" t="str">
            <v>O</v>
          </cell>
          <cell r="AA197" t="str">
            <v>02112000</v>
          </cell>
          <cell r="AB197" t="str">
            <v>UNIDAD DE NEGOCIO/INFRAESTRUCTURA</v>
          </cell>
          <cell r="AC197">
            <v>0</v>
          </cell>
        </row>
        <row r="198">
          <cell r="A198">
            <v>4870</v>
          </cell>
          <cell r="B198" t="str">
            <v>CARBONELL  RODRIGUEZ, VICTOR</v>
          </cell>
          <cell r="C198">
            <v>39783</v>
          </cell>
          <cell r="D198">
            <v>12</v>
          </cell>
          <cell r="E198">
            <v>2008</v>
          </cell>
          <cell r="F198">
            <v>2133000</v>
          </cell>
          <cell r="G198" t="str">
            <v>ALMACEN CENTRAL DE VENTANILLA</v>
          </cell>
          <cell r="H198" t="str">
            <v>ALMACEN CENTRAL VENTANILLA</v>
          </cell>
          <cell r="I198">
            <v>60</v>
          </cell>
          <cell r="J198">
            <v>30</v>
          </cell>
          <cell r="R198">
            <v>60</v>
          </cell>
          <cell r="S198">
            <v>0</v>
          </cell>
          <cell r="T198">
            <v>60</v>
          </cell>
          <cell r="U198">
            <v>0</v>
          </cell>
          <cell r="V198">
            <v>60</v>
          </cell>
          <cell r="W198">
            <v>2.5</v>
          </cell>
          <cell r="X198">
            <v>0</v>
          </cell>
          <cell r="Y198">
            <v>122.5</v>
          </cell>
          <cell r="Z198" t="str">
            <v>O</v>
          </cell>
          <cell r="AA198" t="str">
            <v>02030000</v>
          </cell>
          <cell r="AB198" t="str">
            <v>OPERACIONES</v>
          </cell>
          <cell r="AC198">
            <v>0</v>
          </cell>
        </row>
        <row r="199">
          <cell r="A199">
            <v>883346</v>
          </cell>
          <cell r="B199" t="str">
            <v>CARDENAS  CANAHUA, ALEX RAFAEL</v>
          </cell>
          <cell r="C199">
            <v>40889</v>
          </cell>
          <cell r="D199">
            <v>12</v>
          </cell>
          <cell r="E199">
            <v>2011</v>
          </cell>
          <cell r="F199">
            <v>2930000</v>
          </cell>
          <cell r="G199" t="str">
            <v>CONST Y PUEST EN MARCHA-PLANTA PUCAMARCA</v>
          </cell>
          <cell r="H199" t="str">
            <v>OBRA</v>
          </cell>
          <cell r="I199">
            <v>0</v>
          </cell>
          <cell r="J199">
            <v>0</v>
          </cell>
          <cell r="R199" t="e">
            <v>#N/A</v>
          </cell>
          <cell r="S199" t="e">
            <v>#N/A</v>
          </cell>
          <cell r="T199">
            <v>0</v>
          </cell>
          <cell r="U199">
            <v>0</v>
          </cell>
          <cell r="V199">
            <v>0</v>
          </cell>
          <cell r="W199">
            <v>1.58</v>
          </cell>
          <cell r="X199">
            <v>0</v>
          </cell>
          <cell r="Y199">
            <v>1.58</v>
          </cell>
          <cell r="Z199" t="str">
            <v>O</v>
          </cell>
          <cell r="AA199" t="str">
            <v>02111000</v>
          </cell>
          <cell r="AB199" t="str">
            <v>UNIDAD DE NEGOCIO/PROYECTOS INDUSTRIALES</v>
          </cell>
          <cell r="AC199">
            <v>0</v>
          </cell>
        </row>
        <row r="200">
          <cell r="A200">
            <v>882826</v>
          </cell>
          <cell r="B200" t="str">
            <v>CARHUAPOMA  SANCHES, VICTOR RAUL</v>
          </cell>
          <cell r="C200">
            <v>40695</v>
          </cell>
          <cell r="D200">
            <v>6</v>
          </cell>
          <cell r="E200">
            <v>2011</v>
          </cell>
          <cell r="F200">
            <v>2929000</v>
          </cell>
          <cell r="G200" t="str">
            <v>CC-05 MONT ESTRUC Y ELECT DE EQUI-REEM ANTAMINA</v>
          </cell>
          <cell r="H200" t="str">
            <v>OBRA</v>
          </cell>
          <cell r="I200">
            <v>0</v>
          </cell>
          <cell r="J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17.5</v>
          </cell>
          <cell r="X200">
            <v>0</v>
          </cell>
          <cell r="Y200">
            <v>17.5</v>
          </cell>
          <cell r="Z200" t="str">
            <v>O</v>
          </cell>
          <cell r="AA200" t="str">
            <v>02111000</v>
          </cell>
          <cell r="AB200" t="str">
            <v>UNIDAD DE NEGOCIO/PROYECTOS INDUSTRIALES</v>
          </cell>
          <cell r="AC200">
            <v>0</v>
          </cell>
        </row>
        <row r="201">
          <cell r="A201">
            <v>4865</v>
          </cell>
          <cell r="B201" t="str">
            <v>CARNERO  BALMACEDA, JOSE LUIS</v>
          </cell>
          <cell r="C201">
            <v>39517</v>
          </cell>
          <cell r="D201">
            <v>3</v>
          </cell>
          <cell r="E201">
            <v>2008</v>
          </cell>
          <cell r="F201">
            <v>2135000</v>
          </cell>
          <cell r="G201" t="str">
            <v>PROCURA/EQUIPOS</v>
          </cell>
          <cell r="H201" t="str">
            <v>ALMACEN CENTRAL VENTANILLA</v>
          </cell>
          <cell r="I201">
            <v>4</v>
          </cell>
          <cell r="J201">
            <v>86</v>
          </cell>
          <cell r="O201">
            <v>4</v>
          </cell>
          <cell r="R201">
            <v>4</v>
          </cell>
          <cell r="S201">
            <v>0</v>
          </cell>
          <cell r="T201">
            <v>4</v>
          </cell>
          <cell r="U201">
            <v>4</v>
          </cell>
          <cell r="V201">
            <v>0</v>
          </cell>
          <cell r="W201">
            <v>24.25</v>
          </cell>
          <cell r="X201">
            <v>0</v>
          </cell>
          <cell r="Y201">
            <v>32.25</v>
          </cell>
          <cell r="Z201" t="str">
            <v>E</v>
          </cell>
          <cell r="AA201" t="str">
            <v>02130000</v>
          </cell>
          <cell r="AB201" t="str">
            <v>PROCURA/LOGISTICA</v>
          </cell>
          <cell r="AC201">
            <v>0</v>
          </cell>
        </row>
        <row r="202">
          <cell r="A202">
            <v>882189</v>
          </cell>
          <cell r="B202" t="str">
            <v>CARRANZA  CORDOVA, KARINA DEL MILAGRO</v>
          </cell>
          <cell r="C202">
            <v>40848</v>
          </cell>
          <cell r="D202">
            <v>11</v>
          </cell>
          <cell r="E202">
            <v>2011</v>
          </cell>
          <cell r="F202">
            <v>2070000</v>
          </cell>
          <cell r="G202" t="str">
            <v>RECURSOS HUMANOS</v>
          </cell>
          <cell r="H202" t="str">
            <v>OBRA</v>
          </cell>
          <cell r="I202">
            <v>0</v>
          </cell>
          <cell r="J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</v>
          </cell>
          <cell r="X202">
            <v>0</v>
          </cell>
          <cell r="Y202">
            <v>5</v>
          </cell>
          <cell r="Z202" t="str">
            <v>E</v>
          </cell>
          <cell r="AA202" t="str">
            <v>02012000</v>
          </cell>
          <cell r="AB202" t="str">
            <v>PLANEAMIENTO FINANCIERO</v>
          </cell>
          <cell r="AC202">
            <v>0</v>
          </cell>
        </row>
        <row r="203">
          <cell r="A203">
            <v>1031</v>
          </cell>
          <cell r="B203" t="str">
            <v>CARRANZA  SOLANO, ANDRES ABELINO</v>
          </cell>
          <cell r="C203">
            <v>40858</v>
          </cell>
          <cell r="D203">
            <v>11</v>
          </cell>
          <cell r="E203">
            <v>2011</v>
          </cell>
          <cell r="F203">
            <v>2930000</v>
          </cell>
          <cell r="G203" t="str">
            <v>CONST Y PUEST EN MARCHA-PLANTA PUCAMARCA</v>
          </cell>
          <cell r="H203" t="str">
            <v>OBRA</v>
          </cell>
          <cell r="I203">
            <v>0</v>
          </cell>
          <cell r="J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4.17</v>
          </cell>
          <cell r="X203">
            <v>0</v>
          </cell>
          <cell r="Y203">
            <v>4.17</v>
          </cell>
          <cell r="Z203" t="str">
            <v>E</v>
          </cell>
          <cell r="AA203" t="str">
            <v>02111000</v>
          </cell>
          <cell r="AB203" t="str">
            <v>UNIDAD DE NEGOCIO/PROYECTOS INDUSTRIALES</v>
          </cell>
          <cell r="AC203">
            <v>0</v>
          </cell>
        </row>
        <row r="204">
          <cell r="A204">
            <v>1746</v>
          </cell>
          <cell r="B204" t="str">
            <v>CARRASCO  BALDEON, CESAR NORBERTO</v>
          </cell>
          <cell r="C204">
            <v>40544</v>
          </cell>
          <cell r="D204">
            <v>1</v>
          </cell>
          <cell r="E204">
            <v>2011</v>
          </cell>
          <cell r="F204">
            <v>2915100</v>
          </cell>
          <cell r="G204" t="str">
            <v>CONSTRUCCION CARRETERA CHONGOYAPE - LLAMA</v>
          </cell>
          <cell r="H204" t="str">
            <v>OBRA</v>
          </cell>
          <cell r="I204">
            <v>0</v>
          </cell>
          <cell r="J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30</v>
          </cell>
          <cell r="X204">
            <v>0</v>
          </cell>
          <cell r="Y204">
            <v>30</v>
          </cell>
          <cell r="Z204" t="str">
            <v>E</v>
          </cell>
          <cell r="AA204" t="str">
            <v>02112000</v>
          </cell>
          <cell r="AB204" t="str">
            <v>UNIDAD DE NEGOCIO/INFRAESTRUCTURA</v>
          </cell>
          <cell r="AC204">
            <v>0</v>
          </cell>
        </row>
        <row r="205">
          <cell r="A205">
            <v>881293</v>
          </cell>
          <cell r="B205" t="str">
            <v>CARRASCO  BARDALES, FLORIAN ISAIAS</v>
          </cell>
          <cell r="C205">
            <v>40695</v>
          </cell>
          <cell r="D205">
            <v>6</v>
          </cell>
          <cell r="E205">
            <v>2011</v>
          </cell>
          <cell r="F205">
            <v>2909000</v>
          </cell>
          <cell r="G205" t="str">
            <v>MONT. ESTRUC. ELECTROMEC DE EQUIPOS-ANTAMINA</v>
          </cell>
          <cell r="H205" t="str">
            <v>OBRA</v>
          </cell>
          <cell r="I205">
            <v>0</v>
          </cell>
          <cell r="J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17.5</v>
          </cell>
          <cell r="X205">
            <v>0</v>
          </cell>
          <cell r="Y205">
            <v>17.5</v>
          </cell>
          <cell r="Z205" t="str">
            <v>E</v>
          </cell>
          <cell r="AA205" t="str">
            <v>02111000</v>
          </cell>
          <cell r="AB205" t="str">
            <v>UNIDAD DE NEGOCIO/PROYECTOS INDUSTRIALES</v>
          </cell>
          <cell r="AC205">
            <v>0</v>
          </cell>
        </row>
        <row r="206">
          <cell r="A206">
            <v>882018</v>
          </cell>
          <cell r="B206" t="str">
            <v>CARRASCO  DELGADO, JAIME ADRIAN</v>
          </cell>
          <cell r="C206">
            <v>40491</v>
          </cell>
          <cell r="D206">
            <v>11</v>
          </cell>
          <cell r="E206">
            <v>2010</v>
          </cell>
          <cell r="F206">
            <v>2901000</v>
          </cell>
          <cell r="G206" t="str">
            <v>CONS.CARR. ALFAMAYO - QUILLABAMBA</v>
          </cell>
          <cell r="H206" t="str">
            <v>OBRA</v>
          </cell>
          <cell r="I206">
            <v>30</v>
          </cell>
          <cell r="J206">
            <v>0</v>
          </cell>
          <cell r="O206">
            <v>30</v>
          </cell>
          <cell r="R206">
            <v>30</v>
          </cell>
          <cell r="S206">
            <v>0</v>
          </cell>
          <cell r="T206">
            <v>30</v>
          </cell>
          <cell r="U206">
            <v>30</v>
          </cell>
          <cell r="V206">
            <v>0</v>
          </cell>
          <cell r="W206">
            <v>4.33</v>
          </cell>
          <cell r="X206">
            <v>0</v>
          </cell>
          <cell r="Y206">
            <v>64.33</v>
          </cell>
          <cell r="Z206" t="str">
            <v>O</v>
          </cell>
          <cell r="AA206" t="str">
            <v>02112000</v>
          </cell>
          <cell r="AB206" t="str">
            <v>UNIDAD DE NEGOCIO/INFRAESTRUCTURA</v>
          </cell>
          <cell r="AC206">
            <v>0</v>
          </cell>
        </row>
        <row r="207">
          <cell r="A207">
            <v>883092</v>
          </cell>
          <cell r="B207" t="str">
            <v>CARRASCO  DIAZ, MERY LUZ</v>
          </cell>
          <cell r="C207">
            <v>40795</v>
          </cell>
          <cell r="D207">
            <v>9</v>
          </cell>
          <cell r="E207">
            <v>2011</v>
          </cell>
          <cell r="F207">
            <v>2110000</v>
          </cell>
          <cell r="G207" t="str">
            <v>GERENCIA DE GESTION DE OPERACIONES</v>
          </cell>
          <cell r="H207" t="str">
            <v>SEDE CENTRAL</v>
          </cell>
          <cell r="I207">
            <v>0</v>
          </cell>
          <cell r="J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9.33</v>
          </cell>
          <cell r="X207">
            <v>0</v>
          </cell>
          <cell r="Y207">
            <v>9.33</v>
          </cell>
          <cell r="Z207" t="str">
            <v>E</v>
          </cell>
          <cell r="AA207" t="str">
            <v>02030000</v>
          </cell>
          <cell r="AB207" t="str">
            <v>OPERACIONES</v>
          </cell>
          <cell r="AC207">
            <v>0</v>
          </cell>
        </row>
        <row r="208">
          <cell r="A208">
            <v>4320</v>
          </cell>
          <cell r="B208" t="str">
            <v>CARRILLO  BONIFACIO, EUGENIO</v>
          </cell>
          <cell r="C208">
            <v>40725</v>
          </cell>
          <cell r="D208">
            <v>7</v>
          </cell>
          <cell r="E208">
            <v>2011</v>
          </cell>
          <cell r="F208">
            <v>2915100</v>
          </cell>
          <cell r="G208" t="str">
            <v>CONSTRUCCION CARRETERA CHONGOYAPE - LLAMA</v>
          </cell>
          <cell r="H208" t="str">
            <v>OBRA</v>
          </cell>
          <cell r="I208">
            <v>0</v>
          </cell>
          <cell r="J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15</v>
          </cell>
          <cell r="X208">
            <v>0</v>
          </cell>
          <cell r="Y208">
            <v>15</v>
          </cell>
          <cell r="Z208" t="str">
            <v>E</v>
          </cell>
          <cell r="AA208" t="str">
            <v>02112000</v>
          </cell>
          <cell r="AB208" t="str">
            <v>UNIDAD DE NEGOCIO/INFRAESTRUCTURA</v>
          </cell>
          <cell r="AC208">
            <v>0</v>
          </cell>
        </row>
        <row r="209">
          <cell r="A209">
            <v>883004</v>
          </cell>
          <cell r="B209" t="str">
            <v>CARRILLO  CHAVEZ, YEIMI VANESSA</v>
          </cell>
          <cell r="C209">
            <v>40725</v>
          </cell>
          <cell r="D209">
            <v>7</v>
          </cell>
          <cell r="E209">
            <v>2011</v>
          </cell>
          <cell r="F209">
            <v>2918000</v>
          </cell>
          <cell r="G209" t="str">
            <v>REHAB Y MEJORAM CARRETERA EL DESCANSO-LANGUI</v>
          </cell>
          <cell r="H209" t="str">
            <v>OBRA</v>
          </cell>
          <cell r="I209">
            <v>0</v>
          </cell>
          <cell r="J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15</v>
          </cell>
          <cell r="X209">
            <v>0</v>
          </cell>
          <cell r="Y209">
            <v>15</v>
          </cell>
          <cell r="Z209" t="str">
            <v>E</v>
          </cell>
          <cell r="AA209" t="str">
            <v>02112000</v>
          </cell>
          <cell r="AB209" t="str">
            <v>UNIDAD DE NEGOCIO/INFRAESTRUCTURA</v>
          </cell>
          <cell r="AC209">
            <v>0</v>
          </cell>
        </row>
        <row r="210">
          <cell r="A210">
            <v>4340</v>
          </cell>
          <cell r="B210" t="str">
            <v>CASALLO  GAVILAN, HECTOR</v>
          </cell>
          <cell r="C210">
            <v>40889</v>
          </cell>
          <cell r="D210">
            <v>12</v>
          </cell>
          <cell r="E210">
            <v>2011</v>
          </cell>
          <cell r="F210">
            <v>2927000</v>
          </cell>
          <cell r="G210" t="str">
            <v>CC-04 OBRAS CONCRETO AREA HUMEDA-TOROMOCHO</v>
          </cell>
          <cell r="H210" t="str">
            <v>OBRA</v>
          </cell>
          <cell r="I210">
            <v>0</v>
          </cell>
          <cell r="J210">
            <v>0</v>
          </cell>
          <cell r="R210" t="e">
            <v>#N/A</v>
          </cell>
          <cell r="S210" t="e">
            <v>#N/A</v>
          </cell>
          <cell r="T210">
            <v>0</v>
          </cell>
          <cell r="U210">
            <v>0</v>
          </cell>
          <cell r="V210">
            <v>0</v>
          </cell>
          <cell r="W210">
            <v>1.58</v>
          </cell>
          <cell r="X210">
            <v>0</v>
          </cell>
          <cell r="Y210">
            <v>1.58</v>
          </cell>
          <cell r="Z210" t="str">
            <v>O</v>
          </cell>
          <cell r="AA210" t="str">
            <v>02111000</v>
          </cell>
          <cell r="AB210" t="str">
            <v>UNIDAD DE NEGOCIO/PROYECTOS INDUSTRIALES</v>
          </cell>
          <cell r="AC210">
            <v>0</v>
          </cell>
        </row>
        <row r="211">
          <cell r="A211">
            <v>883185</v>
          </cell>
          <cell r="B211" t="str">
            <v>CASAS  DIBURCIO, JAMES FREDERICK</v>
          </cell>
          <cell r="C211">
            <v>40833</v>
          </cell>
          <cell r="D211">
            <v>10</v>
          </cell>
          <cell r="E211">
            <v>2011</v>
          </cell>
          <cell r="F211">
            <v>2112000</v>
          </cell>
          <cell r="G211" t="str">
            <v>UNIDAD DE NEGOCIO/INFRAESTRUCTURA</v>
          </cell>
          <cell r="H211" t="str">
            <v>SEDE CENTRAL</v>
          </cell>
          <cell r="I211">
            <v>0</v>
          </cell>
          <cell r="J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6.17</v>
          </cell>
          <cell r="X211">
            <v>0</v>
          </cell>
          <cell r="Y211">
            <v>6.17</v>
          </cell>
          <cell r="Z211" t="str">
            <v>G</v>
          </cell>
          <cell r="AA211" t="str">
            <v>02030000</v>
          </cell>
          <cell r="AB211" t="str">
            <v>OPERACIONES</v>
          </cell>
          <cell r="AC211">
            <v>0</v>
          </cell>
        </row>
        <row r="212">
          <cell r="A212">
            <v>6290</v>
          </cell>
          <cell r="B212" t="str">
            <v>CASAS  GARCIA, ERIKA CECILIA</v>
          </cell>
          <cell r="C212">
            <v>40441</v>
          </cell>
          <cell r="D212">
            <v>9</v>
          </cell>
          <cell r="E212">
            <v>2010</v>
          </cell>
          <cell r="F212">
            <v>2122000</v>
          </cell>
          <cell r="G212" t="str">
            <v>SERVICIOS DE GERENCIA DE PROYECTOS</v>
          </cell>
          <cell r="H212" t="str">
            <v>OBRA</v>
          </cell>
          <cell r="I212">
            <v>-10</v>
          </cell>
          <cell r="J212">
            <v>40</v>
          </cell>
          <cell r="R212">
            <v>16</v>
          </cell>
          <cell r="S212">
            <v>-26</v>
          </cell>
          <cell r="T212">
            <v>-10</v>
          </cell>
          <cell r="U212">
            <v>0</v>
          </cell>
          <cell r="V212">
            <v>-10</v>
          </cell>
          <cell r="W212">
            <v>8.42</v>
          </cell>
          <cell r="X212">
            <v>0</v>
          </cell>
          <cell r="Y212">
            <v>-11.58</v>
          </cell>
          <cell r="Z212" t="str">
            <v>E</v>
          </cell>
          <cell r="AA212" t="str">
            <v>02030000</v>
          </cell>
          <cell r="AB212" t="str">
            <v>OPERACIONES</v>
          </cell>
          <cell r="AC212">
            <v>0</v>
          </cell>
        </row>
        <row r="213">
          <cell r="A213">
            <v>882198</v>
          </cell>
          <cell r="B213" t="str">
            <v>CASAS  GUISABALO, VICTOR ANTONIO</v>
          </cell>
          <cell r="C213">
            <v>40556</v>
          </cell>
          <cell r="D213">
            <v>1</v>
          </cell>
          <cell r="E213">
            <v>2011</v>
          </cell>
          <cell r="F213">
            <v>2923000</v>
          </cell>
          <cell r="G213" t="str">
            <v>ELEV PRESA RELAV FASE IV-PRODUC MAT ANTAMINA</v>
          </cell>
          <cell r="H213" t="str">
            <v>OBRA</v>
          </cell>
          <cell r="I213">
            <v>0</v>
          </cell>
          <cell r="J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29</v>
          </cell>
          <cell r="X213">
            <v>0</v>
          </cell>
          <cell r="Y213">
            <v>29</v>
          </cell>
          <cell r="Z213" t="str">
            <v>E</v>
          </cell>
          <cell r="AA213" t="str">
            <v>02111000</v>
          </cell>
          <cell r="AB213" t="str">
            <v>UNIDAD DE NEGOCIO/PROYECTOS INDUSTRIALES</v>
          </cell>
          <cell r="AC213">
            <v>0</v>
          </cell>
        </row>
        <row r="214">
          <cell r="A214">
            <v>882319</v>
          </cell>
          <cell r="B214" t="str">
            <v>CASO  INFANTAS, NELSON GUILLERMO</v>
          </cell>
          <cell r="C214">
            <v>40581</v>
          </cell>
          <cell r="D214">
            <v>2</v>
          </cell>
          <cell r="E214">
            <v>2011</v>
          </cell>
          <cell r="F214">
            <v>2923000</v>
          </cell>
          <cell r="G214" t="str">
            <v>ELEV PRESA RELAV FASE IV-PRODUC MAT ANTAMINA</v>
          </cell>
          <cell r="H214" t="str">
            <v>OBRA</v>
          </cell>
          <cell r="I214">
            <v>0</v>
          </cell>
          <cell r="J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27</v>
          </cell>
          <cell r="X214">
            <v>0</v>
          </cell>
          <cell r="Y214">
            <v>27</v>
          </cell>
          <cell r="Z214" t="str">
            <v>E</v>
          </cell>
          <cell r="AA214" t="str">
            <v>02111000</v>
          </cell>
          <cell r="AB214" t="str">
            <v>UNIDAD DE NEGOCIO/PROYECTOS INDUSTRIALES</v>
          </cell>
          <cell r="AC214">
            <v>0</v>
          </cell>
        </row>
        <row r="215">
          <cell r="A215">
            <v>880788</v>
          </cell>
          <cell r="B215" t="str">
            <v>CASTAÑEDA  CALDERON, JONATHAN JAIRO</v>
          </cell>
          <cell r="C215">
            <v>40513</v>
          </cell>
          <cell r="D215">
            <v>12</v>
          </cell>
          <cell r="E215">
            <v>2010</v>
          </cell>
          <cell r="F215">
            <v>2918000</v>
          </cell>
          <cell r="G215" t="str">
            <v>REHAB Y MEJORAM CARRETERA EL DESCANSO-LANGUI</v>
          </cell>
          <cell r="H215" t="str">
            <v>OBRA</v>
          </cell>
          <cell r="I215">
            <v>30</v>
          </cell>
          <cell r="J215">
            <v>0</v>
          </cell>
          <cell r="O215">
            <v>30</v>
          </cell>
          <cell r="R215">
            <v>30</v>
          </cell>
          <cell r="S215">
            <v>0</v>
          </cell>
          <cell r="T215">
            <v>30</v>
          </cell>
          <cell r="U215">
            <v>30</v>
          </cell>
          <cell r="V215">
            <v>0</v>
          </cell>
          <cell r="W215">
            <v>2.5</v>
          </cell>
          <cell r="X215">
            <v>0</v>
          </cell>
          <cell r="Y215">
            <v>62.5</v>
          </cell>
          <cell r="Z215" t="str">
            <v>E</v>
          </cell>
          <cell r="AA215" t="str">
            <v>02112000</v>
          </cell>
          <cell r="AB215" t="str">
            <v>UNIDAD DE NEGOCIO/INFRAESTRUCTURA</v>
          </cell>
          <cell r="AC215">
            <v>0</v>
          </cell>
        </row>
        <row r="216">
          <cell r="A216">
            <v>501098</v>
          </cell>
          <cell r="B216" t="str">
            <v>CASTAÑEDA  MORALES, FELIX</v>
          </cell>
          <cell r="C216">
            <v>40714</v>
          </cell>
          <cell r="D216">
            <v>6</v>
          </cell>
          <cell r="E216">
            <v>2011</v>
          </cell>
          <cell r="F216">
            <v>2915100</v>
          </cell>
          <cell r="G216" t="str">
            <v>CONSTRUCCION CARRETERA CHONGOYAPE - LLAMA</v>
          </cell>
          <cell r="H216" t="str">
            <v>OBRA</v>
          </cell>
          <cell r="I216">
            <v>0</v>
          </cell>
          <cell r="J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15.92</v>
          </cell>
          <cell r="X216">
            <v>0</v>
          </cell>
          <cell r="Y216">
            <v>15.92</v>
          </cell>
          <cell r="Z216" t="str">
            <v>E</v>
          </cell>
          <cell r="AA216" t="str">
            <v>02112000</v>
          </cell>
          <cell r="AB216" t="str">
            <v>UNIDAD DE NEGOCIO/INFRAESTRUCTURA</v>
          </cell>
          <cell r="AC216">
            <v>0</v>
          </cell>
        </row>
        <row r="217">
          <cell r="A217">
            <v>756</v>
          </cell>
          <cell r="B217" t="str">
            <v>CASTILLA  OSORES, GLADYS MARIA</v>
          </cell>
          <cell r="C217">
            <v>39448</v>
          </cell>
          <cell r="D217">
            <v>1</v>
          </cell>
          <cell r="E217">
            <v>2008</v>
          </cell>
          <cell r="F217">
            <v>2082000</v>
          </cell>
          <cell r="G217" t="str">
            <v>PRESUPUESTOS/LICITACIONES</v>
          </cell>
          <cell r="H217" t="str">
            <v>SEDE CENTRAL</v>
          </cell>
          <cell r="I217">
            <v>45</v>
          </cell>
          <cell r="J217">
            <v>45</v>
          </cell>
          <cell r="R217">
            <v>45</v>
          </cell>
          <cell r="S217">
            <v>0</v>
          </cell>
          <cell r="T217">
            <v>45</v>
          </cell>
          <cell r="U217">
            <v>0</v>
          </cell>
          <cell r="V217">
            <v>45</v>
          </cell>
          <cell r="W217">
            <v>30</v>
          </cell>
          <cell r="X217">
            <v>0</v>
          </cell>
          <cell r="Y217">
            <v>120</v>
          </cell>
          <cell r="Z217" t="str">
            <v>E</v>
          </cell>
          <cell r="AA217" t="str">
            <v>02080000</v>
          </cell>
          <cell r="AB217" t="str">
            <v>MARKETING</v>
          </cell>
          <cell r="AC217">
            <v>0</v>
          </cell>
        </row>
        <row r="218">
          <cell r="A218">
            <v>3207</v>
          </cell>
          <cell r="B218" t="str">
            <v>CASTILLO  CRUZ, WILBERTO</v>
          </cell>
          <cell r="C218">
            <v>39173</v>
          </cell>
          <cell r="D218">
            <v>4</v>
          </cell>
          <cell r="E218">
            <v>2007</v>
          </cell>
          <cell r="F218">
            <v>2082000</v>
          </cell>
          <cell r="G218" t="str">
            <v>PRESUPUESTOS/LICITACIONES</v>
          </cell>
          <cell r="H218" t="str">
            <v>SEDE CENTRAL</v>
          </cell>
          <cell r="I218">
            <v>35</v>
          </cell>
          <cell r="J218">
            <v>85</v>
          </cell>
          <cell r="R218">
            <v>35</v>
          </cell>
          <cell r="S218">
            <v>0</v>
          </cell>
          <cell r="T218">
            <v>35</v>
          </cell>
          <cell r="U218">
            <v>0</v>
          </cell>
          <cell r="V218">
            <v>35</v>
          </cell>
          <cell r="W218">
            <v>22.5</v>
          </cell>
          <cell r="X218">
            <v>0</v>
          </cell>
          <cell r="Y218">
            <v>92.5</v>
          </cell>
          <cell r="Z218" t="str">
            <v>E</v>
          </cell>
          <cell r="AA218" t="str">
            <v>02080000</v>
          </cell>
          <cell r="AB218" t="str">
            <v>MARKETING</v>
          </cell>
          <cell r="AC218">
            <v>0</v>
          </cell>
        </row>
        <row r="219">
          <cell r="A219">
            <v>2184</v>
          </cell>
          <cell r="B219" t="str">
            <v>CASTILLO  DELGADO, LUIS RODOLFO</v>
          </cell>
          <cell r="C219">
            <v>39387</v>
          </cell>
          <cell r="D219">
            <v>11</v>
          </cell>
          <cell r="E219">
            <v>2007</v>
          </cell>
          <cell r="F219">
            <v>2111000</v>
          </cell>
          <cell r="G219" t="str">
            <v>UNIDAD DE NEGOCIO/PROYECTOS INDUSTRIALES</v>
          </cell>
          <cell r="H219" t="str">
            <v>OBRA</v>
          </cell>
          <cell r="I219">
            <v>12</v>
          </cell>
          <cell r="J219">
            <v>108</v>
          </cell>
          <cell r="O219">
            <v>12</v>
          </cell>
          <cell r="R219">
            <v>12</v>
          </cell>
          <cell r="S219">
            <v>0</v>
          </cell>
          <cell r="T219">
            <v>12</v>
          </cell>
          <cell r="U219">
            <v>12</v>
          </cell>
          <cell r="V219">
            <v>0</v>
          </cell>
          <cell r="W219">
            <v>5</v>
          </cell>
          <cell r="X219">
            <v>0</v>
          </cell>
          <cell r="Y219">
            <v>29</v>
          </cell>
          <cell r="Z219" t="str">
            <v>G</v>
          </cell>
          <cell r="AA219" t="str">
            <v>02030000</v>
          </cell>
          <cell r="AB219" t="str">
            <v>OPERACIONES</v>
          </cell>
          <cell r="AC219">
            <v>0</v>
          </cell>
        </row>
        <row r="220">
          <cell r="A220">
            <v>3208</v>
          </cell>
          <cell r="B220" t="str">
            <v>CASTILLO  DURAND, CARLOS ENRIQUE</v>
          </cell>
          <cell r="C220">
            <v>39783</v>
          </cell>
          <cell r="D220">
            <v>12</v>
          </cell>
          <cell r="E220">
            <v>2008</v>
          </cell>
          <cell r="F220">
            <v>2090000</v>
          </cell>
          <cell r="G220" t="str">
            <v>ADMINISTRACION Y FINANZAS</v>
          </cell>
          <cell r="H220" t="str">
            <v>SEDE CENTRAL</v>
          </cell>
          <cell r="I220">
            <v>30</v>
          </cell>
          <cell r="J220">
            <v>60</v>
          </cell>
          <cell r="O220">
            <v>30</v>
          </cell>
          <cell r="R220">
            <v>30</v>
          </cell>
          <cell r="S220">
            <v>0</v>
          </cell>
          <cell r="T220">
            <v>30</v>
          </cell>
          <cell r="U220">
            <v>30</v>
          </cell>
          <cell r="V220">
            <v>0</v>
          </cell>
          <cell r="W220">
            <v>2.5</v>
          </cell>
          <cell r="X220">
            <v>0</v>
          </cell>
          <cell r="Y220">
            <v>62.5</v>
          </cell>
          <cell r="Z220" t="str">
            <v>O</v>
          </cell>
          <cell r="AA220" t="str">
            <v>02012000</v>
          </cell>
          <cell r="AB220" t="str">
            <v>PLANEAMIENTO FINANCIERO</v>
          </cell>
          <cell r="AC220">
            <v>0</v>
          </cell>
        </row>
        <row r="221">
          <cell r="A221">
            <v>501393</v>
          </cell>
          <cell r="B221" t="str">
            <v>CASTILLO  FELIX, HUBER JULIO</v>
          </cell>
          <cell r="C221">
            <v>40452</v>
          </cell>
          <cell r="D221">
            <v>10</v>
          </cell>
          <cell r="E221">
            <v>2010</v>
          </cell>
          <cell r="F221">
            <v>2909000</v>
          </cell>
          <cell r="G221" t="str">
            <v>MONT. ESTRUC. ELECTROMEC DE EQUIPOS-ANTAMINA</v>
          </cell>
          <cell r="H221" t="str">
            <v>OBRA</v>
          </cell>
          <cell r="I221">
            <v>0</v>
          </cell>
          <cell r="J221">
            <v>30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7.5</v>
          </cell>
          <cell r="X221">
            <v>0</v>
          </cell>
          <cell r="Y221">
            <v>7.5</v>
          </cell>
          <cell r="Z221" t="str">
            <v>E</v>
          </cell>
          <cell r="AA221" t="str">
            <v>02111000</v>
          </cell>
          <cell r="AB221" t="str">
            <v>UNIDAD DE NEGOCIO/PROYECTOS INDUSTRIALES</v>
          </cell>
          <cell r="AC221">
            <v>0</v>
          </cell>
        </row>
        <row r="222">
          <cell r="A222">
            <v>883333</v>
          </cell>
          <cell r="B222" t="str">
            <v>CASTILLO  GONZALEZ, ABEL HENRY</v>
          </cell>
          <cell r="C222">
            <v>40889</v>
          </cell>
          <cell r="D222">
            <v>12</v>
          </cell>
          <cell r="E222">
            <v>2011</v>
          </cell>
          <cell r="F222">
            <v>2928000</v>
          </cell>
          <cell r="G222" t="str">
            <v>EXTENSION DECANT TUNEL ANTAMINA</v>
          </cell>
          <cell r="H222" t="str">
            <v>OBRA</v>
          </cell>
          <cell r="I222">
            <v>0</v>
          </cell>
          <cell r="J222">
            <v>0</v>
          </cell>
          <cell r="R222" t="e">
            <v>#N/A</v>
          </cell>
          <cell r="S222" t="e">
            <v>#N/A</v>
          </cell>
          <cell r="T222">
            <v>0</v>
          </cell>
          <cell r="U222">
            <v>0</v>
          </cell>
          <cell r="V222">
            <v>0</v>
          </cell>
          <cell r="W222">
            <v>1.58</v>
          </cell>
          <cell r="X222">
            <v>0</v>
          </cell>
          <cell r="Y222">
            <v>1.58</v>
          </cell>
          <cell r="Z222" t="str">
            <v>E</v>
          </cell>
          <cell r="AA222" t="str">
            <v>02111000</v>
          </cell>
          <cell r="AB222" t="str">
            <v>UNIDAD DE NEGOCIO/PROYECTOS INDUSTRIALES</v>
          </cell>
          <cell r="AC222">
            <v>0</v>
          </cell>
        </row>
        <row r="223">
          <cell r="A223">
            <v>883350</v>
          </cell>
          <cell r="B223" t="str">
            <v>CASTILLO  HERNANDEZ, JESUS DE MARIA</v>
          </cell>
          <cell r="C223">
            <v>40878</v>
          </cell>
          <cell r="D223">
            <v>12</v>
          </cell>
          <cell r="E223">
            <v>2011</v>
          </cell>
          <cell r="F223">
            <v>2135000</v>
          </cell>
          <cell r="G223" t="str">
            <v>PROCURA/EQUIPOS</v>
          </cell>
          <cell r="H223" t="str">
            <v>OBRA</v>
          </cell>
          <cell r="I223">
            <v>0</v>
          </cell>
          <cell r="J223">
            <v>0</v>
          </cell>
          <cell r="R223" t="e">
            <v>#N/A</v>
          </cell>
          <cell r="S223" t="e">
            <v>#N/A</v>
          </cell>
          <cell r="T223">
            <v>0</v>
          </cell>
          <cell r="U223">
            <v>0</v>
          </cell>
          <cell r="V223">
            <v>0</v>
          </cell>
          <cell r="W223">
            <v>2.5</v>
          </cell>
          <cell r="X223">
            <v>0</v>
          </cell>
          <cell r="Y223">
            <v>2.5</v>
          </cell>
          <cell r="Z223" t="str">
            <v>O</v>
          </cell>
          <cell r="AA223" t="str">
            <v>02130000</v>
          </cell>
          <cell r="AB223" t="str">
            <v>PROCURA/LOGISTICA</v>
          </cell>
          <cell r="AC223">
            <v>0</v>
          </cell>
        </row>
        <row r="224">
          <cell r="A224">
            <v>880894</v>
          </cell>
          <cell r="B224" t="str">
            <v>CASTILLO  HERNANDEZ, OMAR ROBERT</v>
          </cell>
          <cell r="C224">
            <v>39783</v>
          </cell>
          <cell r="D224">
            <v>12</v>
          </cell>
          <cell r="E224">
            <v>2008</v>
          </cell>
          <cell r="F224">
            <v>2135000</v>
          </cell>
          <cell r="G224" t="str">
            <v>PROCURA/EQUIPOS</v>
          </cell>
          <cell r="H224" t="str">
            <v>ALMACEN CENTRAL VENTANILLA</v>
          </cell>
          <cell r="I224">
            <v>30</v>
          </cell>
          <cell r="J224">
            <v>60</v>
          </cell>
          <cell r="O224">
            <v>30</v>
          </cell>
          <cell r="R224">
            <v>30</v>
          </cell>
          <cell r="S224">
            <v>0</v>
          </cell>
          <cell r="T224">
            <v>30</v>
          </cell>
          <cell r="U224">
            <v>30</v>
          </cell>
          <cell r="V224">
            <v>0</v>
          </cell>
          <cell r="W224">
            <v>2.5</v>
          </cell>
          <cell r="X224">
            <v>0</v>
          </cell>
          <cell r="Y224">
            <v>62.5</v>
          </cell>
          <cell r="Z224" t="str">
            <v>O</v>
          </cell>
          <cell r="AA224" t="str">
            <v>02130000</v>
          </cell>
          <cell r="AB224" t="str">
            <v>PROCURA/LOGISTICA</v>
          </cell>
          <cell r="AC224">
            <v>0</v>
          </cell>
        </row>
        <row r="225">
          <cell r="A225">
            <v>2799</v>
          </cell>
          <cell r="B225" t="str">
            <v>CASTILLO  NEIRA, CARLOS ALBERTO</v>
          </cell>
          <cell r="C225">
            <v>33939</v>
          </cell>
          <cell r="D225">
            <v>12</v>
          </cell>
          <cell r="E225">
            <v>1992</v>
          </cell>
          <cell r="F225">
            <v>2924000</v>
          </cell>
          <cell r="G225" t="str">
            <v>FAB Y MONT AMPLIA PLANT ATOCONGO CEMENTOS LIMA</v>
          </cell>
          <cell r="H225" t="str">
            <v>SEDE CENTRAL</v>
          </cell>
          <cell r="I225">
            <v>26</v>
          </cell>
          <cell r="J225">
            <v>544</v>
          </cell>
          <cell r="O225">
            <v>26</v>
          </cell>
          <cell r="R225">
            <v>26</v>
          </cell>
          <cell r="S225">
            <v>0</v>
          </cell>
          <cell r="T225">
            <v>26</v>
          </cell>
          <cell r="U225">
            <v>26</v>
          </cell>
          <cell r="V225">
            <v>0</v>
          </cell>
          <cell r="W225">
            <v>2.5</v>
          </cell>
          <cell r="X225">
            <v>0</v>
          </cell>
          <cell r="Y225">
            <v>54.5</v>
          </cell>
          <cell r="Z225" t="str">
            <v>E</v>
          </cell>
          <cell r="AA225" t="str">
            <v>02111000</v>
          </cell>
          <cell r="AB225" t="str">
            <v>UNIDAD DE NEGOCIO/PROYECTOS INDUSTRIALES</v>
          </cell>
          <cell r="AC225">
            <v>0</v>
          </cell>
        </row>
        <row r="226">
          <cell r="A226">
            <v>881736</v>
          </cell>
          <cell r="B226" t="str">
            <v>CASTILLO  NUÑEZ, ISMAEL</v>
          </cell>
          <cell r="C226">
            <v>40435</v>
          </cell>
          <cell r="D226">
            <v>9</v>
          </cell>
          <cell r="E226">
            <v>2010</v>
          </cell>
          <cell r="F226">
            <v>2901000</v>
          </cell>
          <cell r="G226" t="str">
            <v>CONS.CARR. ALFAMAYO - QUILLABAMBA</v>
          </cell>
          <cell r="H226" t="str">
            <v>OBRA</v>
          </cell>
          <cell r="I226">
            <v>30</v>
          </cell>
          <cell r="J226">
            <v>0</v>
          </cell>
          <cell r="O226">
            <v>30</v>
          </cell>
          <cell r="R226">
            <v>30</v>
          </cell>
          <cell r="S226">
            <v>0</v>
          </cell>
          <cell r="T226">
            <v>30</v>
          </cell>
          <cell r="U226">
            <v>30</v>
          </cell>
          <cell r="V226">
            <v>0</v>
          </cell>
          <cell r="W226">
            <v>8.92</v>
          </cell>
          <cell r="X226">
            <v>0</v>
          </cell>
          <cell r="Y226">
            <v>68.92</v>
          </cell>
          <cell r="Z226" t="str">
            <v>O</v>
          </cell>
          <cell r="AA226" t="str">
            <v>02112000</v>
          </cell>
          <cell r="AB226" t="str">
            <v>UNIDAD DE NEGOCIO/INFRAESTRUCTURA</v>
          </cell>
          <cell r="AC226">
            <v>0</v>
          </cell>
        </row>
        <row r="227">
          <cell r="A227">
            <v>883329</v>
          </cell>
          <cell r="B227" t="str">
            <v>CASTILLO  ROJAS, JORGE YOVANI</v>
          </cell>
          <cell r="C227">
            <v>40880</v>
          </cell>
          <cell r="D227">
            <v>12</v>
          </cell>
          <cell r="E227">
            <v>2011</v>
          </cell>
          <cell r="F227">
            <v>2936000</v>
          </cell>
          <cell r="G227" t="str">
            <v>CC-03B OBRAS MISCELANEAS-ANTAMINA</v>
          </cell>
          <cell r="H227" t="str">
            <v>OBRA</v>
          </cell>
          <cell r="I227">
            <v>0</v>
          </cell>
          <cell r="J227">
            <v>0</v>
          </cell>
          <cell r="R227" t="e">
            <v>#N/A</v>
          </cell>
          <cell r="S227" t="e">
            <v>#N/A</v>
          </cell>
          <cell r="T227">
            <v>0</v>
          </cell>
          <cell r="U227">
            <v>0</v>
          </cell>
          <cell r="V227">
            <v>0</v>
          </cell>
          <cell r="W227">
            <v>2.33</v>
          </cell>
          <cell r="X227">
            <v>0</v>
          </cell>
          <cell r="Y227">
            <v>2.33</v>
          </cell>
          <cell r="Z227" t="str">
            <v>E</v>
          </cell>
          <cell r="AA227" t="str">
            <v>02111000</v>
          </cell>
          <cell r="AB227" t="str">
            <v>UNIDAD DE NEGOCIO/PROYECTOS INDUSTRIALES</v>
          </cell>
          <cell r="AC227">
            <v>0</v>
          </cell>
        </row>
        <row r="228">
          <cell r="A228">
            <v>883331</v>
          </cell>
          <cell r="B228" t="str">
            <v>CASTILLO  ROMANI, PAUL ALAN</v>
          </cell>
          <cell r="C228">
            <v>40878</v>
          </cell>
          <cell r="D228">
            <v>12</v>
          </cell>
          <cell r="E228">
            <v>2011</v>
          </cell>
          <cell r="F228">
            <v>2937000</v>
          </cell>
          <cell r="G228" t="str">
            <v>ELEV PRES RELA FASE IV:RELL FILT,TRANS Y CONS-ANTA</v>
          </cell>
          <cell r="H228" t="str">
            <v>OBRA</v>
          </cell>
          <cell r="I228">
            <v>0</v>
          </cell>
          <cell r="J228">
            <v>0</v>
          </cell>
          <cell r="R228" t="e">
            <v>#N/A</v>
          </cell>
          <cell r="S228" t="e">
            <v>#N/A</v>
          </cell>
          <cell r="T228">
            <v>0</v>
          </cell>
          <cell r="U228">
            <v>0</v>
          </cell>
          <cell r="V228">
            <v>0</v>
          </cell>
          <cell r="W228">
            <v>2.5</v>
          </cell>
          <cell r="X228">
            <v>0</v>
          </cell>
          <cell r="Y228">
            <v>2.5</v>
          </cell>
          <cell r="Z228" t="str">
            <v>E</v>
          </cell>
          <cell r="AA228" t="str">
            <v>02111000</v>
          </cell>
          <cell r="AB228" t="str">
            <v>UNIDAD DE NEGOCIO/PROYECTOS INDUSTRIALES</v>
          </cell>
          <cell r="AC228">
            <v>0</v>
          </cell>
        </row>
        <row r="229">
          <cell r="A229">
            <v>6511</v>
          </cell>
          <cell r="B229" t="str">
            <v>CASTILLO  SAMILLAN, ENRIQUE</v>
          </cell>
          <cell r="C229">
            <v>40837</v>
          </cell>
          <cell r="D229">
            <v>10</v>
          </cell>
          <cell r="E229">
            <v>2011</v>
          </cell>
          <cell r="F229">
            <v>2918800</v>
          </cell>
          <cell r="G229" t="str">
            <v>REHAB Y MEJOR CARRETERA EL DESCANSO-LANGUI EQUIPOS</v>
          </cell>
          <cell r="H229" t="str">
            <v>OBRA</v>
          </cell>
          <cell r="I229">
            <v>0</v>
          </cell>
          <cell r="J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5.83</v>
          </cell>
          <cell r="X229">
            <v>0</v>
          </cell>
          <cell r="Y229">
            <v>5.83</v>
          </cell>
          <cell r="Z229" t="str">
            <v>O</v>
          </cell>
          <cell r="AA229" t="str">
            <v>02112000</v>
          </cell>
          <cell r="AB229" t="str">
            <v>UNIDAD DE NEGOCIO/INFRAESTRUCTURA</v>
          </cell>
          <cell r="AC229">
            <v>0</v>
          </cell>
        </row>
        <row r="230">
          <cell r="A230">
            <v>883012</v>
          </cell>
          <cell r="B230" t="str">
            <v>CASTILLO  VARGAS, ASUNCION WILFREDO</v>
          </cell>
          <cell r="C230">
            <v>40757</v>
          </cell>
          <cell r="D230">
            <v>8</v>
          </cell>
          <cell r="E230">
            <v>2011</v>
          </cell>
          <cell r="F230">
            <v>2927000</v>
          </cell>
          <cell r="G230" t="str">
            <v>CC-04 OBRAS CONCRETO AREA HUMEDA-TOROMOCHO</v>
          </cell>
          <cell r="H230" t="str">
            <v>OBRA</v>
          </cell>
          <cell r="I230">
            <v>0</v>
          </cell>
          <cell r="J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12.42</v>
          </cell>
          <cell r="X230">
            <v>0</v>
          </cell>
          <cell r="Y230">
            <v>12.42</v>
          </cell>
          <cell r="Z230" t="str">
            <v>E</v>
          </cell>
          <cell r="AA230" t="str">
            <v>02111000</v>
          </cell>
          <cell r="AB230" t="str">
            <v>UNIDAD DE NEGOCIO/PROYECTOS INDUSTRIALES</v>
          </cell>
          <cell r="AC230">
            <v>0</v>
          </cell>
        </row>
        <row r="231">
          <cell r="A231">
            <v>882657</v>
          </cell>
          <cell r="B231" t="str">
            <v>CASTRO  ANDRADE, SEIBERT CRISTIAN</v>
          </cell>
          <cell r="C231">
            <v>40672</v>
          </cell>
          <cell r="D231">
            <v>5</v>
          </cell>
          <cell r="E231">
            <v>2011</v>
          </cell>
          <cell r="F231">
            <v>2112000</v>
          </cell>
          <cell r="G231" t="str">
            <v>UNIDAD DE NEGOCIO/INFRAESTRUCTURA</v>
          </cell>
          <cell r="H231" t="str">
            <v>SEDE CENTRAL</v>
          </cell>
          <cell r="I231">
            <v>-13</v>
          </cell>
          <cell r="J231">
            <v>13</v>
          </cell>
          <cell r="P231">
            <v>-13</v>
          </cell>
          <cell r="R231">
            <v>0</v>
          </cell>
          <cell r="S231">
            <v>-13</v>
          </cell>
          <cell r="T231">
            <v>-13</v>
          </cell>
          <cell r="U231">
            <v>0</v>
          </cell>
          <cell r="V231">
            <v>-13</v>
          </cell>
          <cell r="W231">
            <v>19.329999999999998</v>
          </cell>
          <cell r="X231">
            <v>0</v>
          </cell>
          <cell r="Y231">
            <v>-6.6700000000000017</v>
          </cell>
          <cell r="Z231" t="str">
            <v>E</v>
          </cell>
          <cell r="AA231" t="str">
            <v>02030000</v>
          </cell>
          <cell r="AB231" t="str">
            <v>OPERACIONES</v>
          </cell>
          <cell r="AC231">
            <v>0</v>
          </cell>
        </row>
        <row r="232">
          <cell r="A232">
            <v>881921</v>
          </cell>
          <cell r="B232" t="str">
            <v>CASTRO  MAURICIO, FRANCISCO</v>
          </cell>
          <cell r="C232">
            <v>40582</v>
          </cell>
          <cell r="D232">
            <v>2</v>
          </cell>
          <cell r="E232">
            <v>2011</v>
          </cell>
          <cell r="F232">
            <v>2918000</v>
          </cell>
          <cell r="G232" t="str">
            <v>REHAB Y MEJORAM CARRETERA EL DESCANSO-LANGUI</v>
          </cell>
          <cell r="H232" t="str">
            <v>OBRA</v>
          </cell>
          <cell r="I232">
            <v>0</v>
          </cell>
          <cell r="J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26.92</v>
          </cell>
          <cell r="X232">
            <v>0</v>
          </cell>
          <cell r="Y232">
            <v>26.92</v>
          </cell>
          <cell r="Z232" t="str">
            <v>E</v>
          </cell>
          <cell r="AA232" t="str">
            <v>02112000</v>
          </cell>
          <cell r="AB232" t="str">
            <v>UNIDAD DE NEGOCIO/INFRAESTRUCTURA</v>
          </cell>
          <cell r="AC232">
            <v>0</v>
          </cell>
        </row>
        <row r="233">
          <cell r="A233">
            <v>883011</v>
          </cell>
          <cell r="B233" t="str">
            <v>CASTRO  MENACHO, GONZALO RUSVEL</v>
          </cell>
          <cell r="C233">
            <v>40756</v>
          </cell>
          <cell r="D233">
            <v>8</v>
          </cell>
          <cell r="E233">
            <v>2011</v>
          </cell>
          <cell r="F233">
            <v>2929000</v>
          </cell>
          <cell r="G233" t="str">
            <v>CC-05 MONT ESTRUC Y ELECT DE EQUI-REEM ANTAMINA</v>
          </cell>
          <cell r="H233" t="str">
            <v>OBRA</v>
          </cell>
          <cell r="I233">
            <v>0</v>
          </cell>
          <cell r="J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12.5</v>
          </cell>
          <cell r="X233">
            <v>0</v>
          </cell>
          <cell r="Y233">
            <v>12.5</v>
          </cell>
          <cell r="Z233" t="str">
            <v>E</v>
          </cell>
          <cell r="AA233" t="str">
            <v>02111000</v>
          </cell>
          <cell r="AB233" t="str">
            <v>UNIDAD DE NEGOCIO/PROYECTOS INDUSTRIALES</v>
          </cell>
          <cell r="AC233">
            <v>0</v>
          </cell>
        </row>
        <row r="234">
          <cell r="A234">
            <v>4692</v>
          </cell>
          <cell r="B234" t="str">
            <v>CASTRO  ROJAS, VICTOR JAIME</v>
          </cell>
          <cell r="C234">
            <v>40618</v>
          </cell>
          <cell r="D234">
            <v>3</v>
          </cell>
          <cell r="E234">
            <v>2011</v>
          </cell>
          <cell r="F234">
            <v>2135000</v>
          </cell>
          <cell r="G234" t="str">
            <v>PROCURA/EQUIPOS</v>
          </cell>
          <cell r="H234" t="str">
            <v>ALMACEN CENTRAL VENTANILLA</v>
          </cell>
          <cell r="I234">
            <v>0</v>
          </cell>
          <cell r="J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23.75</v>
          </cell>
          <cell r="X234">
            <v>0</v>
          </cell>
          <cell r="Y234">
            <v>23.75</v>
          </cell>
          <cell r="Z234" t="str">
            <v>E</v>
          </cell>
          <cell r="AA234" t="str">
            <v>02130000</v>
          </cell>
          <cell r="AB234" t="str">
            <v>PROCURA/LOGISTICA</v>
          </cell>
          <cell r="AC234">
            <v>0</v>
          </cell>
        </row>
        <row r="235">
          <cell r="A235">
            <v>3878</v>
          </cell>
          <cell r="B235" t="str">
            <v>CAVERO  LEAL, VICTOR DANIEL</v>
          </cell>
          <cell r="C235">
            <v>40664</v>
          </cell>
          <cell r="D235">
            <v>5</v>
          </cell>
          <cell r="E235">
            <v>2011</v>
          </cell>
          <cell r="F235">
            <v>2898000</v>
          </cell>
          <cell r="G235" t="str">
            <v>EXCAV. ESTRUCT. CIMENTAC. ANTAMINA</v>
          </cell>
          <cell r="H235" t="str">
            <v>OBRA</v>
          </cell>
          <cell r="I235">
            <v>0</v>
          </cell>
          <cell r="J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E</v>
          </cell>
          <cell r="AA235" t="str">
            <v>02112000</v>
          </cell>
          <cell r="AB235" t="str">
            <v>UNIDAD DE NEGOCIO/INFRAESTRUCTURA</v>
          </cell>
          <cell r="AC235">
            <v>240</v>
          </cell>
        </row>
        <row r="236">
          <cell r="A236">
            <v>1088</v>
          </cell>
          <cell r="B236" t="str">
            <v>CAYO  FAJARDO, MAXIMO GALO</v>
          </cell>
          <cell r="C236">
            <v>40756</v>
          </cell>
          <cell r="D236">
            <v>8</v>
          </cell>
          <cell r="E236">
            <v>2011</v>
          </cell>
          <cell r="F236">
            <v>2122000</v>
          </cell>
          <cell r="G236" t="str">
            <v>SERVICIOS DE GERENCIA DE PROYECTOS</v>
          </cell>
          <cell r="H236" t="str">
            <v>SEDE CENTRAL</v>
          </cell>
          <cell r="I236">
            <v>0</v>
          </cell>
          <cell r="J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12.5</v>
          </cell>
          <cell r="X236">
            <v>0</v>
          </cell>
          <cell r="Y236">
            <v>12.5</v>
          </cell>
          <cell r="Z236" t="str">
            <v>G</v>
          </cell>
          <cell r="AA236" t="str">
            <v>02030000</v>
          </cell>
          <cell r="AB236" t="str">
            <v>OPERACIONES</v>
          </cell>
          <cell r="AC236">
            <v>0</v>
          </cell>
        </row>
        <row r="237">
          <cell r="A237">
            <v>881935</v>
          </cell>
          <cell r="B237" t="str">
            <v>CCAHUANA  CARDENAS, EDISON ALBERTO</v>
          </cell>
          <cell r="C237">
            <v>40499</v>
          </cell>
          <cell r="D237">
            <v>11</v>
          </cell>
          <cell r="E237">
            <v>2010</v>
          </cell>
          <cell r="F237">
            <v>2915800</v>
          </cell>
          <cell r="G237" t="str">
            <v>CONS CARRETERA CHONGOYAPE - LLAMA EQUIPOS</v>
          </cell>
          <cell r="H237" t="str">
            <v>OBRA</v>
          </cell>
          <cell r="I237">
            <v>30</v>
          </cell>
          <cell r="J237">
            <v>0</v>
          </cell>
          <cell r="O237">
            <v>30</v>
          </cell>
          <cell r="R237">
            <v>30</v>
          </cell>
          <cell r="S237">
            <v>0</v>
          </cell>
          <cell r="T237">
            <v>30</v>
          </cell>
          <cell r="U237">
            <v>30</v>
          </cell>
          <cell r="V237">
            <v>0</v>
          </cell>
          <cell r="W237">
            <v>3.67</v>
          </cell>
          <cell r="X237">
            <v>0</v>
          </cell>
          <cell r="Y237">
            <v>63.67</v>
          </cell>
          <cell r="Z237" t="str">
            <v>O</v>
          </cell>
          <cell r="AA237" t="str">
            <v>02112000</v>
          </cell>
          <cell r="AB237" t="str">
            <v>UNIDAD DE NEGOCIO/INFRAESTRUCTURA</v>
          </cell>
          <cell r="AC237">
            <v>0</v>
          </cell>
        </row>
        <row r="238">
          <cell r="A238">
            <v>882418</v>
          </cell>
          <cell r="B238" t="str">
            <v>CCALLO  RAMOS, LUCE</v>
          </cell>
          <cell r="C238">
            <v>40588</v>
          </cell>
          <cell r="D238">
            <v>2</v>
          </cell>
          <cell r="E238">
            <v>2011</v>
          </cell>
          <cell r="F238">
            <v>2918000</v>
          </cell>
          <cell r="G238" t="str">
            <v>REHAB Y MEJORAM CARRETERA EL DESCANSO-LANGUI</v>
          </cell>
          <cell r="H238" t="str">
            <v>OBRA</v>
          </cell>
          <cell r="I238">
            <v>0</v>
          </cell>
          <cell r="J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26.42</v>
          </cell>
          <cell r="X238">
            <v>0</v>
          </cell>
          <cell r="Y238">
            <v>26.42</v>
          </cell>
          <cell r="Z238" t="str">
            <v>O</v>
          </cell>
          <cell r="AA238" t="str">
            <v>02112000</v>
          </cell>
          <cell r="AB238" t="str">
            <v>UNIDAD DE NEGOCIO/INFRAESTRUCTURA</v>
          </cell>
          <cell r="AC238">
            <v>0</v>
          </cell>
        </row>
        <row r="239">
          <cell r="A239">
            <v>880936</v>
          </cell>
          <cell r="B239" t="str">
            <v>CCOPA  MAMANI, MARIO</v>
          </cell>
          <cell r="C239">
            <v>40856</v>
          </cell>
          <cell r="D239">
            <v>11</v>
          </cell>
          <cell r="E239">
            <v>2011</v>
          </cell>
          <cell r="F239">
            <v>2937000</v>
          </cell>
          <cell r="G239" t="str">
            <v>ELEV PRES RELA FASE IV:RELL FILT,TRANS Y CONS-ANTA</v>
          </cell>
          <cell r="H239" t="str">
            <v>OBRA</v>
          </cell>
          <cell r="I239">
            <v>0</v>
          </cell>
          <cell r="J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4.33</v>
          </cell>
          <cell r="X239">
            <v>0</v>
          </cell>
          <cell r="Y239">
            <v>4.33</v>
          </cell>
          <cell r="Z239" t="str">
            <v>E</v>
          </cell>
          <cell r="AA239" t="str">
            <v>02111000</v>
          </cell>
          <cell r="AB239" t="str">
            <v>UNIDAD DE NEGOCIO/PROYECTOS INDUSTRIALES</v>
          </cell>
          <cell r="AC239">
            <v>0</v>
          </cell>
        </row>
        <row r="240">
          <cell r="A240">
            <v>882907</v>
          </cell>
          <cell r="B240" t="str">
            <v>CCOTOHUANCA  CAÑARI, ROBERTO</v>
          </cell>
          <cell r="C240">
            <v>40695</v>
          </cell>
          <cell r="D240">
            <v>6</v>
          </cell>
          <cell r="E240">
            <v>2011</v>
          </cell>
          <cell r="F240">
            <v>2918000</v>
          </cell>
          <cell r="G240" t="str">
            <v>REHAB Y MEJORAM CARRETERA EL DESCANSO-LANGUI</v>
          </cell>
          <cell r="H240" t="str">
            <v>OBRA</v>
          </cell>
          <cell r="I240">
            <v>0</v>
          </cell>
          <cell r="J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17.5</v>
          </cell>
          <cell r="X240">
            <v>0</v>
          </cell>
          <cell r="Y240">
            <v>17.5</v>
          </cell>
          <cell r="Z240" t="str">
            <v>O</v>
          </cell>
          <cell r="AA240" t="str">
            <v>02112000</v>
          </cell>
          <cell r="AB240" t="str">
            <v>UNIDAD DE NEGOCIO/INFRAESTRUCTURA</v>
          </cell>
          <cell r="AC240">
            <v>0</v>
          </cell>
        </row>
        <row r="241">
          <cell r="A241">
            <v>882419</v>
          </cell>
          <cell r="B241" t="str">
            <v>CCOTOHUANCA  CAÑARI, WILFREDO</v>
          </cell>
          <cell r="C241">
            <v>40588</v>
          </cell>
          <cell r="D241">
            <v>2</v>
          </cell>
          <cell r="E241">
            <v>2011</v>
          </cell>
          <cell r="F241">
            <v>2918000</v>
          </cell>
          <cell r="G241" t="str">
            <v>REHAB Y MEJORAM CARRETERA EL DESCANSO-LANGUI</v>
          </cell>
          <cell r="H241" t="str">
            <v>OBRA</v>
          </cell>
          <cell r="I241">
            <v>0</v>
          </cell>
          <cell r="J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26.42</v>
          </cell>
          <cell r="X241">
            <v>0</v>
          </cell>
          <cell r="Y241">
            <v>26.42</v>
          </cell>
          <cell r="Z241" t="str">
            <v>O</v>
          </cell>
          <cell r="AA241" t="str">
            <v>02112000</v>
          </cell>
          <cell r="AB241" t="str">
            <v>UNIDAD DE NEGOCIO/INFRAESTRUCTURA</v>
          </cell>
          <cell r="AC241">
            <v>0</v>
          </cell>
        </row>
        <row r="242">
          <cell r="A242">
            <v>880799</v>
          </cell>
          <cell r="B242" t="str">
            <v>CEDRON  DONAYRE, JAVIER ALEXANDER</v>
          </cell>
          <cell r="C242">
            <v>39814</v>
          </cell>
          <cell r="D242">
            <v>1</v>
          </cell>
          <cell r="E242">
            <v>2009</v>
          </cell>
          <cell r="F242">
            <v>2090000</v>
          </cell>
          <cell r="G242" t="str">
            <v>ADMINISTRACION Y FINANZAS</v>
          </cell>
          <cell r="H242" t="str">
            <v>SEDE CENTRAL</v>
          </cell>
          <cell r="I242">
            <v>2</v>
          </cell>
          <cell r="J242">
            <v>58</v>
          </cell>
          <cell r="O242">
            <v>2</v>
          </cell>
          <cell r="R242">
            <v>15</v>
          </cell>
          <cell r="S242">
            <v>-13</v>
          </cell>
          <cell r="T242">
            <v>2</v>
          </cell>
          <cell r="U242">
            <v>2</v>
          </cell>
          <cell r="V242">
            <v>0</v>
          </cell>
          <cell r="W242">
            <v>30</v>
          </cell>
          <cell r="X242">
            <v>0</v>
          </cell>
          <cell r="Y242">
            <v>34</v>
          </cell>
          <cell r="Z242" t="str">
            <v>E</v>
          </cell>
          <cell r="AA242" t="str">
            <v>02012000</v>
          </cell>
          <cell r="AB242" t="str">
            <v>PLANEAMIENTO FINANCIERO</v>
          </cell>
          <cell r="AC242">
            <v>0</v>
          </cell>
        </row>
        <row r="243">
          <cell r="A243">
            <v>883206</v>
          </cell>
          <cell r="B243" t="str">
            <v>CELESTINO  LAVADO, ANGEL JESUS</v>
          </cell>
          <cell r="C243">
            <v>40878</v>
          </cell>
          <cell r="D243">
            <v>12</v>
          </cell>
          <cell r="E243">
            <v>2011</v>
          </cell>
          <cell r="F243">
            <v>2936000</v>
          </cell>
          <cell r="G243" t="str">
            <v>CC-03B OBRAS MISCELANEAS-ANTAMINA</v>
          </cell>
          <cell r="H243" t="str">
            <v>OBRA</v>
          </cell>
          <cell r="I243">
            <v>0</v>
          </cell>
          <cell r="J243">
            <v>0</v>
          </cell>
          <cell r="R243" t="e">
            <v>#N/A</v>
          </cell>
          <cell r="S243" t="e">
            <v>#N/A</v>
          </cell>
          <cell r="T243">
            <v>0</v>
          </cell>
          <cell r="U243">
            <v>0</v>
          </cell>
          <cell r="V243">
            <v>0</v>
          </cell>
          <cell r="W243">
            <v>2.5</v>
          </cell>
          <cell r="X243">
            <v>0</v>
          </cell>
          <cell r="Y243">
            <v>2.5</v>
          </cell>
          <cell r="Z243" t="str">
            <v>E</v>
          </cell>
          <cell r="AA243" t="str">
            <v>02111000</v>
          </cell>
          <cell r="AB243" t="str">
            <v>UNIDAD DE NEGOCIO/PROYECTOS INDUSTRIALES</v>
          </cell>
          <cell r="AC243">
            <v>0</v>
          </cell>
        </row>
        <row r="244">
          <cell r="A244">
            <v>882931</v>
          </cell>
          <cell r="B244" t="str">
            <v>CELIS  MARTINEZ, JUVENAL ANTONIO</v>
          </cell>
          <cell r="C244">
            <v>40725</v>
          </cell>
          <cell r="D244">
            <v>7</v>
          </cell>
          <cell r="E244">
            <v>2011</v>
          </cell>
          <cell r="F244">
            <v>2927800</v>
          </cell>
          <cell r="G244" t="str">
            <v>CC-04 OBRAS CONCRETO AREA HUMEDA TOROMOCHO-EQUIPOS</v>
          </cell>
          <cell r="H244" t="str">
            <v>OBRA</v>
          </cell>
          <cell r="I244">
            <v>0</v>
          </cell>
          <cell r="J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15</v>
          </cell>
          <cell r="X244">
            <v>0</v>
          </cell>
          <cell r="Y244">
            <v>15</v>
          </cell>
          <cell r="Z244" t="str">
            <v>O</v>
          </cell>
          <cell r="AA244" t="str">
            <v>02111000</v>
          </cell>
          <cell r="AB244" t="str">
            <v>UNIDAD DE NEGOCIO/PROYECTOS INDUSTRIALES</v>
          </cell>
          <cell r="AC244">
            <v>0</v>
          </cell>
        </row>
        <row r="245">
          <cell r="A245">
            <v>881687</v>
          </cell>
          <cell r="B245" t="str">
            <v>CENTENO  MENENDEZ, LUILLY HILDAURO</v>
          </cell>
          <cell r="C245">
            <v>40865</v>
          </cell>
          <cell r="D245">
            <v>11</v>
          </cell>
          <cell r="E245">
            <v>2011</v>
          </cell>
          <cell r="F245">
            <v>2935000</v>
          </cell>
          <cell r="G245" t="str">
            <v>CONST IE JORGE PORTOCARRERO PACHACUTEC-VENTANILLA</v>
          </cell>
          <cell r="H245" t="str">
            <v>OBRA</v>
          </cell>
          <cell r="I245">
            <v>0</v>
          </cell>
          <cell r="J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3.58</v>
          </cell>
          <cell r="X245">
            <v>0</v>
          </cell>
          <cell r="Y245">
            <v>3.58</v>
          </cell>
          <cell r="Z245" t="str">
            <v>E</v>
          </cell>
          <cell r="AA245" t="str">
            <v>02112000</v>
          </cell>
          <cell r="AB245" t="str">
            <v>UNIDAD DE NEGOCIO/INFRAESTRUCTURA</v>
          </cell>
          <cell r="AC245">
            <v>0</v>
          </cell>
        </row>
        <row r="246">
          <cell r="A246">
            <v>882572</v>
          </cell>
          <cell r="B246" t="str">
            <v>CERNA  VASQUEZ, DAVID</v>
          </cell>
          <cell r="C246">
            <v>40645</v>
          </cell>
          <cell r="D246">
            <v>4</v>
          </cell>
          <cell r="E246">
            <v>2011</v>
          </cell>
          <cell r="F246">
            <v>2915100</v>
          </cell>
          <cell r="G246" t="str">
            <v>CONSTRUCCION CARRETERA CHONGOYAPE - LLAMA</v>
          </cell>
          <cell r="H246" t="str">
            <v>OBRA</v>
          </cell>
          <cell r="I246">
            <v>0</v>
          </cell>
          <cell r="J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21.58</v>
          </cell>
          <cell r="X246">
            <v>0</v>
          </cell>
          <cell r="Y246">
            <v>21.58</v>
          </cell>
          <cell r="Z246" t="str">
            <v>O</v>
          </cell>
          <cell r="AA246" t="str">
            <v>02112000</v>
          </cell>
          <cell r="AB246" t="str">
            <v>UNIDAD DE NEGOCIO/INFRAESTRUCTURA</v>
          </cell>
          <cell r="AC246">
            <v>0</v>
          </cell>
        </row>
        <row r="247">
          <cell r="A247">
            <v>883136</v>
          </cell>
          <cell r="B247" t="str">
            <v>CERRATO  AGUILAR, EINGELS BARNEER</v>
          </cell>
          <cell r="C247">
            <v>40792</v>
          </cell>
          <cell r="D247">
            <v>9</v>
          </cell>
          <cell r="E247">
            <v>2011</v>
          </cell>
          <cell r="F247">
            <v>2929000</v>
          </cell>
          <cell r="G247" t="str">
            <v>CC-05 MONT ESTRUC Y ELECT DE EQUI-REEM ANTAMINA</v>
          </cell>
          <cell r="H247" t="str">
            <v>OBRA</v>
          </cell>
          <cell r="I247">
            <v>0</v>
          </cell>
          <cell r="J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9.58</v>
          </cell>
          <cell r="X247">
            <v>0</v>
          </cell>
          <cell r="Y247">
            <v>9.58</v>
          </cell>
          <cell r="Z247" t="str">
            <v>E</v>
          </cell>
          <cell r="AA247" t="str">
            <v>02111000</v>
          </cell>
          <cell r="AB247" t="str">
            <v>UNIDAD DE NEGOCIO/PROYECTOS INDUSTRIALES</v>
          </cell>
          <cell r="AC247">
            <v>0</v>
          </cell>
        </row>
        <row r="248">
          <cell r="A248">
            <v>5685</v>
          </cell>
          <cell r="B248" t="str">
            <v>CERRATO  TAMAYO, JUAN CARLOS</v>
          </cell>
          <cell r="C248">
            <v>40148</v>
          </cell>
          <cell r="D248">
            <v>12</v>
          </cell>
          <cell r="E248">
            <v>2009</v>
          </cell>
          <cell r="F248">
            <v>2901000</v>
          </cell>
          <cell r="G248" t="str">
            <v>CONS.CARR. ALFAMAYO - QUILLABAMBA</v>
          </cell>
          <cell r="H248" t="str">
            <v>OBRA</v>
          </cell>
          <cell r="I248">
            <v>32</v>
          </cell>
          <cell r="J248">
            <v>28</v>
          </cell>
          <cell r="R248">
            <v>32</v>
          </cell>
          <cell r="S248">
            <v>0</v>
          </cell>
          <cell r="T248">
            <v>32</v>
          </cell>
          <cell r="U248">
            <v>0</v>
          </cell>
          <cell r="V248">
            <v>32</v>
          </cell>
          <cell r="W248">
            <v>2.5</v>
          </cell>
          <cell r="X248">
            <v>0</v>
          </cell>
          <cell r="Y248">
            <v>66.5</v>
          </cell>
          <cell r="Z248" t="str">
            <v>G</v>
          </cell>
          <cell r="AA248" t="str">
            <v>02112000</v>
          </cell>
          <cell r="AB248" t="str">
            <v>UNIDAD DE NEGOCIO/INFRAESTRUCTURA</v>
          </cell>
          <cell r="AC248">
            <v>0</v>
          </cell>
        </row>
        <row r="249">
          <cell r="A249">
            <v>5820</v>
          </cell>
          <cell r="B249" t="str">
            <v>CERRON  CUEVA, GERMAN LUIS</v>
          </cell>
          <cell r="C249">
            <v>40273</v>
          </cell>
          <cell r="D249">
            <v>4</v>
          </cell>
          <cell r="E249">
            <v>2010</v>
          </cell>
          <cell r="F249">
            <v>2901000</v>
          </cell>
          <cell r="G249" t="str">
            <v>CONS.CARR. ALFAMAYO - QUILLABAMBA</v>
          </cell>
          <cell r="H249" t="str">
            <v>OBRA</v>
          </cell>
          <cell r="I249">
            <v>30</v>
          </cell>
          <cell r="J249">
            <v>0</v>
          </cell>
          <cell r="O249">
            <v>30</v>
          </cell>
          <cell r="R249">
            <v>30</v>
          </cell>
          <cell r="S249">
            <v>0</v>
          </cell>
          <cell r="T249">
            <v>30</v>
          </cell>
          <cell r="U249">
            <v>30</v>
          </cell>
          <cell r="V249">
            <v>0</v>
          </cell>
          <cell r="W249">
            <v>22.17</v>
          </cell>
          <cell r="X249">
            <v>0</v>
          </cell>
          <cell r="Y249">
            <v>82.17</v>
          </cell>
          <cell r="Z249" t="str">
            <v>E</v>
          </cell>
          <cell r="AA249" t="str">
            <v>02112000</v>
          </cell>
          <cell r="AB249" t="str">
            <v>UNIDAD DE NEGOCIO/INFRAESTRUCTURA</v>
          </cell>
          <cell r="AC249">
            <v>0</v>
          </cell>
        </row>
        <row r="250">
          <cell r="A250">
            <v>881685</v>
          </cell>
          <cell r="B250" t="str">
            <v>CERVANTES  VILLAVICENCIO, ANDRE</v>
          </cell>
          <cell r="C250">
            <v>40544</v>
          </cell>
          <cell r="D250">
            <v>1</v>
          </cell>
          <cell r="E250">
            <v>2011</v>
          </cell>
          <cell r="F250">
            <v>2122000</v>
          </cell>
          <cell r="G250" t="str">
            <v>SERVICIOS DE GERENCIA DE PROYECTOS</v>
          </cell>
          <cell r="H250" t="str">
            <v>OBRA</v>
          </cell>
          <cell r="I250">
            <v>0</v>
          </cell>
          <cell r="J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30</v>
          </cell>
          <cell r="X250">
            <v>0</v>
          </cell>
          <cell r="Y250">
            <v>30</v>
          </cell>
          <cell r="Z250" t="str">
            <v>E</v>
          </cell>
          <cell r="AA250" t="str">
            <v>02030000</v>
          </cell>
          <cell r="AB250" t="str">
            <v>OPERACIONES</v>
          </cell>
          <cell r="AC250">
            <v>0</v>
          </cell>
        </row>
        <row r="251">
          <cell r="A251">
            <v>6754</v>
          </cell>
          <cell r="B251" t="str">
            <v>CESPEDES  GUADALUPE, BLANCA EVA LIMBANIA</v>
          </cell>
          <cell r="C251">
            <v>40575</v>
          </cell>
          <cell r="D251">
            <v>2</v>
          </cell>
          <cell r="E251">
            <v>2011</v>
          </cell>
          <cell r="F251">
            <v>2910000</v>
          </cell>
          <cell r="G251" t="str">
            <v>REMODELACION IE SAN JOSE - CHICLAYO</v>
          </cell>
          <cell r="H251" t="str">
            <v>SEDE CENTRAL</v>
          </cell>
          <cell r="I251">
            <v>-16</v>
          </cell>
          <cell r="J251">
            <v>16</v>
          </cell>
          <cell r="P251">
            <v>-16</v>
          </cell>
          <cell r="R251">
            <v>-16</v>
          </cell>
          <cell r="S251">
            <v>0</v>
          </cell>
          <cell r="T251">
            <v>-16</v>
          </cell>
          <cell r="U251">
            <v>0</v>
          </cell>
          <cell r="V251">
            <v>-16</v>
          </cell>
          <cell r="W251">
            <v>27.5</v>
          </cell>
          <cell r="X251">
            <v>0</v>
          </cell>
          <cell r="Y251">
            <v>-4.5</v>
          </cell>
          <cell r="Z251" t="str">
            <v>E</v>
          </cell>
          <cell r="AA251" t="str">
            <v>02114000</v>
          </cell>
          <cell r="AB251" t="str">
            <v>UNIDAD DE NEGOCIO/EDIFICACIONES</v>
          </cell>
          <cell r="AC251">
            <v>0</v>
          </cell>
        </row>
        <row r="252">
          <cell r="A252">
            <v>883202</v>
          </cell>
          <cell r="B252" t="str">
            <v>CHACHAPOYAS  ESPINO, JOSE LUIS</v>
          </cell>
          <cell r="C252">
            <v>40826</v>
          </cell>
          <cell r="D252">
            <v>10</v>
          </cell>
          <cell r="E252">
            <v>2011</v>
          </cell>
          <cell r="F252">
            <v>2929000</v>
          </cell>
          <cell r="G252" t="str">
            <v>CC-05 MONT ESTRUC Y ELECT DE EQUI-REEM ANTAMINA</v>
          </cell>
          <cell r="H252" t="str">
            <v>OBRA</v>
          </cell>
          <cell r="I252">
            <v>0</v>
          </cell>
          <cell r="J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6.75</v>
          </cell>
          <cell r="X252">
            <v>0</v>
          </cell>
          <cell r="Y252">
            <v>6.75</v>
          </cell>
          <cell r="Z252" t="str">
            <v>O</v>
          </cell>
          <cell r="AA252" t="str">
            <v>02111000</v>
          </cell>
          <cell r="AB252" t="str">
            <v>UNIDAD DE NEGOCIO/PROYECTOS INDUSTRIALES</v>
          </cell>
          <cell r="AC252">
            <v>0</v>
          </cell>
        </row>
        <row r="253">
          <cell r="A253">
            <v>882074</v>
          </cell>
          <cell r="B253" t="str">
            <v>CHACMANA  AGUILAR, EDMIN FELIPE</v>
          </cell>
          <cell r="C253">
            <v>40703</v>
          </cell>
          <cell r="D253">
            <v>6</v>
          </cell>
          <cell r="E253">
            <v>2011</v>
          </cell>
          <cell r="F253">
            <v>2909000</v>
          </cell>
          <cell r="G253" t="str">
            <v>MONT. ESTRUC. ELECTROMEC DE EQUIPOS-ANTAMINA</v>
          </cell>
          <cell r="H253" t="str">
            <v>OBRA</v>
          </cell>
          <cell r="I253">
            <v>0</v>
          </cell>
          <cell r="J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16.829999999999998</v>
          </cell>
          <cell r="X253">
            <v>0</v>
          </cell>
          <cell r="Y253">
            <v>16.829999999999998</v>
          </cell>
          <cell r="Z253" t="str">
            <v>E</v>
          </cell>
          <cell r="AA253" t="str">
            <v>02111000</v>
          </cell>
          <cell r="AB253" t="str">
            <v>UNIDAD DE NEGOCIO/PROYECTOS INDUSTRIALES</v>
          </cell>
          <cell r="AC253">
            <v>0</v>
          </cell>
        </row>
        <row r="254">
          <cell r="A254">
            <v>5936</v>
          </cell>
          <cell r="B254" t="str">
            <v>CHALCO  CARRASCO, FELIX VENANCIO</v>
          </cell>
          <cell r="C254">
            <v>40725</v>
          </cell>
          <cell r="D254">
            <v>7</v>
          </cell>
          <cell r="E254">
            <v>2011</v>
          </cell>
          <cell r="F254">
            <v>2927000</v>
          </cell>
          <cell r="G254" t="str">
            <v>CC-04 OBRAS CONCRETO AREA HUMEDA-TOROMOCHO</v>
          </cell>
          <cell r="H254" t="str">
            <v>OBRA</v>
          </cell>
          <cell r="I254">
            <v>0</v>
          </cell>
          <cell r="J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15</v>
          </cell>
          <cell r="X254">
            <v>0</v>
          </cell>
          <cell r="Y254">
            <v>15</v>
          </cell>
          <cell r="Z254" t="str">
            <v>E</v>
          </cell>
          <cell r="AA254" t="str">
            <v>02111000</v>
          </cell>
          <cell r="AB254" t="str">
            <v>UNIDAD DE NEGOCIO/PROYECTOS INDUSTRIALES</v>
          </cell>
          <cell r="AC254">
            <v>0</v>
          </cell>
        </row>
        <row r="255">
          <cell r="A255">
            <v>882945</v>
          </cell>
          <cell r="B255" t="str">
            <v>CHAMBARD  MERTZ, NICOLE ISABEL</v>
          </cell>
          <cell r="C255">
            <v>40728</v>
          </cell>
          <cell r="D255">
            <v>7</v>
          </cell>
          <cell r="E255">
            <v>2011</v>
          </cell>
          <cell r="F255">
            <v>2071000</v>
          </cell>
          <cell r="G255" t="str">
            <v>DESARROLLO HUMANO</v>
          </cell>
          <cell r="H255" t="str">
            <v>SEDE CENTRAL</v>
          </cell>
          <cell r="I255">
            <v>0</v>
          </cell>
          <cell r="J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14.75</v>
          </cell>
          <cell r="X255">
            <v>0</v>
          </cell>
          <cell r="Y255">
            <v>14.75</v>
          </cell>
          <cell r="Z255" t="str">
            <v>E</v>
          </cell>
          <cell r="AA255" t="str">
            <v>02012000</v>
          </cell>
          <cell r="AB255" t="str">
            <v>PLANEAMIENTO FINANCIERO</v>
          </cell>
          <cell r="AC255">
            <v>0</v>
          </cell>
        </row>
        <row r="256">
          <cell r="A256">
            <v>881643</v>
          </cell>
          <cell r="B256" t="str">
            <v>CHAMPI  RODRIGUEZ, EDITH</v>
          </cell>
          <cell r="C256">
            <v>40391</v>
          </cell>
          <cell r="D256">
            <v>8</v>
          </cell>
          <cell r="E256">
            <v>2010</v>
          </cell>
          <cell r="F256">
            <v>2901000</v>
          </cell>
          <cell r="G256" t="str">
            <v>CONS.CARR. ALFAMAYO - QUILLABAMBA</v>
          </cell>
          <cell r="H256" t="str">
            <v>OBRA</v>
          </cell>
          <cell r="I256">
            <v>30</v>
          </cell>
          <cell r="J256">
            <v>0</v>
          </cell>
          <cell r="O256">
            <v>30</v>
          </cell>
          <cell r="R256">
            <v>30</v>
          </cell>
          <cell r="S256">
            <v>0</v>
          </cell>
          <cell r="T256">
            <v>30</v>
          </cell>
          <cell r="U256">
            <v>30</v>
          </cell>
          <cell r="V256">
            <v>0</v>
          </cell>
          <cell r="W256">
            <v>12.5</v>
          </cell>
          <cell r="X256">
            <v>0</v>
          </cell>
          <cell r="Y256">
            <v>72.5</v>
          </cell>
          <cell r="Z256" t="str">
            <v>O</v>
          </cell>
          <cell r="AA256" t="str">
            <v>02112000</v>
          </cell>
          <cell r="AB256" t="str">
            <v>UNIDAD DE NEGOCIO/INFRAESTRUCTURA</v>
          </cell>
          <cell r="AC256">
            <v>0</v>
          </cell>
        </row>
        <row r="257">
          <cell r="A257">
            <v>882366</v>
          </cell>
          <cell r="B257" t="str">
            <v>CHANDUVI  CONTRERAS, ALAN MARTIN</v>
          </cell>
          <cell r="C257">
            <v>40896</v>
          </cell>
          <cell r="D257">
            <v>12</v>
          </cell>
          <cell r="E257">
            <v>2011</v>
          </cell>
          <cell r="F257">
            <v>2927000</v>
          </cell>
          <cell r="G257" t="str">
            <v>CC-04 OBRAS CONCRETO AREA HUMEDA-TOROMOCHO</v>
          </cell>
          <cell r="H257" t="str">
            <v>OBRA</v>
          </cell>
          <cell r="I257">
            <v>0</v>
          </cell>
          <cell r="J257">
            <v>0</v>
          </cell>
          <cell r="R257" t="e">
            <v>#N/A</v>
          </cell>
          <cell r="S257" t="e">
            <v>#N/A</v>
          </cell>
          <cell r="T257">
            <v>0</v>
          </cell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Z257" t="str">
            <v>E</v>
          </cell>
          <cell r="AA257" t="str">
            <v>02111000</v>
          </cell>
          <cell r="AB257" t="str">
            <v>UNIDAD DE NEGOCIO/PROYECTOS INDUSTRIALES</v>
          </cell>
          <cell r="AC257">
            <v>0</v>
          </cell>
        </row>
        <row r="258">
          <cell r="A258">
            <v>2955</v>
          </cell>
          <cell r="B258" t="str">
            <v>CHAPOÑAN  PIÑEA, NOE AFRODICIO</v>
          </cell>
          <cell r="C258">
            <v>40725</v>
          </cell>
          <cell r="D258">
            <v>7</v>
          </cell>
          <cell r="E258">
            <v>2011</v>
          </cell>
          <cell r="F258">
            <v>2927000</v>
          </cell>
          <cell r="G258" t="str">
            <v>CC-04 OBRAS CONCRETO AREA HUMEDA-TOROMOCHO</v>
          </cell>
          <cell r="H258" t="str">
            <v>OBRA</v>
          </cell>
          <cell r="I258">
            <v>0</v>
          </cell>
          <cell r="J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15</v>
          </cell>
          <cell r="X258">
            <v>0</v>
          </cell>
          <cell r="Y258">
            <v>15</v>
          </cell>
          <cell r="Z258" t="str">
            <v>E</v>
          </cell>
          <cell r="AA258" t="str">
            <v>02111000</v>
          </cell>
          <cell r="AB258" t="str">
            <v>UNIDAD DE NEGOCIO/PROYECTOS INDUSTRIALES</v>
          </cell>
          <cell r="AC258">
            <v>0</v>
          </cell>
        </row>
        <row r="259">
          <cell r="A259">
            <v>882273</v>
          </cell>
          <cell r="B259" t="str">
            <v>CHASIN  HUAMAN, ADRIAN</v>
          </cell>
          <cell r="C259">
            <v>40544</v>
          </cell>
          <cell r="D259">
            <v>1</v>
          </cell>
          <cell r="E259">
            <v>2011</v>
          </cell>
          <cell r="F259">
            <v>2908000</v>
          </cell>
          <cell r="G259" t="str">
            <v>SERV. CONSERV. RED VIAL DEL CUSCO</v>
          </cell>
          <cell r="H259" t="str">
            <v>OBRA</v>
          </cell>
          <cell r="I259">
            <v>0</v>
          </cell>
          <cell r="J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30</v>
          </cell>
          <cell r="X259">
            <v>0</v>
          </cell>
          <cell r="Y259">
            <v>30</v>
          </cell>
          <cell r="Z259" t="str">
            <v>O</v>
          </cell>
          <cell r="AA259" t="str">
            <v>02112000</v>
          </cell>
          <cell r="AB259" t="str">
            <v>UNIDAD DE NEGOCIO/INFRAESTRUCTURA</v>
          </cell>
          <cell r="AC259">
            <v>0</v>
          </cell>
        </row>
        <row r="260">
          <cell r="A260">
            <v>5912</v>
          </cell>
          <cell r="B260" t="str">
            <v>CHAVEZ  MAURICIO, ELMER HUMBERTO</v>
          </cell>
          <cell r="C260">
            <v>39600</v>
          </cell>
          <cell r="D260">
            <v>6</v>
          </cell>
          <cell r="E260">
            <v>2008</v>
          </cell>
          <cell r="F260">
            <v>2110000</v>
          </cell>
          <cell r="G260" t="str">
            <v>GERENCIA DE GESTION DE OPERACIONES</v>
          </cell>
          <cell r="H260" t="str">
            <v>OBRA</v>
          </cell>
          <cell r="I260">
            <v>33</v>
          </cell>
          <cell r="J260">
            <v>57</v>
          </cell>
          <cell r="R260">
            <v>33</v>
          </cell>
          <cell r="S260">
            <v>0</v>
          </cell>
          <cell r="T260">
            <v>33</v>
          </cell>
          <cell r="U260">
            <v>0</v>
          </cell>
          <cell r="V260">
            <v>33</v>
          </cell>
          <cell r="W260">
            <v>17.5</v>
          </cell>
          <cell r="X260">
            <v>0</v>
          </cell>
          <cell r="Y260">
            <v>83.5</v>
          </cell>
          <cell r="Z260" t="str">
            <v>E</v>
          </cell>
          <cell r="AA260" t="str">
            <v>02030000</v>
          </cell>
          <cell r="AB260" t="str">
            <v>OPERACIONES</v>
          </cell>
          <cell r="AC260">
            <v>0</v>
          </cell>
        </row>
        <row r="261">
          <cell r="A261">
            <v>881382</v>
          </cell>
          <cell r="B261" t="str">
            <v>CHAVEZ  NIETO, FIORELLA CECILIA</v>
          </cell>
          <cell r="C261">
            <v>40848</v>
          </cell>
          <cell r="D261">
            <v>11</v>
          </cell>
          <cell r="E261">
            <v>2011</v>
          </cell>
          <cell r="F261">
            <v>2933000</v>
          </cell>
          <cell r="G261" t="str">
            <v>REUBICACION LINEA BOMBEO SEEPAGE-ANTAMINA</v>
          </cell>
          <cell r="H261" t="str">
            <v>OBRA</v>
          </cell>
          <cell r="I261">
            <v>0</v>
          </cell>
          <cell r="J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5</v>
          </cell>
          <cell r="X261">
            <v>0</v>
          </cell>
          <cell r="Y261">
            <v>5</v>
          </cell>
          <cell r="Z261" t="str">
            <v>E</v>
          </cell>
          <cell r="AA261" t="str">
            <v>02111000</v>
          </cell>
          <cell r="AB261" t="str">
            <v>UNIDAD DE NEGOCIO/PROYECTOS INDUSTRIALES</v>
          </cell>
          <cell r="AC261">
            <v>0</v>
          </cell>
        </row>
        <row r="262">
          <cell r="A262">
            <v>883351</v>
          </cell>
          <cell r="B262" t="str">
            <v>CHAVEZ  SIGUEÑAS, HENRY ENRIQUE</v>
          </cell>
          <cell r="C262">
            <v>40882</v>
          </cell>
          <cell r="D262">
            <v>12</v>
          </cell>
          <cell r="E262">
            <v>2011</v>
          </cell>
          <cell r="F262">
            <v>2936000</v>
          </cell>
          <cell r="G262" t="str">
            <v>CC-03B OBRAS MISCELANEAS-ANTAMINA</v>
          </cell>
          <cell r="H262" t="str">
            <v>OBRA</v>
          </cell>
          <cell r="I262">
            <v>0</v>
          </cell>
          <cell r="J262">
            <v>0</v>
          </cell>
          <cell r="R262" t="e">
            <v>#N/A</v>
          </cell>
          <cell r="S262" t="e">
            <v>#N/A</v>
          </cell>
          <cell r="T262">
            <v>0</v>
          </cell>
          <cell r="U262">
            <v>0</v>
          </cell>
          <cell r="V262">
            <v>0</v>
          </cell>
          <cell r="W262">
            <v>2.17</v>
          </cell>
          <cell r="X262">
            <v>0</v>
          </cell>
          <cell r="Y262">
            <v>2.17</v>
          </cell>
          <cell r="Z262" t="str">
            <v>O</v>
          </cell>
          <cell r="AA262" t="str">
            <v>02111000</v>
          </cell>
          <cell r="AB262" t="str">
            <v>UNIDAD DE NEGOCIO/PROYECTOS INDUSTRIALES</v>
          </cell>
          <cell r="AC262">
            <v>0</v>
          </cell>
        </row>
        <row r="263">
          <cell r="A263">
            <v>883313</v>
          </cell>
          <cell r="B263" t="str">
            <v>CHICANA  BARBOZA, MERCEDES</v>
          </cell>
          <cell r="C263">
            <v>40878</v>
          </cell>
          <cell r="D263">
            <v>12</v>
          </cell>
          <cell r="E263">
            <v>2011</v>
          </cell>
          <cell r="F263">
            <v>2070000</v>
          </cell>
          <cell r="G263" t="str">
            <v>RECURSOS HUMANOS</v>
          </cell>
          <cell r="H263" t="str">
            <v>SEDE CENTRAL</v>
          </cell>
          <cell r="I263">
            <v>0</v>
          </cell>
          <cell r="J263">
            <v>0</v>
          </cell>
          <cell r="R263" t="e">
            <v>#N/A</v>
          </cell>
          <cell r="S263" t="e">
            <v>#N/A</v>
          </cell>
          <cell r="T263">
            <v>0</v>
          </cell>
          <cell r="U263">
            <v>0</v>
          </cell>
          <cell r="V263">
            <v>0</v>
          </cell>
          <cell r="W263">
            <v>2.5</v>
          </cell>
          <cell r="X263">
            <v>0</v>
          </cell>
          <cell r="Y263">
            <v>2.5</v>
          </cell>
          <cell r="Z263" t="str">
            <v>E</v>
          </cell>
          <cell r="AA263" t="str">
            <v>02012000</v>
          </cell>
          <cell r="AB263" t="str">
            <v>PLANEAMIENTO FINANCIERO</v>
          </cell>
          <cell r="AC263">
            <v>0</v>
          </cell>
        </row>
        <row r="264">
          <cell r="A264">
            <v>882434</v>
          </cell>
          <cell r="B264" t="str">
            <v>CHIPANA  COLLAHUA, PERCY</v>
          </cell>
          <cell r="C264">
            <v>40603</v>
          </cell>
          <cell r="D264">
            <v>3</v>
          </cell>
          <cell r="E264">
            <v>2011</v>
          </cell>
          <cell r="F264">
            <v>2901800</v>
          </cell>
          <cell r="G264" t="str">
            <v>CONS. CARR. ALFAMAYO - QUILLABAMBA</v>
          </cell>
          <cell r="H264" t="str">
            <v>OBRA</v>
          </cell>
          <cell r="I264">
            <v>0</v>
          </cell>
          <cell r="J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25</v>
          </cell>
          <cell r="X264">
            <v>0</v>
          </cell>
          <cell r="Y264">
            <v>25</v>
          </cell>
          <cell r="Z264" t="str">
            <v>E</v>
          </cell>
          <cell r="AA264" t="str">
            <v>02112000</v>
          </cell>
          <cell r="AB264" t="str">
            <v>UNIDAD DE NEGOCIO/INFRAESTRUCTURA</v>
          </cell>
          <cell r="AC264">
            <v>0</v>
          </cell>
        </row>
        <row r="265">
          <cell r="A265">
            <v>660681</v>
          </cell>
          <cell r="B265" t="str">
            <v>CHOQUE  APAZA, HELARD JOHNNY</v>
          </cell>
          <cell r="C265">
            <v>40575</v>
          </cell>
          <cell r="D265">
            <v>2</v>
          </cell>
          <cell r="E265">
            <v>2011</v>
          </cell>
          <cell r="F265">
            <v>2901800</v>
          </cell>
          <cell r="G265" t="str">
            <v>CONS. CARR. ALFAMAYO - QUILLABAMBA</v>
          </cell>
          <cell r="H265" t="str">
            <v>OBRA</v>
          </cell>
          <cell r="I265">
            <v>-5</v>
          </cell>
          <cell r="J265">
            <v>5</v>
          </cell>
          <cell r="P265">
            <v>-5</v>
          </cell>
          <cell r="R265">
            <v>0</v>
          </cell>
          <cell r="S265">
            <v>-5</v>
          </cell>
          <cell r="T265">
            <v>-5</v>
          </cell>
          <cell r="U265">
            <v>0</v>
          </cell>
          <cell r="V265">
            <v>-5</v>
          </cell>
          <cell r="W265">
            <v>27.5</v>
          </cell>
          <cell r="X265">
            <v>0</v>
          </cell>
          <cell r="Y265">
            <v>17.5</v>
          </cell>
          <cell r="Z265" t="str">
            <v>O</v>
          </cell>
          <cell r="AA265" t="str">
            <v>02112000</v>
          </cell>
          <cell r="AB265" t="str">
            <v>UNIDAD DE NEGOCIO/INFRAESTRUCTURA</v>
          </cell>
          <cell r="AC265">
            <v>0</v>
          </cell>
        </row>
        <row r="266">
          <cell r="A266">
            <v>6722</v>
          </cell>
          <cell r="B266" t="str">
            <v>CHOQUE  HERRERA, HIPOLITO JORGE ALBERTO</v>
          </cell>
          <cell r="C266">
            <v>40360</v>
          </cell>
          <cell r="D266">
            <v>7</v>
          </cell>
          <cell r="E266">
            <v>2010</v>
          </cell>
          <cell r="F266">
            <v>2901000</v>
          </cell>
          <cell r="G266" t="str">
            <v>CONS.CARR. ALFAMAYO - QUILLABAMBA</v>
          </cell>
          <cell r="H266" t="str">
            <v>OBRA</v>
          </cell>
          <cell r="I266">
            <v>30</v>
          </cell>
          <cell r="J266">
            <v>0</v>
          </cell>
          <cell r="O266">
            <v>30</v>
          </cell>
          <cell r="R266">
            <v>30</v>
          </cell>
          <cell r="S266">
            <v>0</v>
          </cell>
          <cell r="T266">
            <v>30</v>
          </cell>
          <cell r="U266">
            <v>30</v>
          </cell>
          <cell r="V266">
            <v>0</v>
          </cell>
          <cell r="W266">
            <v>15</v>
          </cell>
          <cell r="X266">
            <v>0</v>
          </cell>
          <cell r="Y266">
            <v>75</v>
          </cell>
          <cell r="Z266" t="str">
            <v>E</v>
          </cell>
          <cell r="AA266" t="str">
            <v>02112000</v>
          </cell>
          <cell r="AB266" t="str">
            <v>UNIDAD DE NEGOCIO/INFRAESTRUCTURA</v>
          </cell>
          <cell r="AC266">
            <v>0</v>
          </cell>
        </row>
        <row r="267">
          <cell r="A267">
            <v>883285</v>
          </cell>
          <cell r="B267" t="str">
            <v>CHOQUE  RAMIREZ, JOSE MIGUEL</v>
          </cell>
          <cell r="C267">
            <v>40851</v>
          </cell>
          <cell r="D267">
            <v>11</v>
          </cell>
          <cell r="E267">
            <v>2011</v>
          </cell>
          <cell r="F267">
            <v>2930000</v>
          </cell>
          <cell r="G267" t="str">
            <v>CONST Y PUEST EN MARCHA-PLANTA PUCAMARCA</v>
          </cell>
          <cell r="H267" t="str">
            <v>OBRA</v>
          </cell>
          <cell r="I267">
            <v>0</v>
          </cell>
          <cell r="J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4.75</v>
          </cell>
          <cell r="X267">
            <v>0</v>
          </cell>
          <cell r="Y267">
            <v>4.75</v>
          </cell>
          <cell r="Z267" t="str">
            <v>O</v>
          </cell>
          <cell r="AA267" t="str">
            <v>02111000</v>
          </cell>
          <cell r="AB267" t="str">
            <v>UNIDAD DE NEGOCIO/PROYECTOS INDUSTRIALES</v>
          </cell>
          <cell r="AC267">
            <v>0</v>
          </cell>
        </row>
        <row r="268">
          <cell r="A268">
            <v>882808</v>
          </cell>
          <cell r="B268" t="str">
            <v>CHOQUE  SANCHEZ, HECTOR MARTIN</v>
          </cell>
          <cell r="C268">
            <v>40710</v>
          </cell>
          <cell r="D268">
            <v>6</v>
          </cell>
          <cell r="E268">
            <v>2011</v>
          </cell>
          <cell r="F268">
            <v>2918000</v>
          </cell>
          <cell r="G268" t="str">
            <v>REHAB Y MEJORAM CARRETERA EL DESCANSO-LANGUI</v>
          </cell>
          <cell r="H268" t="str">
            <v>OBRA</v>
          </cell>
          <cell r="I268">
            <v>0</v>
          </cell>
          <cell r="J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16.25</v>
          </cell>
          <cell r="X268">
            <v>0</v>
          </cell>
          <cell r="Y268">
            <v>16.25</v>
          </cell>
          <cell r="Z268" t="str">
            <v>E</v>
          </cell>
          <cell r="AA268" t="str">
            <v>02112000</v>
          </cell>
          <cell r="AB268" t="str">
            <v>UNIDAD DE NEGOCIO/INFRAESTRUCTURA</v>
          </cell>
          <cell r="AC268">
            <v>0</v>
          </cell>
        </row>
        <row r="269">
          <cell r="A269">
            <v>660997</v>
          </cell>
          <cell r="B269" t="str">
            <v>CHOQUECAHUA  CHANPI, MARIANO</v>
          </cell>
          <cell r="C269">
            <v>40391</v>
          </cell>
          <cell r="D269">
            <v>8</v>
          </cell>
          <cell r="E269">
            <v>2010</v>
          </cell>
          <cell r="F269">
            <v>2901800</v>
          </cell>
          <cell r="G269" t="str">
            <v>CONS. CARR. ALFAMAYO - QUILLABAMBA</v>
          </cell>
          <cell r="H269" t="str">
            <v>OBRA</v>
          </cell>
          <cell r="I269">
            <v>30</v>
          </cell>
          <cell r="J269">
            <v>0</v>
          </cell>
          <cell r="O269">
            <v>30</v>
          </cell>
          <cell r="R269">
            <v>30</v>
          </cell>
          <cell r="S269">
            <v>0</v>
          </cell>
          <cell r="T269">
            <v>30</v>
          </cell>
          <cell r="U269">
            <v>30</v>
          </cell>
          <cell r="V269">
            <v>0</v>
          </cell>
          <cell r="W269">
            <v>12.5</v>
          </cell>
          <cell r="X269">
            <v>0</v>
          </cell>
          <cell r="Y269">
            <v>72.5</v>
          </cell>
          <cell r="Z269" t="str">
            <v>O</v>
          </cell>
          <cell r="AA269" t="str">
            <v>02112000</v>
          </cell>
          <cell r="AB269" t="str">
            <v>UNIDAD DE NEGOCIO/INFRAESTRUCTURA</v>
          </cell>
          <cell r="AC269">
            <v>0</v>
          </cell>
        </row>
        <row r="270">
          <cell r="A270">
            <v>882943</v>
          </cell>
          <cell r="B270" t="str">
            <v>CHOTA  MORENO, CLEVER PLACIDO</v>
          </cell>
          <cell r="C270">
            <v>40725</v>
          </cell>
          <cell r="D270">
            <v>7</v>
          </cell>
          <cell r="E270">
            <v>2011</v>
          </cell>
          <cell r="F270">
            <v>2929000</v>
          </cell>
          <cell r="G270" t="str">
            <v>CC-05 MONT ESTRUC Y ELECT DE EQUI-REEM ANTAMINA</v>
          </cell>
          <cell r="H270" t="str">
            <v>OBRA</v>
          </cell>
          <cell r="I270">
            <v>0</v>
          </cell>
          <cell r="J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15</v>
          </cell>
          <cell r="X270">
            <v>0</v>
          </cell>
          <cell r="Y270">
            <v>15</v>
          </cell>
          <cell r="Z270" t="str">
            <v>E</v>
          </cell>
          <cell r="AA270" t="str">
            <v>02111000</v>
          </cell>
          <cell r="AB270" t="str">
            <v>UNIDAD DE NEGOCIO/PROYECTOS INDUSTRIALES</v>
          </cell>
          <cell r="AC270">
            <v>0</v>
          </cell>
        </row>
        <row r="271">
          <cell r="A271">
            <v>6724</v>
          </cell>
          <cell r="B271" t="str">
            <v>CHU  KOO, JULIO GERARDO</v>
          </cell>
          <cell r="C271">
            <v>39264</v>
          </cell>
          <cell r="D271">
            <v>7</v>
          </cell>
          <cell r="E271">
            <v>2007</v>
          </cell>
          <cell r="F271">
            <v>2131000</v>
          </cell>
          <cell r="G271" t="str">
            <v>PROCURA/MATERIALES</v>
          </cell>
          <cell r="H271" t="str">
            <v>SEDE CENTRAL</v>
          </cell>
          <cell r="I271">
            <v>33</v>
          </cell>
          <cell r="J271">
            <v>87</v>
          </cell>
          <cell r="R271">
            <v>46</v>
          </cell>
          <cell r="S271">
            <v>-13</v>
          </cell>
          <cell r="T271">
            <v>33</v>
          </cell>
          <cell r="U271">
            <v>0</v>
          </cell>
          <cell r="V271">
            <v>33</v>
          </cell>
          <cell r="W271">
            <v>15</v>
          </cell>
          <cell r="X271">
            <v>0</v>
          </cell>
          <cell r="Y271">
            <v>81</v>
          </cell>
          <cell r="Z271" t="str">
            <v>E</v>
          </cell>
          <cell r="AA271" t="str">
            <v>02130000</v>
          </cell>
          <cell r="AB271" t="str">
            <v>PROCURA/LOGISTICA</v>
          </cell>
          <cell r="AC271">
            <v>0</v>
          </cell>
        </row>
        <row r="272">
          <cell r="A272">
            <v>880518</v>
          </cell>
          <cell r="B272" t="str">
            <v>CHUCHULLO  NINA, YOLANDA</v>
          </cell>
          <cell r="C272">
            <v>40582</v>
          </cell>
          <cell r="D272">
            <v>2</v>
          </cell>
          <cell r="E272">
            <v>2011</v>
          </cell>
          <cell r="F272">
            <v>2918000</v>
          </cell>
          <cell r="G272" t="str">
            <v>REHAB Y MEJORAM CARRETERA EL DESCANSO-LANGUI</v>
          </cell>
          <cell r="H272" t="str">
            <v>OBRA</v>
          </cell>
          <cell r="I272">
            <v>0</v>
          </cell>
          <cell r="J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26.92</v>
          </cell>
          <cell r="X272">
            <v>0</v>
          </cell>
          <cell r="Y272">
            <v>26.92</v>
          </cell>
          <cell r="Z272" t="str">
            <v>O</v>
          </cell>
          <cell r="AA272" t="str">
            <v>02112000</v>
          </cell>
          <cell r="AB272" t="str">
            <v>UNIDAD DE NEGOCIO/INFRAESTRUCTURA</v>
          </cell>
          <cell r="AC272">
            <v>0</v>
          </cell>
        </row>
        <row r="273">
          <cell r="A273">
            <v>881806</v>
          </cell>
          <cell r="B273" t="str">
            <v>CHUMAN  CARMEN, RONALD FABIAN</v>
          </cell>
          <cell r="C273">
            <v>40756</v>
          </cell>
          <cell r="D273">
            <v>8</v>
          </cell>
          <cell r="E273">
            <v>2011</v>
          </cell>
          <cell r="F273">
            <v>2915100</v>
          </cell>
          <cell r="G273" t="str">
            <v>CONSTRUCCION CARRETERA CHONGOYAPE - LLAMA</v>
          </cell>
          <cell r="H273" t="str">
            <v>OBRA</v>
          </cell>
          <cell r="I273">
            <v>0</v>
          </cell>
          <cell r="J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12.5</v>
          </cell>
          <cell r="X273">
            <v>0</v>
          </cell>
          <cell r="Y273">
            <v>12.5</v>
          </cell>
          <cell r="Z273" t="str">
            <v>E</v>
          </cell>
          <cell r="AA273" t="str">
            <v>02112000</v>
          </cell>
          <cell r="AB273" t="str">
            <v>UNIDAD DE NEGOCIO/INFRAESTRUCTURA</v>
          </cell>
          <cell r="AC273">
            <v>0</v>
          </cell>
        </row>
        <row r="274">
          <cell r="A274">
            <v>881738</v>
          </cell>
          <cell r="B274" t="str">
            <v>CHUQUIHUAYTA  MORVELI, JOSUE SANTIAGO</v>
          </cell>
          <cell r="C274">
            <v>40436</v>
          </cell>
          <cell r="D274">
            <v>9</v>
          </cell>
          <cell r="E274">
            <v>2010</v>
          </cell>
          <cell r="F274">
            <v>2901000</v>
          </cell>
          <cell r="G274" t="str">
            <v>CONS.CARR. ALFAMAYO - QUILLABAMBA</v>
          </cell>
          <cell r="H274" t="str">
            <v>OBRA</v>
          </cell>
          <cell r="I274">
            <v>30</v>
          </cell>
          <cell r="J274">
            <v>0</v>
          </cell>
          <cell r="O274">
            <v>30</v>
          </cell>
          <cell r="R274">
            <v>30</v>
          </cell>
          <cell r="S274">
            <v>0</v>
          </cell>
          <cell r="T274">
            <v>30</v>
          </cell>
          <cell r="U274">
            <v>30</v>
          </cell>
          <cell r="V274">
            <v>0</v>
          </cell>
          <cell r="W274">
            <v>8.83</v>
          </cell>
          <cell r="X274">
            <v>0</v>
          </cell>
          <cell r="Y274">
            <v>68.83</v>
          </cell>
          <cell r="Z274" t="str">
            <v>O</v>
          </cell>
          <cell r="AA274" t="str">
            <v>02112000</v>
          </cell>
          <cell r="AB274" t="str">
            <v>UNIDAD DE NEGOCIO/INFRAESTRUCTURA</v>
          </cell>
          <cell r="AC274">
            <v>0</v>
          </cell>
        </row>
        <row r="275">
          <cell r="A275">
            <v>882983</v>
          </cell>
          <cell r="B275" t="str">
            <v>CHUQUIRUNA  OCAS, SAMUEL</v>
          </cell>
          <cell r="C275">
            <v>40725</v>
          </cell>
          <cell r="D275">
            <v>7</v>
          </cell>
          <cell r="E275">
            <v>2011</v>
          </cell>
          <cell r="F275">
            <v>2929000</v>
          </cell>
          <cell r="G275" t="str">
            <v>CC-05 MONT ESTRUC Y ELECT DE EQUI-REEM ANTAMINA</v>
          </cell>
          <cell r="H275" t="str">
            <v>OBRA</v>
          </cell>
          <cell r="I275">
            <v>0</v>
          </cell>
          <cell r="J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15</v>
          </cell>
          <cell r="X275">
            <v>0</v>
          </cell>
          <cell r="Y275">
            <v>15</v>
          </cell>
          <cell r="Z275" t="str">
            <v>O</v>
          </cell>
          <cell r="AA275" t="str">
            <v>02111000</v>
          </cell>
          <cell r="AB275" t="str">
            <v>UNIDAD DE NEGOCIO/PROYECTOS INDUSTRIALES</v>
          </cell>
          <cell r="AC275">
            <v>0</v>
          </cell>
        </row>
        <row r="276">
          <cell r="A276">
            <v>882448</v>
          </cell>
          <cell r="B276" t="str">
            <v>CHUQUISPUMA  BARILLAS, LUIS ADOLFO</v>
          </cell>
          <cell r="C276">
            <v>40603</v>
          </cell>
          <cell r="D276">
            <v>3</v>
          </cell>
          <cell r="E276">
            <v>2011</v>
          </cell>
          <cell r="F276">
            <v>2909000</v>
          </cell>
          <cell r="G276" t="str">
            <v>MONT. ESTRUC. ELECTROMEC DE EQUIPOS-ANTAMINA</v>
          </cell>
          <cell r="H276" t="str">
            <v>OBRA</v>
          </cell>
          <cell r="I276">
            <v>0</v>
          </cell>
          <cell r="J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25</v>
          </cell>
          <cell r="X276">
            <v>0</v>
          </cell>
          <cell r="Y276">
            <v>25</v>
          </cell>
          <cell r="Z276" t="str">
            <v>O</v>
          </cell>
          <cell r="AA276" t="str">
            <v>02111000</v>
          </cell>
          <cell r="AB276" t="str">
            <v>UNIDAD DE NEGOCIO/PROYECTOS INDUSTRIALES</v>
          </cell>
          <cell r="AC276">
            <v>0</v>
          </cell>
        </row>
        <row r="277">
          <cell r="A277">
            <v>882466</v>
          </cell>
          <cell r="B277" t="str">
            <v>CHUTA  HUARCA, EDGAR</v>
          </cell>
          <cell r="C277">
            <v>40611</v>
          </cell>
          <cell r="D277">
            <v>3</v>
          </cell>
          <cell r="E277">
            <v>2011</v>
          </cell>
          <cell r="F277">
            <v>2918000</v>
          </cell>
          <cell r="G277" t="str">
            <v>REHAB Y MEJORAM CARRETERA EL DESCANSO-LANGUI</v>
          </cell>
          <cell r="H277" t="str">
            <v>OBRA</v>
          </cell>
          <cell r="I277">
            <v>0</v>
          </cell>
          <cell r="J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24.33</v>
          </cell>
          <cell r="X277">
            <v>0</v>
          </cell>
          <cell r="Y277">
            <v>24.33</v>
          </cell>
          <cell r="Z277" t="str">
            <v>O</v>
          </cell>
          <cell r="AA277" t="str">
            <v>02112000</v>
          </cell>
          <cell r="AB277" t="str">
            <v>UNIDAD DE NEGOCIO/INFRAESTRUCTURA</v>
          </cell>
          <cell r="AC277">
            <v>0</v>
          </cell>
        </row>
        <row r="278">
          <cell r="A278">
            <v>125</v>
          </cell>
          <cell r="B278" t="str">
            <v>CIGARAN  ELCOROBARRUTIA, MANUEL DANIEL</v>
          </cell>
          <cell r="C278">
            <v>26970</v>
          </cell>
          <cell r="D278">
            <v>11</v>
          </cell>
          <cell r="E278">
            <v>1973</v>
          </cell>
          <cell r="F278">
            <v>2080000</v>
          </cell>
          <cell r="G278" t="str">
            <v>MARKETING</v>
          </cell>
          <cell r="H278" t="str">
            <v>SEDE CENTRAL</v>
          </cell>
          <cell r="I278">
            <v>93</v>
          </cell>
          <cell r="J278">
            <v>1047</v>
          </cell>
          <cell r="R278">
            <v>93</v>
          </cell>
          <cell r="S278">
            <v>0</v>
          </cell>
          <cell r="T278">
            <v>93</v>
          </cell>
          <cell r="U278">
            <v>0</v>
          </cell>
          <cell r="V278">
            <v>93</v>
          </cell>
          <cell r="W278">
            <v>4.92</v>
          </cell>
          <cell r="X278">
            <v>0</v>
          </cell>
          <cell r="Y278">
            <v>190.92</v>
          </cell>
          <cell r="Z278" t="str">
            <v>G</v>
          </cell>
          <cell r="AA278" t="str">
            <v>02000000</v>
          </cell>
          <cell r="AB278" t="str">
            <v>GERENCIA GENERAL</v>
          </cell>
          <cell r="AC278">
            <v>0</v>
          </cell>
        </row>
        <row r="279">
          <cell r="A279">
            <v>3566</v>
          </cell>
          <cell r="B279" t="str">
            <v>CIPRIANO  BERNAL, FRANK PAUL</v>
          </cell>
          <cell r="C279">
            <v>39448</v>
          </cell>
          <cell r="D279">
            <v>1</v>
          </cell>
          <cell r="E279">
            <v>2008</v>
          </cell>
          <cell r="F279">
            <v>2135000</v>
          </cell>
          <cell r="G279" t="str">
            <v>PROCURA/EQUIPOS</v>
          </cell>
          <cell r="H279" t="str">
            <v>OBRA</v>
          </cell>
          <cell r="I279">
            <v>16</v>
          </cell>
          <cell r="J279">
            <v>74</v>
          </cell>
          <cell r="O279">
            <v>16</v>
          </cell>
          <cell r="R279">
            <v>46</v>
          </cell>
          <cell r="S279">
            <v>-30</v>
          </cell>
          <cell r="T279">
            <v>16</v>
          </cell>
          <cell r="U279">
            <v>16</v>
          </cell>
          <cell r="V279">
            <v>0</v>
          </cell>
          <cell r="W279">
            <v>30</v>
          </cell>
          <cell r="X279">
            <v>0</v>
          </cell>
          <cell r="Y279">
            <v>62</v>
          </cell>
          <cell r="Z279" t="str">
            <v>E</v>
          </cell>
          <cell r="AA279" t="str">
            <v>02130000</v>
          </cell>
          <cell r="AB279" t="str">
            <v>PROCURA/LOGISTICA</v>
          </cell>
          <cell r="AC279">
            <v>0</v>
          </cell>
        </row>
        <row r="280">
          <cell r="A280">
            <v>883204</v>
          </cell>
          <cell r="B280" t="str">
            <v>CLAROS  SAMANAMUD, LUIS ENRIQUE</v>
          </cell>
          <cell r="C280">
            <v>40835</v>
          </cell>
          <cell r="D280">
            <v>10</v>
          </cell>
          <cell r="E280">
            <v>2011</v>
          </cell>
          <cell r="F280">
            <v>2122000</v>
          </cell>
          <cell r="G280" t="str">
            <v>SERVICIOS DE GERENCIA DE PROYECTOS</v>
          </cell>
          <cell r="H280" t="str">
            <v>SEDE CENTRAL</v>
          </cell>
          <cell r="I280">
            <v>0</v>
          </cell>
          <cell r="J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6</v>
          </cell>
          <cell r="X280">
            <v>0</v>
          </cell>
          <cell r="Y280">
            <v>6</v>
          </cell>
          <cell r="Z280" t="str">
            <v>E</v>
          </cell>
          <cell r="AA280" t="str">
            <v>02030000</v>
          </cell>
          <cell r="AB280" t="str">
            <v>OPERACIONES</v>
          </cell>
          <cell r="AC280">
            <v>0</v>
          </cell>
        </row>
        <row r="281">
          <cell r="A281">
            <v>3317</v>
          </cell>
          <cell r="B281" t="str">
            <v>CLEMENTE  FERNANDEZ, PEDRO JOSE</v>
          </cell>
          <cell r="C281">
            <v>40878</v>
          </cell>
          <cell r="D281">
            <v>12</v>
          </cell>
          <cell r="E281">
            <v>2011</v>
          </cell>
          <cell r="F281">
            <v>2936000</v>
          </cell>
          <cell r="G281" t="str">
            <v>CC-03B OBRAS MISCELANEAS-ANTAMINA</v>
          </cell>
          <cell r="H281" t="str">
            <v>OBRA</v>
          </cell>
          <cell r="I281">
            <v>0</v>
          </cell>
          <cell r="J281">
            <v>0</v>
          </cell>
          <cell r="R281" t="e">
            <v>#N/A</v>
          </cell>
          <cell r="S281" t="e">
            <v>#N/A</v>
          </cell>
          <cell r="T281">
            <v>0</v>
          </cell>
          <cell r="U281">
            <v>0</v>
          </cell>
          <cell r="V281">
            <v>0</v>
          </cell>
          <cell r="W281">
            <v>2.5</v>
          </cell>
          <cell r="X281">
            <v>0</v>
          </cell>
          <cell r="Y281">
            <v>2.5</v>
          </cell>
          <cell r="Z281" t="str">
            <v>E</v>
          </cell>
          <cell r="AA281" t="str">
            <v>02111000</v>
          </cell>
          <cell r="AB281" t="str">
            <v>UNIDAD DE NEGOCIO/PROYECTOS INDUSTRIALES</v>
          </cell>
          <cell r="AC281">
            <v>0</v>
          </cell>
        </row>
        <row r="282">
          <cell r="A282">
            <v>881393</v>
          </cell>
          <cell r="B282" t="str">
            <v>COHAILA  GUZMAN, JUAN CARLOS</v>
          </cell>
          <cell r="C282">
            <v>40794</v>
          </cell>
          <cell r="D282">
            <v>9</v>
          </cell>
          <cell r="E282">
            <v>2011</v>
          </cell>
          <cell r="F282">
            <v>2932000</v>
          </cell>
          <cell r="G282" t="str">
            <v>CONST FASES II Y III CARRETERA TUCUSH</v>
          </cell>
          <cell r="H282" t="str">
            <v>OBRA</v>
          </cell>
          <cell r="I282">
            <v>0</v>
          </cell>
          <cell r="J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9.42</v>
          </cell>
          <cell r="X282">
            <v>0</v>
          </cell>
          <cell r="Y282">
            <v>9.42</v>
          </cell>
          <cell r="Z282" t="str">
            <v>E</v>
          </cell>
          <cell r="AA282" t="str">
            <v>02111000</v>
          </cell>
          <cell r="AB282" t="str">
            <v>UNIDAD DE NEGOCIO/PROYECTOS INDUSTRIALES</v>
          </cell>
          <cell r="AC282">
            <v>0</v>
          </cell>
        </row>
        <row r="283">
          <cell r="A283">
            <v>883231</v>
          </cell>
          <cell r="B283" t="str">
            <v>COLCA  AYALA, PRIMO</v>
          </cell>
          <cell r="C283">
            <v>40840</v>
          </cell>
          <cell r="D283">
            <v>10</v>
          </cell>
          <cell r="E283">
            <v>2011</v>
          </cell>
          <cell r="F283">
            <v>2135000</v>
          </cell>
          <cell r="G283" t="str">
            <v>PROCURA/EQUIPOS</v>
          </cell>
          <cell r="H283" t="str">
            <v>ALMACEN CENTRAL VENTANILLA</v>
          </cell>
          <cell r="I283">
            <v>0</v>
          </cell>
          <cell r="J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5.58</v>
          </cell>
          <cell r="X283">
            <v>0</v>
          </cell>
          <cell r="Y283">
            <v>5.58</v>
          </cell>
          <cell r="Z283" t="str">
            <v>O</v>
          </cell>
          <cell r="AA283" t="str">
            <v>02130000</v>
          </cell>
          <cell r="AB283" t="str">
            <v>PROCURA/LOGISTICA</v>
          </cell>
          <cell r="AC283">
            <v>0</v>
          </cell>
        </row>
        <row r="284">
          <cell r="A284">
            <v>883035</v>
          </cell>
          <cell r="B284" t="str">
            <v>COLCA  GARCIA, PERCY TITO</v>
          </cell>
          <cell r="C284">
            <v>40758</v>
          </cell>
          <cell r="D284">
            <v>8</v>
          </cell>
          <cell r="E284">
            <v>2011</v>
          </cell>
          <cell r="F284">
            <v>2060000</v>
          </cell>
          <cell r="G284" t="str">
            <v>ADMINISTRACION SEDE CENTRAL</v>
          </cell>
          <cell r="H284" t="str">
            <v>SEDE CENTRAL</v>
          </cell>
          <cell r="I284">
            <v>0</v>
          </cell>
          <cell r="J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12.33</v>
          </cell>
          <cell r="X284">
            <v>0</v>
          </cell>
          <cell r="Y284">
            <v>12.33</v>
          </cell>
          <cell r="Z284" t="str">
            <v>E</v>
          </cell>
          <cell r="AA284" t="str">
            <v>02012000</v>
          </cell>
          <cell r="AB284" t="str">
            <v>PLANEAMIENTO FINANCIERO</v>
          </cell>
          <cell r="AC284">
            <v>0</v>
          </cell>
        </row>
        <row r="285">
          <cell r="A285">
            <v>881349</v>
          </cell>
          <cell r="B285" t="str">
            <v>COLLAHUA  HUARACA, JHON</v>
          </cell>
          <cell r="C285">
            <v>40634</v>
          </cell>
          <cell r="D285">
            <v>4</v>
          </cell>
          <cell r="E285">
            <v>2011</v>
          </cell>
          <cell r="F285">
            <v>2918800</v>
          </cell>
          <cell r="G285" t="str">
            <v>REHAB Y MEJOR CARRETERA EL DESCANSO-LANGUI EQUIPOS</v>
          </cell>
          <cell r="H285" t="str">
            <v>OBRA</v>
          </cell>
          <cell r="I285">
            <v>0</v>
          </cell>
          <cell r="J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22.5</v>
          </cell>
          <cell r="X285">
            <v>0</v>
          </cell>
          <cell r="Y285">
            <v>22.5</v>
          </cell>
          <cell r="Z285" t="str">
            <v>E</v>
          </cell>
          <cell r="AA285" t="str">
            <v>02112000</v>
          </cell>
          <cell r="AB285" t="str">
            <v>UNIDAD DE NEGOCIO/INFRAESTRUCTURA</v>
          </cell>
          <cell r="AC285">
            <v>0</v>
          </cell>
        </row>
        <row r="286">
          <cell r="A286">
            <v>3243</v>
          </cell>
          <cell r="B286" t="str">
            <v>COLLANTES  POVES, JOSE LUIS</v>
          </cell>
          <cell r="C286">
            <v>40603</v>
          </cell>
          <cell r="D286">
            <v>3</v>
          </cell>
          <cell r="E286">
            <v>2011</v>
          </cell>
          <cell r="F286">
            <v>2927000</v>
          </cell>
          <cell r="G286" t="str">
            <v>CC-04 OBRAS CONCRETO AREA HUMEDA-TOROMOCHO</v>
          </cell>
          <cell r="H286" t="str">
            <v>OBRA</v>
          </cell>
          <cell r="I286">
            <v>-31</v>
          </cell>
          <cell r="J286">
            <v>31</v>
          </cell>
          <cell r="P286">
            <v>-30</v>
          </cell>
          <cell r="Q286">
            <v>-1</v>
          </cell>
          <cell r="R286">
            <v>-31</v>
          </cell>
          <cell r="S286">
            <v>0</v>
          </cell>
          <cell r="T286">
            <v>-31</v>
          </cell>
          <cell r="U286">
            <v>0</v>
          </cell>
          <cell r="V286">
            <v>-31</v>
          </cell>
          <cell r="W286">
            <v>25</v>
          </cell>
          <cell r="X286">
            <v>0</v>
          </cell>
          <cell r="Y286">
            <v>-37</v>
          </cell>
          <cell r="Z286" t="str">
            <v>G</v>
          </cell>
          <cell r="AA286" t="str">
            <v>02111000</v>
          </cell>
          <cell r="AB286" t="str">
            <v>UNIDAD DE NEGOCIO/PROYECTOS INDUSTRIALES</v>
          </cell>
          <cell r="AC286">
            <v>0</v>
          </cell>
        </row>
        <row r="287">
          <cell r="A287">
            <v>882203</v>
          </cell>
          <cell r="B287" t="str">
            <v>COLLAZOS  ROJAS, HUGO VICTOR</v>
          </cell>
          <cell r="C287">
            <v>40556</v>
          </cell>
          <cell r="D287">
            <v>1</v>
          </cell>
          <cell r="E287">
            <v>2011</v>
          </cell>
          <cell r="F287">
            <v>2923000</v>
          </cell>
          <cell r="G287" t="str">
            <v>ELEV PRESA RELAV FASE IV-PRODUC MAT ANTAMINA</v>
          </cell>
          <cell r="H287" t="str">
            <v>OBRA</v>
          </cell>
          <cell r="I287">
            <v>0</v>
          </cell>
          <cell r="J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29</v>
          </cell>
          <cell r="X287">
            <v>0</v>
          </cell>
          <cell r="Y287">
            <v>29</v>
          </cell>
          <cell r="Z287" t="str">
            <v>E</v>
          </cell>
          <cell r="AA287" t="str">
            <v>02111000</v>
          </cell>
          <cell r="AB287" t="str">
            <v>UNIDAD DE NEGOCIO/PROYECTOS INDUSTRIALES</v>
          </cell>
          <cell r="AC287">
            <v>0</v>
          </cell>
        </row>
        <row r="288">
          <cell r="A288">
            <v>598</v>
          </cell>
          <cell r="B288" t="str">
            <v>COLOMA  CHUMACERO, CESAR EDUARDO</v>
          </cell>
          <cell r="C288">
            <v>28825</v>
          </cell>
          <cell r="D288">
            <v>12</v>
          </cell>
          <cell r="E288">
            <v>1978</v>
          </cell>
          <cell r="F288">
            <v>2110000</v>
          </cell>
          <cell r="G288" t="str">
            <v>GERENCIA DE GESTION DE OPERACIONES</v>
          </cell>
          <cell r="H288" t="str">
            <v>SEDE CENTRAL</v>
          </cell>
          <cell r="I288">
            <v>39</v>
          </cell>
          <cell r="J288">
            <v>951</v>
          </cell>
          <cell r="R288">
            <v>39</v>
          </cell>
          <cell r="S288">
            <v>0</v>
          </cell>
          <cell r="T288">
            <v>39</v>
          </cell>
          <cell r="U288">
            <v>0</v>
          </cell>
          <cell r="V288">
            <v>39</v>
          </cell>
          <cell r="W288">
            <v>2.5</v>
          </cell>
          <cell r="X288">
            <v>0</v>
          </cell>
          <cell r="Y288">
            <v>80.5</v>
          </cell>
          <cell r="Z288" t="str">
            <v>G</v>
          </cell>
          <cell r="AA288" t="str">
            <v>02030000</v>
          </cell>
          <cell r="AB288" t="str">
            <v>OPERACIONES</v>
          </cell>
          <cell r="AC288">
            <v>0</v>
          </cell>
        </row>
        <row r="289">
          <cell r="A289">
            <v>882025</v>
          </cell>
          <cell r="B289" t="str">
            <v>COLQUE  DURAN, DARSY</v>
          </cell>
          <cell r="C289">
            <v>40491</v>
          </cell>
          <cell r="D289">
            <v>11</v>
          </cell>
          <cell r="E289">
            <v>2010</v>
          </cell>
          <cell r="F289">
            <v>2901000</v>
          </cell>
          <cell r="G289" t="str">
            <v>CONS.CARR. ALFAMAYO - QUILLABAMBA</v>
          </cell>
          <cell r="H289" t="str">
            <v>OBRA</v>
          </cell>
          <cell r="I289">
            <v>30</v>
          </cell>
          <cell r="J289">
            <v>0</v>
          </cell>
          <cell r="O289">
            <v>30</v>
          </cell>
          <cell r="R289">
            <v>30</v>
          </cell>
          <cell r="S289">
            <v>0</v>
          </cell>
          <cell r="T289">
            <v>30</v>
          </cell>
          <cell r="U289">
            <v>30</v>
          </cell>
          <cell r="V289">
            <v>0</v>
          </cell>
          <cell r="W289">
            <v>4.33</v>
          </cell>
          <cell r="X289">
            <v>0</v>
          </cell>
          <cell r="Y289">
            <v>64.33</v>
          </cell>
          <cell r="Z289" t="str">
            <v>O</v>
          </cell>
          <cell r="AA289" t="str">
            <v>02112000</v>
          </cell>
          <cell r="AB289" t="str">
            <v>UNIDAD DE NEGOCIO/INFRAESTRUCTURA</v>
          </cell>
          <cell r="AC289">
            <v>0</v>
          </cell>
        </row>
        <row r="290">
          <cell r="A290">
            <v>883190</v>
          </cell>
          <cell r="B290" t="str">
            <v>COLQUE  MAMANI, ELIAS EDILBERTO</v>
          </cell>
          <cell r="C290">
            <v>40821</v>
          </cell>
          <cell r="D290">
            <v>10</v>
          </cell>
          <cell r="E290">
            <v>2011</v>
          </cell>
          <cell r="F290">
            <v>2930000</v>
          </cell>
          <cell r="G290" t="str">
            <v>CONST Y PUEST EN MARCHA-PLANTA PUCAMARCA</v>
          </cell>
          <cell r="H290" t="str">
            <v>OBRA</v>
          </cell>
          <cell r="I290">
            <v>0</v>
          </cell>
          <cell r="J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7.17</v>
          </cell>
          <cell r="X290">
            <v>0</v>
          </cell>
          <cell r="Y290">
            <v>7.17</v>
          </cell>
          <cell r="Z290" t="str">
            <v>O</v>
          </cell>
          <cell r="AA290" t="str">
            <v>02111000</v>
          </cell>
          <cell r="AB290" t="str">
            <v>UNIDAD DE NEGOCIO/PROYECTOS INDUSTRIALES</v>
          </cell>
          <cell r="AC290">
            <v>0</v>
          </cell>
        </row>
        <row r="291">
          <cell r="A291">
            <v>883115</v>
          </cell>
          <cell r="B291" t="str">
            <v>COLUNCHE  VERGARA, CHARLES</v>
          </cell>
          <cell r="C291">
            <v>40799</v>
          </cell>
          <cell r="D291">
            <v>9</v>
          </cell>
          <cell r="E291">
            <v>2011</v>
          </cell>
          <cell r="F291">
            <v>2932000</v>
          </cell>
          <cell r="G291" t="str">
            <v>CONST FASES II Y III CARRETERA TUCUSH</v>
          </cell>
          <cell r="H291" t="str">
            <v>OBRA</v>
          </cell>
          <cell r="I291">
            <v>0</v>
          </cell>
          <cell r="J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9</v>
          </cell>
          <cell r="X291">
            <v>0</v>
          </cell>
          <cell r="Y291">
            <v>9</v>
          </cell>
          <cell r="Z291" t="str">
            <v>E</v>
          </cell>
          <cell r="AA291" t="str">
            <v>02111000</v>
          </cell>
          <cell r="AB291" t="str">
            <v>UNIDAD DE NEGOCIO/PROYECTOS INDUSTRIALES</v>
          </cell>
          <cell r="AC291">
            <v>0</v>
          </cell>
        </row>
        <row r="292">
          <cell r="A292">
            <v>882477</v>
          </cell>
          <cell r="B292" t="str">
            <v>CONDE  CONDORI, ROBERTO</v>
          </cell>
          <cell r="C292">
            <v>40603</v>
          </cell>
          <cell r="D292">
            <v>3</v>
          </cell>
          <cell r="E292">
            <v>2011</v>
          </cell>
          <cell r="F292">
            <v>2918000</v>
          </cell>
          <cell r="G292" t="str">
            <v>REHAB Y MEJORAM CARRETERA EL DESCANSO-LANGUI</v>
          </cell>
          <cell r="H292" t="str">
            <v>OBRA</v>
          </cell>
          <cell r="I292">
            <v>0</v>
          </cell>
          <cell r="J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25</v>
          </cell>
          <cell r="X292">
            <v>0</v>
          </cell>
          <cell r="Y292">
            <v>25</v>
          </cell>
          <cell r="Z292" t="str">
            <v>O</v>
          </cell>
          <cell r="AA292" t="str">
            <v>02112000</v>
          </cell>
          <cell r="AB292" t="str">
            <v>UNIDAD DE NEGOCIO/INFRAESTRUCTURA</v>
          </cell>
          <cell r="AC292">
            <v>0</v>
          </cell>
        </row>
        <row r="293">
          <cell r="A293">
            <v>4301</v>
          </cell>
          <cell r="B293" t="str">
            <v>CONDORCHUA  FERNANDEZ, CESAR AUGUSTO</v>
          </cell>
          <cell r="C293">
            <v>39479</v>
          </cell>
          <cell r="D293">
            <v>2</v>
          </cell>
          <cell r="E293">
            <v>2008</v>
          </cell>
          <cell r="F293">
            <v>2932000</v>
          </cell>
          <cell r="G293" t="str">
            <v>CONST FASES II Y III CARRETERA TUCUSH</v>
          </cell>
          <cell r="H293" t="str">
            <v>OBRA</v>
          </cell>
          <cell r="I293">
            <v>44</v>
          </cell>
          <cell r="J293">
            <v>46</v>
          </cell>
          <cell r="R293">
            <v>44</v>
          </cell>
          <cell r="S293">
            <v>0</v>
          </cell>
          <cell r="T293">
            <v>44</v>
          </cell>
          <cell r="U293">
            <v>0</v>
          </cell>
          <cell r="V293">
            <v>44</v>
          </cell>
          <cell r="W293">
            <v>27.5</v>
          </cell>
          <cell r="X293">
            <v>0</v>
          </cell>
          <cell r="Y293">
            <v>115.5</v>
          </cell>
          <cell r="Z293" t="str">
            <v>E</v>
          </cell>
          <cell r="AA293" t="str">
            <v>02111000</v>
          </cell>
          <cell r="AB293" t="str">
            <v>UNIDAD DE NEGOCIO/PROYECTOS INDUSTRIALES</v>
          </cell>
          <cell r="AC293">
            <v>0</v>
          </cell>
        </row>
        <row r="294">
          <cell r="A294">
            <v>4975</v>
          </cell>
          <cell r="B294" t="str">
            <v>CONDORE  SALINAS, JOSE RODOLFO</v>
          </cell>
          <cell r="C294">
            <v>40695</v>
          </cell>
          <cell r="D294">
            <v>6</v>
          </cell>
          <cell r="E294">
            <v>2011</v>
          </cell>
          <cell r="F294">
            <v>2932800</v>
          </cell>
          <cell r="G294" t="str">
            <v>CONST FASES II Y III CARRETERA TUCUSH-EQUIPOS</v>
          </cell>
          <cell r="H294" t="str">
            <v>OBRA</v>
          </cell>
          <cell r="I294">
            <v>0</v>
          </cell>
          <cell r="J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17.5</v>
          </cell>
          <cell r="X294">
            <v>0</v>
          </cell>
          <cell r="Y294">
            <v>17.5</v>
          </cell>
          <cell r="Z294" t="str">
            <v>E</v>
          </cell>
          <cell r="AA294" t="str">
            <v>02111000</v>
          </cell>
          <cell r="AB294" t="str">
            <v>UNIDAD DE NEGOCIO/PROYECTOS INDUSTRIALES</v>
          </cell>
          <cell r="AC294">
            <v>0</v>
          </cell>
        </row>
        <row r="295">
          <cell r="A295">
            <v>882566</v>
          </cell>
          <cell r="B295" t="str">
            <v>CONDORI  CCOTOHUANCA, GUILLERMO</v>
          </cell>
          <cell r="C295">
            <v>40645</v>
          </cell>
          <cell r="D295">
            <v>4</v>
          </cell>
          <cell r="E295">
            <v>2011</v>
          </cell>
          <cell r="F295">
            <v>2918000</v>
          </cell>
          <cell r="G295" t="str">
            <v>REHAB Y MEJORAM CARRETERA EL DESCANSO-LANGUI</v>
          </cell>
          <cell r="H295" t="str">
            <v>OBRA</v>
          </cell>
          <cell r="I295">
            <v>0</v>
          </cell>
          <cell r="J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21.58</v>
          </cell>
          <cell r="X295">
            <v>0</v>
          </cell>
          <cell r="Y295">
            <v>21.58</v>
          </cell>
          <cell r="Z295" t="str">
            <v>O</v>
          </cell>
          <cell r="AA295" t="str">
            <v>02112000</v>
          </cell>
          <cell r="AB295" t="str">
            <v>UNIDAD DE NEGOCIO/INFRAESTRUCTURA</v>
          </cell>
          <cell r="AC295">
            <v>0</v>
          </cell>
        </row>
        <row r="296">
          <cell r="A296">
            <v>881812</v>
          </cell>
          <cell r="B296" t="str">
            <v>CONDORI  CHURA, WILBER</v>
          </cell>
          <cell r="C296">
            <v>40634</v>
          </cell>
          <cell r="D296">
            <v>4</v>
          </cell>
          <cell r="E296">
            <v>2011</v>
          </cell>
          <cell r="F296">
            <v>2908000</v>
          </cell>
          <cell r="G296" t="str">
            <v>SERV. CONSERV. RED VIAL DEL CUSCO</v>
          </cell>
          <cell r="H296" t="str">
            <v>OBRA</v>
          </cell>
          <cell r="I296">
            <v>0</v>
          </cell>
          <cell r="J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22.5</v>
          </cell>
          <cell r="X296">
            <v>0</v>
          </cell>
          <cell r="Y296">
            <v>22.5</v>
          </cell>
          <cell r="Z296" t="str">
            <v>O</v>
          </cell>
          <cell r="AA296" t="str">
            <v>02112000</v>
          </cell>
          <cell r="AB296" t="str">
            <v>UNIDAD DE NEGOCIO/INFRAESTRUCTURA</v>
          </cell>
          <cell r="AC296">
            <v>0</v>
          </cell>
        </row>
        <row r="297">
          <cell r="A297">
            <v>5222</v>
          </cell>
          <cell r="B297" t="str">
            <v>CONDORI  CONDORI, JUAN PERCY</v>
          </cell>
          <cell r="C297">
            <v>40472</v>
          </cell>
          <cell r="D297">
            <v>10</v>
          </cell>
          <cell r="E297">
            <v>2010</v>
          </cell>
          <cell r="F297">
            <v>2909800</v>
          </cell>
          <cell r="G297" t="str">
            <v>MONT ESTRUC Y ELECTR DE EQUIP ANTAMINA-EQUIPOS</v>
          </cell>
          <cell r="H297" t="str">
            <v>OBRA</v>
          </cell>
          <cell r="I297">
            <v>30</v>
          </cell>
          <cell r="J297">
            <v>0</v>
          </cell>
          <cell r="O297">
            <v>30</v>
          </cell>
          <cell r="R297">
            <v>30</v>
          </cell>
          <cell r="S297">
            <v>0</v>
          </cell>
          <cell r="T297">
            <v>30</v>
          </cell>
          <cell r="U297">
            <v>30</v>
          </cell>
          <cell r="V297">
            <v>0</v>
          </cell>
          <cell r="W297">
            <v>5.83</v>
          </cell>
          <cell r="X297">
            <v>0</v>
          </cell>
          <cell r="Y297">
            <v>65.83</v>
          </cell>
          <cell r="Z297" t="str">
            <v>O</v>
          </cell>
          <cell r="AA297" t="str">
            <v>02111000</v>
          </cell>
          <cell r="AB297" t="str">
            <v>UNIDAD DE NEGOCIO/PROYECTOS INDUSTRIALES</v>
          </cell>
          <cell r="AC297">
            <v>0</v>
          </cell>
        </row>
        <row r="298">
          <cell r="A298">
            <v>882269</v>
          </cell>
          <cell r="B298" t="str">
            <v>CONDORI  CONDORI, LUIS ALBERTO</v>
          </cell>
          <cell r="C298">
            <v>40544</v>
          </cell>
          <cell r="D298">
            <v>1</v>
          </cell>
          <cell r="E298">
            <v>2011</v>
          </cell>
          <cell r="F298">
            <v>2918000</v>
          </cell>
          <cell r="G298" t="str">
            <v>REHAB Y MEJORAM CARRETERA EL DESCANSO-LANGUI</v>
          </cell>
          <cell r="H298" t="str">
            <v>OBRA</v>
          </cell>
          <cell r="I298">
            <v>0</v>
          </cell>
          <cell r="J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30</v>
          </cell>
          <cell r="X298">
            <v>0</v>
          </cell>
          <cell r="Y298">
            <v>30</v>
          </cell>
          <cell r="Z298" t="str">
            <v>O</v>
          </cell>
          <cell r="AA298" t="str">
            <v>02112000</v>
          </cell>
          <cell r="AB298" t="str">
            <v>UNIDAD DE NEGOCIO/INFRAESTRUCTURA</v>
          </cell>
          <cell r="AC298">
            <v>0</v>
          </cell>
        </row>
        <row r="299">
          <cell r="A299">
            <v>883189</v>
          </cell>
          <cell r="B299" t="str">
            <v>CONDORI  ESCOBAR, FIDEL</v>
          </cell>
          <cell r="C299">
            <v>40817</v>
          </cell>
          <cell r="D299">
            <v>10</v>
          </cell>
          <cell r="E299">
            <v>2011</v>
          </cell>
          <cell r="F299">
            <v>2930000</v>
          </cell>
          <cell r="G299" t="str">
            <v>CONST Y PUEST EN MARCHA-PLANTA PUCAMARCA</v>
          </cell>
          <cell r="H299" t="str">
            <v>OBRA</v>
          </cell>
          <cell r="I299">
            <v>0</v>
          </cell>
          <cell r="J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7.5</v>
          </cell>
          <cell r="X299">
            <v>0</v>
          </cell>
          <cell r="Y299">
            <v>7.5</v>
          </cell>
          <cell r="Z299" t="str">
            <v>O</v>
          </cell>
          <cell r="AA299" t="str">
            <v>02111000</v>
          </cell>
          <cell r="AB299" t="str">
            <v>UNIDAD DE NEGOCIO/PROYECTOS INDUSTRIALES</v>
          </cell>
          <cell r="AC299">
            <v>0</v>
          </cell>
        </row>
        <row r="300">
          <cell r="A300">
            <v>882730</v>
          </cell>
          <cell r="B300" t="str">
            <v>CONDORI  LUQUE, YUDINA</v>
          </cell>
          <cell r="C300">
            <v>40669</v>
          </cell>
          <cell r="D300">
            <v>5</v>
          </cell>
          <cell r="E300">
            <v>2011</v>
          </cell>
          <cell r="F300">
            <v>2918000</v>
          </cell>
          <cell r="G300" t="str">
            <v>REHAB Y MEJORAM CARRETERA EL DESCANSO-LANGUI</v>
          </cell>
          <cell r="H300" t="str">
            <v>OBRA</v>
          </cell>
          <cell r="I300">
            <v>0</v>
          </cell>
          <cell r="J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19.579999999999998</v>
          </cell>
          <cell r="X300">
            <v>0</v>
          </cell>
          <cell r="Y300">
            <v>19.579999999999998</v>
          </cell>
          <cell r="Z300" t="str">
            <v>O</v>
          </cell>
          <cell r="AA300" t="str">
            <v>02112000</v>
          </cell>
          <cell r="AB300" t="str">
            <v>UNIDAD DE NEGOCIO/INFRAESTRUCTURA</v>
          </cell>
          <cell r="AC300">
            <v>0</v>
          </cell>
        </row>
        <row r="301">
          <cell r="A301">
            <v>882782</v>
          </cell>
          <cell r="B301" t="str">
            <v>CONDORI  YUPANQUI, SERGIO</v>
          </cell>
          <cell r="C301">
            <v>40664</v>
          </cell>
          <cell r="D301">
            <v>5</v>
          </cell>
          <cell r="E301">
            <v>2011</v>
          </cell>
          <cell r="F301">
            <v>2901000</v>
          </cell>
          <cell r="G301" t="str">
            <v>CONS.CARR. ALFAMAYO - QUILLABAMBA</v>
          </cell>
          <cell r="H301" t="str">
            <v>OBRA</v>
          </cell>
          <cell r="I301">
            <v>0</v>
          </cell>
          <cell r="J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20</v>
          </cell>
          <cell r="X301">
            <v>0</v>
          </cell>
          <cell r="Y301">
            <v>20</v>
          </cell>
          <cell r="Z301" t="str">
            <v>O</v>
          </cell>
          <cell r="AA301" t="str">
            <v>02112000</v>
          </cell>
          <cell r="AB301" t="str">
            <v>UNIDAD DE NEGOCIO/INFRAESTRUCTURA</v>
          </cell>
          <cell r="AC301">
            <v>0</v>
          </cell>
        </row>
        <row r="302">
          <cell r="A302">
            <v>5401</v>
          </cell>
          <cell r="B302" t="str">
            <v>CONISLLA  ESPINOZA, LUCIANO FELIX</v>
          </cell>
          <cell r="C302">
            <v>40850</v>
          </cell>
          <cell r="D302">
            <v>11</v>
          </cell>
          <cell r="E302">
            <v>2011</v>
          </cell>
          <cell r="F302">
            <v>2919000</v>
          </cell>
          <cell r="G302" t="str">
            <v>SERV CONSERV CARRET PANAM SUR DESV ATICO</v>
          </cell>
          <cell r="H302" t="str">
            <v>OBRA</v>
          </cell>
          <cell r="I302">
            <v>0</v>
          </cell>
          <cell r="J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4.83</v>
          </cell>
          <cell r="X302">
            <v>0</v>
          </cell>
          <cell r="Y302">
            <v>4.83</v>
          </cell>
          <cell r="Z302" t="str">
            <v>O</v>
          </cell>
          <cell r="AA302" t="str">
            <v>02112000</v>
          </cell>
          <cell r="AB302" t="str">
            <v>UNIDAD DE NEGOCIO/INFRAESTRUCTURA</v>
          </cell>
          <cell r="AC302">
            <v>0</v>
          </cell>
        </row>
        <row r="303">
          <cell r="A303">
            <v>883107</v>
          </cell>
          <cell r="B303" t="str">
            <v>CONSTANTINO  ORDOÑEZ, SONIA MARIA DE LOS ANGEL</v>
          </cell>
          <cell r="C303">
            <v>40795</v>
          </cell>
          <cell r="D303">
            <v>9</v>
          </cell>
          <cell r="E303">
            <v>2011</v>
          </cell>
          <cell r="F303">
            <v>2915100</v>
          </cell>
          <cell r="G303" t="str">
            <v>CONSTRUCCION CARRETERA CHONGOYAPE - LLAMA</v>
          </cell>
          <cell r="H303" t="str">
            <v>OBRA</v>
          </cell>
          <cell r="I303">
            <v>0</v>
          </cell>
          <cell r="J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9.33</v>
          </cell>
          <cell r="X303">
            <v>0</v>
          </cell>
          <cell r="Y303">
            <v>9.33</v>
          </cell>
          <cell r="Z303" t="str">
            <v>O</v>
          </cell>
          <cell r="AA303" t="str">
            <v>02112000</v>
          </cell>
          <cell r="AB303" t="str">
            <v>UNIDAD DE NEGOCIO/INFRAESTRUCTURA</v>
          </cell>
          <cell r="AC303">
            <v>0</v>
          </cell>
        </row>
        <row r="304">
          <cell r="A304">
            <v>882676</v>
          </cell>
          <cell r="B304" t="str">
            <v>CONTRERAS  FAJARDO, RAUL IVAN</v>
          </cell>
          <cell r="C304">
            <v>40685</v>
          </cell>
          <cell r="D304">
            <v>5</v>
          </cell>
          <cell r="E304">
            <v>2011</v>
          </cell>
          <cell r="F304">
            <v>2908000</v>
          </cell>
          <cell r="G304" t="str">
            <v>SERV. CONSERV. RED VIAL DEL CUSCO</v>
          </cell>
          <cell r="H304" t="str">
            <v>OBRA</v>
          </cell>
          <cell r="I304">
            <v>0</v>
          </cell>
          <cell r="J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18.25</v>
          </cell>
          <cell r="X304">
            <v>0</v>
          </cell>
          <cell r="Y304">
            <v>18.25</v>
          </cell>
          <cell r="Z304" t="str">
            <v>E</v>
          </cell>
          <cell r="AA304" t="str">
            <v>02112000</v>
          </cell>
          <cell r="AB304" t="str">
            <v>UNIDAD DE NEGOCIO/INFRAESTRUCTURA</v>
          </cell>
          <cell r="AC304">
            <v>0</v>
          </cell>
        </row>
        <row r="305">
          <cell r="A305">
            <v>882659</v>
          </cell>
          <cell r="B305" t="str">
            <v>CONTRERAS  SAMANEZ, ANABEL</v>
          </cell>
          <cell r="C305">
            <v>40679</v>
          </cell>
          <cell r="D305">
            <v>5</v>
          </cell>
          <cell r="E305">
            <v>2011</v>
          </cell>
          <cell r="F305">
            <v>2051000</v>
          </cell>
          <cell r="G305" t="str">
            <v>ASESORIA LEGAL</v>
          </cell>
          <cell r="H305" t="str">
            <v>SEDE CENTRAL</v>
          </cell>
          <cell r="I305">
            <v>0</v>
          </cell>
          <cell r="J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18.75</v>
          </cell>
          <cell r="X305">
            <v>0</v>
          </cell>
          <cell r="Y305">
            <v>18.75</v>
          </cell>
          <cell r="Z305" t="str">
            <v>E</v>
          </cell>
          <cell r="AA305" t="str">
            <v>02012000</v>
          </cell>
          <cell r="AB305" t="str">
            <v>PLANEAMIENTO FINANCIERO</v>
          </cell>
          <cell r="AC305">
            <v>0</v>
          </cell>
        </row>
        <row r="306">
          <cell r="A306">
            <v>882780</v>
          </cell>
          <cell r="B306" t="str">
            <v>CORDOVA  CHAVEZ, BACILIO</v>
          </cell>
          <cell r="C306">
            <v>40664</v>
          </cell>
          <cell r="D306">
            <v>5</v>
          </cell>
          <cell r="E306">
            <v>2011</v>
          </cell>
          <cell r="F306">
            <v>2901000</v>
          </cell>
          <cell r="G306" t="str">
            <v>CONS.CARR. ALFAMAYO - QUILLABAMBA</v>
          </cell>
          <cell r="H306" t="str">
            <v>OBRA</v>
          </cell>
          <cell r="I306">
            <v>0</v>
          </cell>
          <cell r="J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20</v>
          </cell>
          <cell r="X306">
            <v>0</v>
          </cell>
          <cell r="Y306">
            <v>20</v>
          </cell>
          <cell r="Z306" t="str">
            <v>O</v>
          </cell>
          <cell r="AA306" t="str">
            <v>02112000</v>
          </cell>
          <cell r="AB306" t="str">
            <v>UNIDAD DE NEGOCIO/INFRAESTRUCTURA</v>
          </cell>
          <cell r="AC306">
            <v>0</v>
          </cell>
        </row>
        <row r="307">
          <cell r="A307">
            <v>950074</v>
          </cell>
          <cell r="B307" t="str">
            <v>CORDOVA  CORONADO, GODOFREDO MARIO</v>
          </cell>
          <cell r="C307">
            <v>40772</v>
          </cell>
          <cell r="D307">
            <v>8</v>
          </cell>
          <cell r="E307">
            <v>2011</v>
          </cell>
          <cell r="F307">
            <v>2918000</v>
          </cell>
          <cell r="G307" t="str">
            <v>REHAB Y MEJORAM CARRETERA EL DESCANSO-LANGUI</v>
          </cell>
          <cell r="H307" t="str">
            <v>SEDE CENTRAL</v>
          </cell>
          <cell r="I307">
            <v>0</v>
          </cell>
          <cell r="J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11.17</v>
          </cell>
          <cell r="X307">
            <v>0</v>
          </cell>
          <cell r="Y307">
            <v>11.17</v>
          </cell>
          <cell r="Z307" t="str">
            <v>E</v>
          </cell>
          <cell r="AA307" t="str">
            <v>02112000</v>
          </cell>
          <cell r="AB307" t="str">
            <v>UNIDAD DE NEGOCIO/INFRAESTRUCTURA</v>
          </cell>
          <cell r="AC307">
            <v>0</v>
          </cell>
        </row>
        <row r="308">
          <cell r="A308">
            <v>882435</v>
          </cell>
          <cell r="B308" t="str">
            <v>CORDOVA  HUERE, PEDRO DAMIAN</v>
          </cell>
          <cell r="C308">
            <v>40603</v>
          </cell>
          <cell r="D308">
            <v>3</v>
          </cell>
          <cell r="E308">
            <v>2011</v>
          </cell>
          <cell r="F308">
            <v>2909000</v>
          </cell>
          <cell r="G308" t="str">
            <v>MONT. ESTRUC. ELECTROMEC DE EQUIPOS-ANTAMINA</v>
          </cell>
          <cell r="H308" t="str">
            <v>OBRA</v>
          </cell>
          <cell r="I308">
            <v>0</v>
          </cell>
          <cell r="J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25</v>
          </cell>
          <cell r="X308">
            <v>0</v>
          </cell>
          <cell r="Y308">
            <v>25</v>
          </cell>
          <cell r="Z308" t="str">
            <v>O</v>
          </cell>
          <cell r="AA308" t="str">
            <v>02111000</v>
          </cell>
          <cell r="AB308" t="str">
            <v>UNIDAD DE NEGOCIO/PROYECTOS INDUSTRIALES</v>
          </cell>
          <cell r="AC308">
            <v>0</v>
          </cell>
        </row>
        <row r="309">
          <cell r="A309">
            <v>2170</v>
          </cell>
          <cell r="B309" t="str">
            <v>CORDOVA  OCANA, ALFREDO DANIEL</v>
          </cell>
          <cell r="C309">
            <v>39661</v>
          </cell>
          <cell r="D309">
            <v>8</v>
          </cell>
          <cell r="E309">
            <v>2008</v>
          </cell>
          <cell r="F309">
            <v>2090000</v>
          </cell>
          <cell r="G309" t="str">
            <v>ADMINISTRACION Y FINANZAS</v>
          </cell>
          <cell r="H309" t="str">
            <v>SEDE CENTRAL</v>
          </cell>
          <cell r="I309">
            <v>60</v>
          </cell>
          <cell r="J309">
            <v>30</v>
          </cell>
          <cell r="R309">
            <v>60</v>
          </cell>
          <cell r="S309">
            <v>0</v>
          </cell>
          <cell r="T309">
            <v>60</v>
          </cell>
          <cell r="U309">
            <v>0</v>
          </cell>
          <cell r="V309">
            <v>60</v>
          </cell>
          <cell r="W309">
            <v>12.5</v>
          </cell>
          <cell r="X309">
            <v>0</v>
          </cell>
          <cell r="Y309">
            <v>132.5</v>
          </cell>
          <cell r="Z309" t="str">
            <v>E</v>
          </cell>
          <cell r="AA309" t="str">
            <v>02012000</v>
          </cell>
          <cell r="AB309" t="str">
            <v>PLANEAMIENTO FINANCIERO</v>
          </cell>
          <cell r="AC309">
            <v>0</v>
          </cell>
        </row>
        <row r="310">
          <cell r="A310">
            <v>882459</v>
          </cell>
          <cell r="B310" t="str">
            <v>CORDOVA  SANTIAGO, JESUS ANTONIO</v>
          </cell>
          <cell r="C310">
            <v>40640</v>
          </cell>
          <cell r="D310">
            <v>4</v>
          </cell>
          <cell r="E310">
            <v>2011</v>
          </cell>
          <cell r="F310">
            <v>2909000</v>
          </cell>
          <cell r="G310" t="str">
            <v>MONT. ESTRUC. ELECTROMEC DE EQUIPOS-ANTAMINA</v>
          </cell>
          <cell r="H310" t="str">
            <v>OBRA</v>
          </cell>
          <cell r="I310">
            <v>0</v>
          </cell>
          <cell r="J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22</v>
          </cell>
          <cell r="X310">
            <v>0</v>
          </cell>
          <cell r="Y310">
            <v>22</v>
          </cell>
          <cell r="Z310" t="str">
            <v>O</v>
          </cell>
          <cell r="AA310" t="str">
            <v>02111000</v>
          </cell>
          <cell r="AB310" t="str">
            <v>UNIDAD DE NEGOCIO/PROYECTOS INDUSTRIALES</v>
          </cell>
          <cell r="AC310">
            <v>0</v>
          </cell>
        </row>
        <row r="311">
          <cell r="A311">
            <v>883310</v>
          </cell>
          <cell r="B311" t="str">
            <v>CORNEJO  LUNA, MONICA PATRICIA</v>
          </cell>
          <cell r="C311">
            <v>40875</v>
          </cell>
          <cell r="D311">
            <v>11</v>
          </cell>
          <cell r="E311">
            <v>2011</v>
          </cell>
          <cell r="F311">
            <v>2932000</v>
          </cell>
          <cell r="G311" t="str">
            <v>CONST FASES II Y III CARRETERA TUCUSH</v>
          </cell>
          <cell r="H311" t="str">
            <v>OBRA</v>
          </cell>
          <cell r="I311">
            <v>0</v>
          </cell>
          <cell r="J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2.75</v>
          </cell>
          <cell r="X311">
            <v>0</v>
          </cell>
          <cell r="Y311">
            <v>2.75</v>
          </cell>
          <cell r="Z311" t="str">
            <v>E</v>
          </cell>
          <cell r="AA311" t="str">
            <v>02111000</v>
          </cell>
          <cell r="AB311" t="str">
            <v>UNIDAD DE NEGOCIO/PROYECTOS INDUSTRIALES</v>
          </cell>
          <cell r="AC311">
            <v>0</v>
          </cell>
        </row>
        <row r="312">
          <cell r="A312">
            <v>881863</v>
          </cell>
          <cell r="B312" t="str">
            <v>CORONADO  DELGADO, ANGELICA YANET</v>
          </cell>
          <cell r="C312">
            <v>40695</v>
          </cell>
          <cell r="D312">
            <v>6</v>
          </cell>
          <cell r="E312">
            <v>2011</v>
          </cell>
          <cell r="F312">
            <v>2070000</v>
          </cell>
          <cell r="G312" t="str">
            <v>RECURSOS HUMANOS</v>
          </cell>
          <cell r="H312" t="str">
            <v>SEDE CENTRAL</v>
          </cell>
          <cell r="I312">
            <v>-6</v>
          </cell>
          <cell r="J312">
            <v>6</v>
          </cell>
          <cell r="P312">
            <v>-6</v>
          </cell>
          <cell r="R312">
            <v>0</v>
          </cell>
          <cell r="S312">
            <v>-6</v>
          </cell>
          <cell r="T312">
            <v>-6</v>
          </cell>
          <cell r="U312">
            <v>0</v>
          </cell>
          <cell r="V312">
            <v>-6</v>
          </cell>
          <cell r="W312">
            <v>17.5</v>
          </cell>
          <cell r="X312">
            <v>0</v>
          </cell>
          <cell r="Y312">
            <v>5.5</v>
          </cell>
          <cell r="Z312" t="str">
            <v>E</v>
          </cell>
          <cell r="AA312" t="str">
            <v>02012000</v>
          </cell>
          <cell r="AB312" t="str">
            <v>PLANEAMIENTO FINANCIERO</v>
          </cell>
          <cell r="AC312">
            <v>0</v>
          </cell>
        </row>
        <row r="313">
          <cell r="A313">
            <v>4254</v>
          </cell>
          <cell r="B313" t="str">
            <v>CORONADO  NIZAMA, JUAN CARLOS</v>
          </cell>
          <cell r="C313">
            <v>40638</v>
          </cell>
          <cell r="D313">
            <v>4</v>
          </cell>
          <cell r="E313">
            <v>2011</v>
          </cell>
          <cell r="F313">
            <v>2909000</v>
          </cell>
          <cell r="G313" t="str">
            <v>MONT. ESTRUC. ELECTROMEC DE EQUIPOS-ANTAMINA</v>
          </cell>
          <cell r="H313" t="str">
            <v>OBRA</v>
          </cell>
          <cell r="I313">
            <v>0</v>
          </cell>
          <cell r="J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22.17</v>
          </cell>
          <cell r="X313">
            <v>0</v>
          </cell>
          <cell r="Y313">
            <v>22.17</v>
          </cell>
          <cell r="Z313" t="str">
            <v>E</v>
          </cell>
          <cell r="AA313" t="str">
            <v>02111000</v>
          </cell>
          <cell r="AB313" t="str">
            <v>UNIDAD DE NEGOCIO/PROYECTOS INDUSTRIALES</v>
          </cell>
          <cell r="AC313">
            <v>0</v>
          </cell>
        </row>
        <row r="314">
          <cell r="A314">
            <v>3882</v>
          </cell>
          <cell r="B314" t="str">
            <v>CORONADO  PHUN, CLAUDIA PATRICIA</v>
          </cell>
          <cell r="C314">
            <v>40238</v>
          </cell>
          <cell r="D314">
            <v>3</v>
          </cell>
          <cell r="E314">
            <v>2010</v>
          </cell>
          <cell r="F314">
            <v>2122000</v>
          </cell>
          <cell r="G314" t="str">
            <v>SERVICIOS DE GERENCIA DE PROYECTOS</v>
          </cell>
          <cell r="H314" t="str">
            <v>OBRA</v>
          </cell>
          <cell r="I314">
            <v>7</v>
          </cell>
          <cell r="J314">
            <v>23</v>
          </cell>
          <cell r="O314">
            <v>7</v>
          </cell>
          <cell r="R314">
            <v>7</v>
          </cell>
          <cell r="S314">
            <v>0</v>
          </cell>
          <cell r="T314">
            <v>7</v>
          </cell>
          <cell r="U314">
            <v>7</v>
          </cell>
          <cell r="V314">
            <v>0</v>
          </cell>
          <cell r="W314">
            <v>25</v>
          </cell>
          <cell r="X314">
            <v>0</v>
          </cell>
          <cell r="Y314">
            <v>39</v>
          </cell>
          <cell r="Z314" t="str">
            <v>E</v>
          </cell>
          <cell r="AA314" t="str">
            <v>02030000</v>
          </cell>
          <cell r="AB314" t="str">
            <v>OPERACIONES</v>
          </cell>
          <cell r="AC314">
            <v>0</v>
          </cell>
        </row>
        <row r="315">
          <cell r="A315">
            <v>6592</v>
          </cell>
          <cell r="B315" t="str">
            <v>CORONADO  RUIZ, WILLY EDWIN JESUS</v>
          </cell>
          <cell r="C315">
            <v>40808</v>
          </cell>
          <cell r="D315">
            <v>9</v>
          </cell>
          <cell r="E315">
            <v>2011</v>
          </cell>
          <cell r="F315">
            <v>2930000</v>
          </cell>
          <cell r="G315" t="str">
            <v>CONST Y PUEST EN MARCHA-PLANTA PUCAMARCA</v>
          </cell>
          <cell r="H315" t="str">
            <v>OBRA</v>
          </cell>
          <cell r="I315">
            <v>0</v>
          </cell>
          <cell r="J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8.25</v>
          </cell>
          <cell r="X315">
            <v>0</v>
          </cell>
          <cell r="Y315">
            <v>8.25</v>
          </cell>
          <cell r="Z315" t="str">
            <v>E</v>
          </cell>
          <cell r="AA315" t="str">
            <v>02111000</v>
          </cell>
          <cell r="AB315" t="str">
            <v>UNIDAD DE NEGOCIO/PROYECTOS INDUSTRIALES</v>
          </cell>
          <cell r="AC315">
            <v>0</v>
          </cell>
        </row>
        <row r="316">
          <cell r="A316">
            <v>880416</v>
          </cell>
          <cell r="B316" t="str">
            <v>CORONADO  ULLOA, MIGUEL ANGEL BERNABE</v>
          </cell>
          <cell r="C316">
            <v>40802</v>
          </cell>
          <cell r="D316">
            <v>9</v>
          </cell>
          <cell r="E316">
            <v>2011</v>
          </cell>
          <cell r="F316">
            <v>2927000</v>
          </cell>
          <cell r="G316" t="str">
            <v>CC-04 OBRAS CONCRETO AREA HUMEDA-TOROMOCHO</v>
          </cell>
          <cell r="H316" t="str">
            <v>OBRA</v>
          </cell>
          <cell r="I316">
            <v>0</v>
          </cell>
          <cell r="J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8.75</v>
          </cell>
          <cell r="X316">
            <v>0</v>
          </cell>
          <cell r="Y316">
            <v>8.75</v>
          </cell>
          <cell r="Z316" t="str">
            <v>E</v>
          </cell>
          <cell r="AA316" t="str">
            <v>02111000</v>
          </cell>
          <cell r="AB316" t="str">
            <v>UNIDAD DE NEGOCIO/PROYECTOS INDUSTRIALES</v>
          </cell>
          <cell r="AC316">
            <v>0</v>
          </cell>
        </row>
        <row r="317">
          <cell r="A317">
            <v>5262</v>
          </cell>
          <cell r="B317" t="str">
            <v>CORRALES  MORALES, NELSON EDMUNDO</v>
          </cell>
          <cell r="C317">
            <v>40513</v>
          </cell>
          <cell r="D317">
            <v>12</v>
          </cell>
          <cell r="E317">
            <v>2010</v>
          </cell>
          <cell r="F317">
            <v>2909000</v>
          </cell>
          <cell r="G317" t="str">
            <v>MONT. ESTRUC. ELECTROMEC DE EQUIPOS-ANTAMINA</v>
          </cell>
          <cell r="H317" t="str">
            <v>OBRA</v>
          </cell>
          <cell r="I317">
            <v>19</v>
          </cell>
          <cell r="J317">
            <v>11</v>
          </cell>
          <cell r="O317">
            <v>19</v>
          </cell>
          <cell r="R317">
            <v>30</v>
          </cell>
          <cell r="S317">
            <v>-11</v>
          </cell>
          <cell r="T317">
            <v>19</v>
          </cell>
          <cell r="U317">
            <v>19</v>
          </cell>
          <cell r="V317">
            <v>0</v>
          </cell>
          <cell r="W317">
            <v>2.5</v>
          </cell>
          <cell r="X317">
            <v>0</v>
          </cell>
          <cell r="Y317">
            <v>40.5</v>
          </cell>
          <cell r="Z317" t="str">
            <v>E</v>
          </cell>
          <cell r="AA317" t="str">
            <v>02111000</v>
          </cell>
          <cell r="AB317" t="str">
            <v>UNIDAD DE NEGOCIO/PROYECTOS INDUSTRIALES</v>
          </cell>
          <cell r="AC317">
            <v>0</v>
          </cell>
        </row>
        <row r="318">
          <cell r="A318">
            <v>883162</v>
          </cell>
          <cell r="B318" t="str">
            <v>CORREA  GALVEZ, CARLOS ALBERTO</v>
          </cell>
          <cell r="C318">
            <v>40820</v>
          </cell>
          <cell r="D318">
            <v>10</v>
          </cell>
          <cell r="E318">
            <v>2011</v>
          </cell>
          <cell r="F318">
            <v>2135000</v>
          </cell>
          <cell r="G318" t="str">
            <v>PROCURA/EQUIPOS</v>
          </cell>
          <cell r="H318" t="str">
            <v>ALMACEN CENTRAL VENTANILLA</v>
          </cell>
          <cell r="I318">
            <v>0</v>
          </cell>
          <cell r="J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7.25</v>
          </cell>
          <cell r="X318">
            <v>0</v>
          </cell>
          <cell r="Y318">
            <v>7.25</v>
          </cell>
          <cell r="Z318" t="str">
            <v>E</v>
          </cell>
          <cell r="AA318" t="str">
            <v>02130000</v>
          </cell>
          <cell r="AB318" t="str">
            <v>PROCURA/LOGISTICA</v>
          </cell>
          <cell r="AC318">
            <v>0</v>
          </cell>
        </row>
        <row r="319">
          <cell r="A319">
            <v>883244</v>
          </cell>
          <cell r="B319" t="str">
            <v>CORREA  LINARES, RICHARD JACK</v>
          </cell>
          <cell r="C319">
            <v>40886</v>
          </cell>
          <cell r="D319">
            <v>12</v>
          </cell>
          <cell r="E319">
            <v>2011</v>
          </cell>
          <cell r="F319">
            <v>2116000</v>
          </cell>
          <cell r="G319" t="str">
            <v>SEGURIDAD, SALUD Y  AMBIENTE</v>
          </cell>
          <cell r="H319" t="str">
            <v>OBRA</v>
          </cell>
          <cell r="I319">
            <v>0</v>
          </cell>
          <cell r="J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1.83</v>
          </cell>
          <cell r="X319">
            <v>0</v>
          </cell>
          <cell r="Y319">
            <v>1.83</v>
          </cell>
          <cell r="Z319" t="str">
            <v>E</v>
          </cell>
          <cell r="AA319" t="str">
            <v>02030000</v>
          </cell>
          <cell r="AB319" t="str">
            <v>OPERACIONES</v>
          </cell>
          <cell r="AC319">
            <v>0</v>
          </cell>
        </row>
        <row r="320">
          <cell r="A320">
            <v>883303</v>
          </cell>
          <cell r="B320" t="str">
            <v>CORRO  PAREJAS, SERGIO WALTER</v>
          </cell>
          <cell r="C320">
            <v>40850</v>
          </cell>
          <cell r="D320">
            <v>11</v>
          </cell>
          <cell r="E320">
            <v>2011</v>
          </cell>
          <cell r="F320">
            <v>2927000</v>
          </cell>
          <cell r="G320" t="str">
            <v>CC-04 OBRAS CONCRETO AREA HUMEDA-TOROMOCHO</v>
          </cell>
          <cell r="H320" t="str">
            <v>OBRA</v>
          </cell>
          <cell r="I320">
            <v>0</v>
          </cell>
          <cell r="J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4.83</v>
          </cell>
          <cell r="X320">
            <v>0</v>
          </cell>
          <cell r="Y320">
            <v>4.83</v>
          </cell>
          <cell r="Z320" t="str">
            <v>O</v>
          </cell>
          <cell r="AA320" t="str">
            <v>02111000</v>
          </cell>
          <cell r="AB320" t="str">
            <v>UNIDAD DE NEGOCIO/PROYECTOS INDUSTRIALES</v>
          </cell>
          <cell r="AC320">
            <v>0</v>
          </cell>
        </row>
        <row r="321">
          <cell r="A321">
            <v>6601</v>
          </cell>
          <cell r="B321" t="str">
            <v>CORTEZ  DIEGO, AGUSTIN</v>
          </cell>
          <cell r="C321">
            <v>40725</v>
          </cell>
          <cell r="D321">
            <v>7</v>
          </cell>
          <cell r="E321">
            <v>2011</v>
          </cell>
          <cell r="F321">
            <v>2901000</v>
          </cell>
          <cell r="G321" t="str">
            <v>CONS.CARR. ALFAMAYO - QUILLABAMBA</v>
          </cell>
          <cell r="H321" t="str">
            <v>OBRA</v>
          </cell>
          <cell r="I321">
            <v>-9</v>
          </cell>
          <cell r="J321">
            <v>9</v>
          </cell>
          <cell r="P321">
            <v>-9</v>
          </cell>
          <cell r="R321">
            <v>0</v>
          </cell>
          <cell r="S321">
            <v>-9</v>
          </cell>
          <cell r="T321">
            <v>-9</v>
          </cell>
          <cell r="U321">
            <v>0</v>
          </cell>
          <cell r="V321">
            <v>-9</v>
          </cell>
          <cell r="W321">
            <v>15</v>
          </cell>
          <cell r="X321">
            <v>0</v>
          </cell>
          <cell r="Y321">
            <v>-3</v>
          </cell>
          <cell r="Z321" t="str">
            <v>E</v>
          </cell>
          <cell r="AA321" t="str">
            <v>02112000</v>
          </cell>
          <cell r="AB321" t="str">
            <v>UNIDAD DE NEGOCIO/INFRAESTRUCTURA</v>
          </cell>
          <cell r="AC321">
            <v>0</v>
          </cell>
        </row>
        <row r="322">
          <cell r="A322">
            <v>660864</v>
          </cell>
          <cell r="B322" t="str">
            <v>CORTEZ  PUCHOC, BENANCIO VICTOR</v>
          </cell>
          <cell r="C322">
            <v>39783</v>
          </cell>
          <cell r="D322">
            <v>12</v>
          </cell>
          <cell r="E322">
            <v>2008</v>
          </cell>
          <cell r="F322">
            <v>2135000</v>
          </cell>
          <cell r="G322" t="str">
            <v>PROCURA/EQUIPOS</v>
          </cell>
          <cell r="H322" t="str">
            <v>ALMACEN CENTRAL VENTANILLA</v>
          </cell>
          <cell r="I322">
            <v>60</v>
          </cell>
          <cell r="J322">
            <v>30</v>
          </cell>
          <cell r="R322">
            <v>60</v>
          </cell>
          <cell r="S322">
            <v>0</v>
          </cell>
          <cell r="T322">
            <v>60</v>
          </cell>
          <cell r="U322">
            <v>0</v>
          </cell>
          <cell r="V322">
            <v>60</v>
          </cell>
          <cell r="W322">
            <v>2.5</v>
          </cell>
          <cell r="X322">
            <v>0</v>
          </cell>
          <cell r="Y322">
            <v>122.5</v>
          </cell>
          <cell r="Z322" t="str">
            <v>O</v>
          </cell>
          <cell r="AA322" t="str">
            <v>02130000</v>
          </cell>
          <cell r="AB322" t="str">
            <v>PROCURA/LOGISTICA</v>
          </cell>
          <cell r="AC322">
            <v>0</v>
          </cell>
        </row>
        <row r="323">
          <cell r="A323">
            <v>883250</v>
          </cell>
          <cell r="B323" t="str">
            <v>COSME  NUÑEZ, MIGUEL ANGEL</v>
          </cell>
          <cell r="C323">
            <v>40861</v>
          </cell>
          <cell r="D323">
            <v>11</v>
          </cell>
          <cell r="E323">
            <v>2011</v>
          </cell>
          <cell r="F323">
            <v>2111000</v>
          </cell>
          <cell r="G323" t="str">
            <v>UNIDAD DE NEGOCIO/PROYECTOS INDUSTRIALES</v>
          </cell>
          <cell r="H323" t="str">
            <v>SEDE CENTRAL</v>
          </cell>
          <cell r="I323">
            <v>0</v>
          </cell>
          <cell r="J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3.92</v>
          </cell>
          <cell r="X323">
            <v>0</v>
          </cell>
          <cell r="Y323">
            <v>3.92</v>
          </cell>
          <cell r="Z323" t="str">
            <v>E</v>
          </cell>
          <cell r="AA323" t="str">
            <v>02030000</v>
          </cell>
          <cell r="AB323" t="str">
            <v>OPERACIONES</v>
          </cell>
          <cell r="AC323">
            <v>0</v>
          </cell>
        </row>
        <row r="324">
          <cell r="A324">
            <v>6662</v>
          </cell>
          <cell r="B324" t="str">
            <v>COTACALLAPA  VERA, ATALIA PAULA</v>
          </cell>
          <cell r="C324">
            <v>40483</v>
          </cell>
          <cell r="D324">
            <v>11</v>
          </cell>
          <cell r="E324">
            <v>2010</v>
          </cell>
          <cell r="F324">
            <v>2918000</v>
          </cell>
          <cell r="G324" t="str">
            <v>REHAB Y MEJORAM CARRETERA EL DESCANSO-LANGUI</v>
          </cell>
          <cell r="H324" t="str">
            <v>OBRA</v>
          </cell>
          <cell r="I324">
            <v>30</v>
          </cell>
          <cell r="J324">
            <v>0</v>
          </cell>
          <cell r="O324">
            <v>30</v>
          </cell>
          <cell r="R324">
            <v>30</v>
          </cell>
          <cell r="S324">
            <v>0</v>
          </cell>
          <cell r="T324">
            <v>30</v>
          </cell>
          <cell r="U324">
            <v>30</v>
          </cell>
          <cell r="V324">
            <v>0</v>
          </cell>
          <cell r="W324">
            <v>5</v>
          </cell>
          <cell r="X324">
            <v>0</v>
          </cell>
          <cell r="Y324">
            <v>65</v>
          </cell>
          <cell r="Z324" t="str">
            <v>E</v>
          </cell>
          <cell r="AA324" t="str">
            <v>02112000</v>
          </cell>
          <cell r="AB324" t="str">
            <v>UNIDAD DE NEGOCIO/INFRAESTRUCTURA</v>
          </cell>
          <cell r="AC324">
            <v>0</v>
          </cell>
        </row>
        <row r="325">
          <cell r="A325">
            <v>883142</v>
          </cell>
          <cell r="B325" t="str">
            <v>COTERA  TORRES, SAUL ANTONY</v>
          </cell>
          <cell r="C325">
            <v>40803</v>
          </cell>
          <cell r="D325">
            <v>9</v>
          </cell>
          <cell r="E325">
            <v>2011</v>
          </cell>
          <cell r="F325">
            <v>2898000</v>
          </cell>
          <cell r="G325" t="str">
            <v>EXCAV. ESTRUCT. CIMENTAC. ANTAMINA</v>
          </cell>
          <cell r="H325" t="str">
            <v>OBRA</v>
          </cell>
          <cell r="I325">
            <v>0</v>
          </cell>
          <cell r="J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8.67</v>
          </cell>
          <cell r="X325">
            <v>0</v>
          </cell>
          <cell r="Y325">
            <v>8.67</v>
          </cell>
          <cell r="Z325" t="str">
            <v>E</v>
          </cell>
          <cell r="AA325" t="str">
            <v>02112000</v>
          </cell>
          <cell r="AB325" t="str">
            <v>UNIDAD DE NEGOCIO/INFRAESTRUCTURA</v>
          </cell>
          <cell r="AC325">
            <v>0</v>
          </cell>
        </row>
        <row r="326">
          <cell r="A326">
            <v>880808</v>
          </cell>
          <cell r="B326" t="str">
            <v>COTRINA  CARDENAS, WILDA ROSA DEL PILAR</v>
          </cell>
          <cell r="C326">
            <v>40664</v>
          </cell>
          <cell r="D326">
            <v>5</v>
          </cell>
          <cell r="E326">
            <v>2011</v>
          </cell>
          <cell r="F326">
            <v>2925000</v>
          </cell>
          <cell r="G326" t="str">
            <v>ING REMODELA SEDES S ISIDRO Y LA MOLI BCP</v>
          </cell>
          <cell r="H326" t="str">
            <v>OBRA</v>
          </cell>
          <cell r="I326">
            <v>-10</v>
          </cell>
          <cell r="J326">
            <v>10</v>
          </cell>
          <cell r="P326">
            <v>-10</v>
          </cell>
          <cell r="R326">
            <v>0</v>
          </cell>
          <cell r="S326">
            <v>-10</v>
          </cell>
          <cell r="T326">
            <v>-10</v>
          </cell>
          <cell r="U326">
            <v>0</v>
          </cell>
          <cell r="V326">
            <v>-10</v>
          </cell>
          <cell r="W326">
            <v>20</v>
          </cell>
          <cell r="X326">
            <v>0</v>
          </cell>
          <cell r="Y326">
            <v>0</v>
          </cell>
          <cell r="Z326" t="str">
            <v>E</v>
          </cell>
          <cell r="AA326" t="str">
            <v>02111000</v>
          </cell>
          <cell r="AB326" t="str">
            <v>UNIDAD DE NEGOCIO/PROYECTOS INDUSTRIALES</v>
          </cell>
          <cell r="AC326">
            <v>0</v>
          </cell>
        </row>
        <row r="327">
          <cell r="A327">
            <v>883072</v>
          </cell>
          <cell r="B327" t="str">
            <v>COTRINA  CERCADO, SEGUNDO</v>
          </cell>
          <cell r="C327">
            <v>40763</v>
          </cell>
          <cell r="D327">
            <v>8</v>
          </cell>
          <cell r="E327">
            <v>2011</v>
          </cell>
          <cell r="F327">
            <v>2929000</v>
          </cell>
          <cell r="G327" t="str">
            <v>CC-05 MONT ESTRUC Y ELECT DE EQUI-REEM ANTAMINA</v>
          </cell>
          <cell r="H327" t="str">
            <v>OBRA</v>
          </cell>
          <cell r="I327">
            <v>0</v>
          </cell>
          <cell r="J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11.92</v>
          </cell>
          <cell r="X327">
            <v>0</v>
          </cell>
          <cell r="Y327">
            <v>11.92</v>
          </cell>
          <cell r="Z327" t="str">
            <v>O</v>
          </cell>
          <cell r="AA327" t="str">
            <v>02111000</v>
          </cell>
          <cell r="AB327" t="str">
            <v>UNIDAD DE NEGOCIO/PROYECTOS INDUSTRIALES</v>
          </cell>
          <cell r="AC327">
            <v>0</v>
          </cell>
        </row>
        <row r="328">
          <cell r="A328">
            <v>880856</v>
          </cell>
          <cell r="B328" t="str">
            <v>CRISTOBAL  QUISPE, JUAN PEDRO</v>
          </cell>
          <cell r="C328">
            <v>40725</v>
          </cell>
          <cell r="D328">
            <v>7</v>
          </cell>
          <cell r="E328">
            <v>2011</v>
          </cell>
          <cell r="F328">
            <v>2928000</v>
          </cell>
          <cell r="G328" t="str">
            <v>EXTENSION DECANT TUNEL ANTAMINA</v>
          </cell>
          <cell r="H328" t="str">
            <v>OBRA</v>
          </cell>
          <cell r="I328">
            <v>0</v>
          </cell>
          <cell r="J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15</v>
          </cell>
          <cell r="X328">
            <v>0</v>
          </cell>
          <cell r="Y328">
            <v>15</v>
          </cell>
          <cell r="Z328" t="str">
            <v>E</v>
          </cell>
          <cell r="AA328" t="str">
            <v>02111000</v>
          </cell>
          <cell r="AB328" t="str">
            <v>UNIDAD DE NEGOCIO/PROYECTOS INDUSTRIALES</v>
          </cell>
          <cell r="AC328">
            <v>0</v>
          </cell>
        </row>
        <row r="329">
          <cell r="A329">
            <v>470085</v>
          </cell>
          <cell r="B329" t="str">
            <v>CRISTOBAL  ZUÑIGA, SAUL</v>
          </cell>
          <cell r="C329">
            <v>40855</v>
          </cell>
          <cell r="D329">
            <v>11</v>
          </cell>
          <cell r="E329">
            <v>2011</v>
          </cell>
          <cell r="F329">
            <v>2919000</v>
          </cell>
          <cell r="G329" t="str">
            <v>SERV CONSERV CARRET PANAM SUR DESV ATICO</v>
          </cell>
          <cell r="H329" t="str">
            <v>OBRA</v>
          </cell>
          <cell r="I329">
            <v>0</v>
          </cell>
          <cell r="J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4.42</v>
          </cell>
          <cell r="X329">
            <v>0</v>
          </cell>
          <cell r="Y329">
            <v>4.42</v>
          </cell>
          <cell r="Z329" t="str">
            <v>O</v>
          </cell>
          <cell r="AA329" t="str">
            <v>02112000</v>
          </cell>
          <cell r="AB329" t="str">
            <v>UNIDAD DE NEGOCIO/INFRAESTRUCTURA</v>
          </cell>
          <cell r="AC329">
            <v>0</v>
          </cell>
        </row>
        <row r="330">
          <cell r="A330">
            <v>882468</v>
          </cell>
          <cell r="B330" t="str">
            <v>CRUZ  CONDO, VERNEY WASHINGTON</v>
          </cell>
          <cell r="C330">
            <v>40610</v>
          </cell>
          <cell r="D330">
            <v>3</v>
          </cell>
          <cell r="E330">
            <v>2011</v>
          </cell>
          <cell r="F330">
            <v>2918000</v>
          </cell>
          <cell r="G330" t="str">
            <v>REHAB Y MEJORAM CARRETERA EL DESCANSO-LANGUI</v>
          </cell>
          <cell r="H330" t="str">
            <v>OBRA</v>
          </cell>
          <cell r="I330">
            <v>0</v>
          </cell>
          <cell r="J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24.42</v>
          </cell>
          <cell r="X330">
            <v>0</v>
          </cell>
          <cell r="Y330">
            <v>24.42</v>
          </cell>
          <cell r="Z330" t="str">
            <v>O</v>
          </cell>
          <cell r="AA330" t="str">
            <v>02112000</v>
          </cell>
          <cell r="AB330" t="str">
            <v>UNIDAD DE NEGOCIO/INFRAESTRUCTURA</v>
          </cell>
          <cell r="AC330">
            <v>0</v>
          </cell>
        </row>
        <row r="331">
          <cell r="A331">
            <v>882180</v>
          </cell>
          <cell r="B331" t="str">
            <v>CRUZ  MATOS, MARIA PATRICIA</v>
          </cell>
          <cell r="C331">
            <v>40799</v>
          </cell>
          <cell r="D331">
            <v>9</v>
          </cell>
          <cell r="E331">
            <v>2011</v>
          </cell>
          <cell r="F331">
            <v>2929000</v>
          </cell>
          <cell r="G331" t="str">
            <v>CC-05 MONT ESTRUC Y ELECT DE EQUI-REEM ANTAMINA</v>
          </cell>
          <cell r="H331" t="str">
            <v>OBRA</v>
          </cell>
          <cell r="I331">
            <v>0</v>
          </cell>
          <cell r="J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9</v>
          </cell>
          <cell r="X331">
            <v>0</v>
          </cell>
          <cell r="Y331">
            <v>9</v>
          </cell>
          <cell r="Z331" t="str">
            <v>E</v>
          </cell>
          <cell r="AA331" t="str">
            <v>02111000</v>
          </cell>
          <cell r="AB331" t="str">
            <v>UNIDAD DE NEGOCIO/PROYECTOS INDUSTRIALES</v>
          </cell>
          <cell r="AC331">
            <v>0</v>
          </cell>
        </row>
        <row r="332">
          <cell r="A332">
            <v>882071</v>
          </cell>
          <cell r="B332" t="str">
            <v>CRUZ  YANA, JOSE GABRIEL</v>
          </cell>
          <cell r="C332">
            <v>40519</v>
          </cell>
          <cell r="D332">
            <v>12</v>
          </cell>
          <cell r="E332">
            <v>2010</v>
          </cell>
          <cell r="F332">
            <v>2909000</v>
          </cell>
          <cell r="G332" t="str">
            <v>MONT. ESTRUC. ELECTROMEC DE EQUIPOS-ANTAMINA</v>
          </cell>
          <cell r="H332" t="str">
            <v>OBRA</v>
          </cell>
          <cell r="I332">
            <v>30</v>
          </cell>
          <cell r="J332">
            <v>0</v>
          </cell>
          <cell r="O332">
            <v>30</v>
          </cell>
          <cell r="R332">
            <v>0</v>
          </cell>
          <cell r="S332">
            <v>30</v>
          </cell>
          <cell r="T332">
            <v>30</v>
          </cell>
          <cell r="U332">
            <v>30</v>
          </cell>
          <cell r="V332">
            <v>0</v>
          </cell>
          <cell r="W332">
            <v>2</v>
          </cell>
          <cell r="X332">
            <v>0</v>
          </cell>
          <cell r="Y332">
            <v>62</v>
          </cell>
          <cell r="Z332" t="str">
            <v>E</v>
          </cell>
          <cell r="AA332" t="str">
            <v>02111000</v>
          </cell>
          <cell r="AB332" t="str">
            <v>UNIDAD DE NEGOCIO/PROYECTOS INDUSTRIALES</v>
          </cell>
          <cell r="AC332">
            <v>0</v>
          </cell>
        </row>
        <row r="333">
          <cell r="A333">
            <v>882539</v>
          </cell>
          <cell r="B333" t="str">
            <v>CUADROS  GALLEGOS, LUIS ALBERTO</v>
          </cell>
          <cell r="C333">
            <v>40805</v>
          </cell>
          <cell r="D333">
            <v>9</v>
          </cell>
          <cell r="E333">
            <v>2011</v>
          </cell>
          <cell r="F333">
            <v>2930000</v>
          </cell>
          <cell r="G333" t="str">
            <v>CONST Y PUEST EN MARCHA-PLANTA PUCAMARCA</v>
          </cell>
          <cell r="H333" t="str">
            <v>OBRA</v>
          </cell>
          <cell r="I333">
            <v>0</v>
          </cell>
          <cell r="J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8.5</v>
          </cell>
          <cell r="X333">
            <v>0</v>
          </cell>
          <cell r="Y333">
            <v>8.5</v>
          </cell>
          <cell r="Z333" t="str">
            <v>E</v>
          </cell>
          <cell r="AA333" t="str">
            <v>02111000</v>
          </cell>
          <cell r="AB333" t="str">
            <v>UNIDAD DE NEGOCIO/PROYECTOS INDUSTRIALES</v>
          </cell>
          <cell r="AC333">
            <v>0</v>
          </cell>
        </row>
        <row r="334">
          <cell r="A334">
            <v>6672</v>
          </cell>
          <cell r="B334" t="str">
            <v>CUBA  CARRION, JUAN CARMEN</v>
          </cell>
          <cell r="C334">
            <v>40817</v>
          </cell>
          <cell r="D334">
            <v>10</v>
          </cell>
          <cell r="E334">
            <v>2011</v>
          </cell>
          <cell r="F334">
            <v>2910000</v>
          </cell>
          <cell r="G334" t="str">
            <v>REMODELACION IE SAN JOSE - CHICLAYO</v>
          </cell>
          <cell r="H334" t="str">
            <v>OBRA</v>
          </cell>
          <cell r="I334">
            <v>0</v>
          </cell>
          <cell r="J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7.5</v>
          </cell>
          <cell r="X334">
            <v>0</v>
          </cell>
          <cell r="Y334">
            <v>7.5</v>
          </cell>
          <cell r="Z334" t="str">
            <v>E</v>
          </cell>
          <cell r="AA334" t="str">
            <v>02114000</v>
          </cell>
          <cell r="AB334" t="str">
            <v>UNIDAD DE NEGOCIO/EDIFICACIONES</v>
          </cell>
          <cell r="AC334">
            <v>0</v>
          </cell>
        </row>
        <row r="335">
          <cell r="A335">
            <v>820080</v>
          </cell>
          <cell r="B335" t="str">
            <v>CUELLAR  ARMENDARIZ, EDDY RONNY</v>
          </cell>
          <cell r="C335">
            <v>40452</v>
          </cell>
          <cell r="D335">
            <v>10</v>
          </cell>
          <cell r="E335">
            <v>2010</v>
          </cell>
          <cell r="F335">
            <v>2909000</v>
          </cell>
          <cell r="G335" t="str">
            <v>MONT. ESTRUC. ELECTROMEC DE EQUIPOS-ANTAMINA</v>
          </cell>
          <cell r="H335" t="str">
            <v>OBRA</v>
          </cell>
          <cell r="I335">
            <v>-4</v>
          </cell>
          <cell r="J335">
            <v>34</v>
          </cell>
          <cell r="R335">
            <v>0</v>
          </cell>
          <cell r="S335">
            <v>-4</v>
          </cell>
          <cell r="T335">
            <v>-4</v>
          </cell>
          <cell r="U335">
            <v>0</v>
          </cell>
          <cell r="V335">
            <v>-4</v>
          </cell>
          <cell r="W335">
            <v>7.5</v>
          </cell>
          <cell r="X335">
            <v>0</v>
          </cell>
          <cell r="Y335">
            <v>-0.5</v>
          </cell>
          <cell r="Z335" t="str">
            <v>E</v>
          </cell>
          <cell r="AA335" t="str">
            <v>02111000</v>
          </cell>
          <cell r="AB335" t="str">
            <v>UNIDAD DE NEGOCIO/PROYECTOS INDUSTRIALES</v>
          </cell>
          <cell r="AC335">
            <v>0</v>
          </cell>
        </row>
        <row r="336">
          <cell r="A336">
            <v>883342</v>
          </cell>
          <cell r="B336" t="str">
            <v>CUELLO  CHOQUEGONZA, CRISTOBAL</v>
          </cell>
          <cell r="C336">
            <v>40878</v>
          </cell>
          <cell r="D336">
            <v>12</v>
          </cell>
          <cell r="E336">
            <v>2011</v>
          </cell>
          <cell r="F336">
            <v>2930000</v>
          </cell>
          <cell r="G336" t="str">
            <v>CONST Y PUEST EN MARCHA-PLANTA PUCAMARCA</v>
          </cell>
          <cell r="H336" t="str">
            <v>OBRA</v>
          </cell>
          <cell r="I336">
            <v>0</v>
          </cell>
          <cell r="J336">
            <v>0</v>
          </cell>
          <cell r="R336" t="e">
            <v>#N/A</v>
          </cell>
          <cell r="S336" t="e">
            <v>#N/A</v>
          </cell>
          <cell r="T336">
            <v>0</v>
          </cell>
          <cell r="U336">
            <v>0</v>
          </cell>
          <cell r="V336">
            <v>0</v>
          </cell>
          <cell r="W336">
            <v>2.5</v>
          </cell>
          <cell r="X336">
            <v>0</v>
          </cell>
          <cell r="Y336">
            <v>2.5</v>
          </cell>
          <cell r="Z336" t="str">
            <v>O</v>
          </cell>
          <cell r="AA336" t="str">
            <v>02111000</v>
          </cell>
          <cell r="AB336" t="str">
            <v>UNIDAD DE NEGOCIO/PROYECTOS INDUSTRIALES</v>
          </cell>
          <cell r="AC336">
            <v>0</v>
          </cell>
        </row>
        <row r="337">
          <cell r="A337">
            <v>6622</v>
          </cell>
          <cell r="B337" t="str">
            <v>CUETO  MUÑOZ, ZAUMER DARIO</v>
          </cell>
          <cell r="C337">
            <v>40513</v>
          </cell>
          <cell r="D337">
            <v>12</v>
          </cell>
          <cell r="E337">
            <v>2010</v>
          </cell>
          <cell r="F337">
            <v>2122000</v>
          </cell>
          <cell r="G337" t="str">
            <v>SERVICIOS DE GERENCIA DE PROYECTOS</v>
          </cell>
          <cell r="H337" t="str">
            <v>OBRA</v>
          </cell>
          <cell r="I337">
            <v>9.5</v>
          </cell>
          <cell r="J337">
            <v>18</v>
          </cell>
          <cell r="O337">
            <v>9.5</v>
          </cell>
          <cell r="R337">
            <v>12</v>
          </cell>
          <cell r="S337">
            <v>-2.5</v>
          </cell>
          <cell r="T337">
            <v>9.5</v>
          </cell>
          <cell r="U337">
            <v>9.5</v>
          </cell>
          <cell r="V337">
            <v>0</v>
          </cell>
          <cell r="W337">
            <v>2.5</v>
          </cell>
          <cell r="X337">
            <v>0</v>
          </cell>
          <cell r="Y337">
            <v>21.5</v>
          </cell>
          <cell r="Z337" t="str">
            <v>E</v>
          </cell>
          <cell r="AA337" t="str">
            <v>02030000</v>
          </cell>
          <cell r="AB337" t="str">
            <v>OPERACIONES</v>
          </cell>
          <cell r="AC337">
            <v>30</v>
          </cell>
        </row>
        <row r="338">
          <cell r="A338">
            <v>883106</v>
          </cell>
          <cell r="B338" t="str">
            <v>CUEVA  BRAVO, JUAN ERNESTO</v>
          </cell>
          <cell r="C338">
            <v>40795</v>
          </cell>
          <cell r="D338">
            <v>9</v>
          </cell>
          <cell r="E338">
            <v>2011</v>
          </cell>
          <cell r="F338">
            <v>2915100</v>
          </cell>
          <cell r="G338" t="str">
            <v>CONSTRUCCION CARRETERA CHONGOYAPE - LLAMA</v>
          </cell>
          <cell r="H338" t="str">
            <v>OBRA</v>
          </cell>
          <cell r="I338">
            <v>0</v>
          </cell>
          <cell r="J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9.33</v>
          </cell>
          <cell r="X338">
            <v>0</v>
          </cell>
          <cell r="Y338">
            <v>9.33</v>
          </cell>
          <cell r="Z338" t="str">
            <v>O</v>
          </cell>
          <cell r="AA338" t="str">
            <v>02112000</v>
          </cell>
          <cell r="AB338" t="str">
            <v>UNIDAD DE NEGOCIO/INFRAESTRUCTURA</v>
          </cell>
          <cell r="AC338">
            <v>0</v>
          </cell>
        </row>
        <row r="339">
          <cell r="A339">
            <v>882813</v>
          </cell>
          <cell r="B339" t="str">
            <v>CUNGIA  TOMAPASCA, JOSE MIGUEL</v>
          </cell>
          <cell r="C339">
            <v>40695</v>
          </cell>
          <cell r="D339">
            <v>6</v>
          </cell>
          <cell r="E339">
            <v>2011</v>
          </cell>
          <cell r="F339">
            <v>2929000</v>
          </cell>
          <cell r="G339" t="str">
            <v>CC-05 MONT ESTRUC Y ELECT DE EQUI-REEM ANTAMINA</v>
          </cell>
          <cell r="H339" t="str">
            <v>OBRA</v>
          </cell>
          <cell r="I339">
            <v>0</v>
          </cell>
          <cell r="J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17.5</v>
          </cell>
          <cell r="X339">
            <v>0</v>
          </cell>
          <cell r="Y339">
            <v>17.5</v>
          </cell>
          <cell r="Z339" t="str">
            <v>O</v>
          </cell>
          <cell r="AA339" t="str">
            <v>02111000</v>
          </cell>
          <cell r="AB339" t="str">
            <v>UNIDAD DE NEGOCIO/PROYECTOS INDUSTRIALES</v>
          </cell>
          <cell r="AC339">
            <v>0</v>
          </cell>
        </row>
        <row r="340">
          <cell r="A340">
            <v>883132</v>
          </cell>
          <cell r="B340" t="str">
            <v>CUPE  FLORES, EDGAR DAVID</v>
          </cell>
          <cell r="C340">
            <v>40809</v>
          </cell>
          <cell r="D340">
            <v>9</v>
          </cell>
          <cell r="E340">
            <v>2011</v>
          </cell>
          <cell r="F340">
            <v>2122000</v>
          </cell>
          <cell r="G340" t="str">
            <v>SERVICIOS DE GERENCIA DE PROYECTOS</v>
          </cell>
          <cell r="H340" t="str">
            <v>SEDE CENTRAL</v>
          </cell>
          <cell r="I340">
            <v>0</v>
          </cell>
          <cell r="J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8.17</v>
          </cell>
          <cell r="X340">
            <v>0</v>
          </cell>
          <cell r="Y340">
            <v>8.17</v>
          </cell>
          <cell r="Z340" t="str">
            <v>E</v>
          </cell>
          <cell r="AA340" t="str">
            <v>02030000</v>
          </cell>
          <cell r="AB340" t="str">
            <v>OPERACIONES</v>
          </cell>
          <cell r="AC340">
            <v>0</v>
          </cell>
        </row>
        <row r="341">
          <cell r="A341">
            <v>882962</v>
          </cell>
          <cell r="B341" t="str">
            <v>CURICHIMBA  MEDINA, CARLOS</v>
          </cell>
          <cell r="C341">
            <v>40725</v>
          </cell>
          <cell r="D341">
            <v>7</v>
          </cell>
          <cell r="E341">
            <v>2011</v>
          </cell>
          <cell r="F341">
            <v>2929000</v>
          </cell>
          <cell r="G341" t="str">
            <v>CC-05 MONT ESTRUC Y ELECT DE EQUI-REEM ANTAMINA</v>
          </cell>
          <cell r="H341" t="str">
            <v>OBRA</v>
          </cell>
          <cell r="I341">
            <v>0</v>
          </cell>
          <cell r="J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15</v>
          </cell>
          <cell r="X341">
            <v>0</v>
          </cell>
          <cell r="Y341">
            <v>15</v>
          </cell>
          <cell r="Z341" t="str">
            <v>E</v>
          </cell>
          <cell r="AA341" t="str">
            <v>02111000</v>
          </cell>
          <cell r="AB341" t="str">
            <v>UNIDAD DE NEGOCIO/PROYECTOS INDUSTRIALES</v>
          </cell>
          <cell r="AC341">
            <v>0</v>
          </cell>
        </row>
        <row r="342">
          <cell r="A342">
            <v>881777</v>
          </cell>
          <cell r="B342" t="str">
            <v>CURILLO  LOAIZA, SERAPIO ROBERTO</v>
          </cell>
          <cell r="C342">
            <v>40422</v>
          </cell>
          <cell r="D342">
            <v>9</v>
          </cell>
          <cell r="E342">
            <v>2010</v>
          </cell>
          <cell r="F342">
            <v>2908000</v>
          </cell>
          <cell r="G342" t="str">
            <v>SERV. CONSERV. RED VIAL DEL CUSCO</v>
          </cell>
          <cell r="H342" t="str">
            <v>OBRA</v>
          </cell>
          <cell r="I342">
            <v>30</v>
          </cell>
          <cell r="J342">
            <v>0</v>
          </cell>
          <cell r="O342">
            <v>30</v>
          </cell>
          <cell r="R342">
            <v>30</v>
          </cell>
          <cell r="S342">
            <v>0</v>
          </cell>
          <cell r="T342">
            <v>30</v>
          </cell>
          <cell r="U342">
            <v>30</v>
          </cell>
          <cell r="V342">
            <v>0</v>
          </cell>
          <cell r="W342">
            <v>10</v>
          </cell>
          <cell r="X342">
            <v>0</v>
          </cell>
          <cell r="Y342">
            <v>70</v>
          </cell>
          <cell r="Z342" t="str">
            <v>O</v>
          </cell>
          <cell r="AA342" t="str">
            <v>02112000</v>
          </cell>
          <cell r="AB342" t="str">
            <v>UNIDAD DE NEGOCIO/INFRAESTRUCTURA</v>
          </cell>
          <cell r="AC342">
            <v>0</v>
          </cell>
        </row>
        <row r="343">
          <cell r="A343">
            <v>880787</v>
          </cell>
          <cell r="B343" t="str">
            <v>CUSI  QUISPE, JULIO CLIMACO</v>
          </cell>
          <cell r="C343">
            <v>40848</v>
          </cell>
          <cell r="D343">
            <v>11</v>
          </cell>
          <cell r="E343">
            <v>2011</v>
          </cell>
          <cell r="F343">
            <v>2929000</v>
          </cell>
          <cell r="G343" t="str">
            <v>CC-05 MONT ESTRUC Y ELECT DE EQUI-REEM ANTAMINA</v>
          </cell>
          <cell r="H343" t="str">
            <v>OBRA</v>
          </cell>
          <cell r="I343">
            <v>0</v>
          </cell>
          <cell r="J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5</v>
          </cell>
          <cell r="X343">
            <v>0</v>
          </cell>
          <cell r="Y343">
            <v>5</v>
          </cell>
          <cell r="Z343" t="str">
            <v>E</v>
          </cell>
          <cell r="AA343" t="str">
            <v>02111000</v>
          </cell>
          <cell r="AB343" t="str">
            <v>UNIDAD DE NEGOCIO/PROYECTOS INDUSTRIALES</v>
          </cell>
          <cell r="AC343">
            <v>0</v>
          </cell>
        </row>
        <row r="344">
          <cell r="A344">
            <v>882047</v>
          </cell>
          <cell r="B344" t="str">
            <v>CUSIHUALLPA  MOLLENEDO, ELIO</v>
          </cell>
          <cell r="C344">
            <v>40513</v>
          </cell>
          <cell r="D344">
            <v>12</v>
          </cell>
          <cell r="E344">
            <v>2010</v>
          </cell>
          <cell r="F344">
            <v>2917000</v>
          </cell>
          <cell r="G344" t="str">
            <v>REM INT DEL EXT SEDE CENTRAL,BANCO CONTINENTAL</v>
          </cell>
          <cell r="H344" t="str">
            <v>OBRA</v>
          </cell>
          <cell r="I344">
            <v>30</v>
          </cell>
          <cell r="J344">
            <v>0</v>
          </cell>
          <cell r="O344">
            <v>30</v>
          </cell>
          <cell r="R344">
            <v>30</v>
          </cell>
          <cell r="S344">
            <v>0</v>
          </cell>
          <cell r="T344">
            <v>30</v>
          </cell>
          <cell r="U344">
            <v>30</v>
          </cell>
          <cell r="V344">
            <v>0</v>
          </cell>
          <cell r="W344">
            <v>2.5</v>
          </cell>
          <cell r="X344">
            <v>0</v>
          </cell>
          <cell r="Y344">
            <v>62.5</v>
          </cell>
          <cell r="Z344" t="str">
            <v>E</v>
          </cell>
          <cell r="AA344" t="str">
            <v>02114000</v>
          </cell>
          <cell r="AB344" t="str">
            <v>UNIDAD DE NEGOCIO/EDIFICACIONES</v>
          </cell>
          <cell r="AC344">
            <v>0</v>
          </cell>
        </row>
        <row r="345">
          <cell r="A345">
            <v>881602</v>
          </cell>
          <cell r="B345" t="str">
            <v>CUZCANO  COSSI, ERNESTO SANTIAGO</v>
          </cell>
          <cell r="C345">
            <v>40863</v>
          </cell>
          <cell r="D345">
            <v>11</v>
          </cell>
          <cell r="E345">
            <v>2011</v>
          </cell>
          <cell r="F345">
            <v>2935000</v>
          </cell>
          <cell r="G345" t="str">
            <v>CONST IE JORGE PORTOCARRERO PACHACUTEC-VENTANILLA</v>
          </cell>
          <cell r="H345" t="str">
            <v>OBRA</v>
          </cell>
          <cell r="I345">
            <v>0</v>
          </cell>
          <cell r="J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3.75</v>
          </cell>
          <cell r="X345">
            <v>0</v>
          </cell>
          <cell r="Y345">
            <v>3.75</v>
          </cell>
          <cell r="Z345" t="str">
            <v>E</v>
          </cell>
          <cell r="AA345" t="str">
            <v>02112000</v>
          </cell>
          <cell r="AB345" t="str">
            <v>UNIDAD DE NEGOCIO/INFRAESTRUCTURA</v>
          </cell>
          <cell r="AC345">
            <v>0</v>
          </cell>
        </row>
        <row r="346">
          <cell r="A346">
            <v>882989</v>
          </cell>
          <cell r="B346" t="str">
            <v>CUZCANO  ORELLANA, CARLOS MANUEL</v>
          </cell>
          <cell r="C346">
            <v>40733</v>
          </cell>
          <cell r="D346">
            <v>7</v>
          </cell>
          <cell r="E346">
            <v>2011</v>
          </cell>
          <cell r="F346">
            <v>2929000</v>
          </cell>
          <cell r="G346" t="str">
            <v>CC-05 MONT ESTRUC Y ELECT DE EQUI-REEM ANTAMINA</v>
          </cell>
          <cell r="H346" t="str">
            <v>OBRA</v>
          </cell>
          <cell r="I346">
            <v>0</v>
          </cell>
          <cell r="J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14.33</v>
          </cell>
          <cell r="X346">
            <v>0</v>
          </cell>
          <cell r="Y346">
            <v>14.33</v>
          </cell>
          <cell r="Z346" t="str">
            <v>O</v>
          </cell>
          <cell r="AA346" t="str">
            <v>02111000</v>
          </cell>
          <cell r="AB346" t="str">
            <v>UNIDAD DE NEGOCIO/PROYECTOS INDUSTRIALES</v>
          </cell>
          <cell r="AC346">
            <v>0</v>
          </cell>
        </row>
        <row r="347">
          <cell r="A347">
            <v>882192</v>
          </cell>
          <cell r="B347" t="str">
            <v>DALL'ORSO  GUTIERREZ, RENZO MARCELO</v>
          </cell>
          <cell r="C347">
            <v>40856</v>
          </cell>
          <cell r="D347">
            <v>11</v>
          </cell>
          <cell r="E347">
            <v>2011</v>
          </cell>
          <cell r="F347">
            <v>2896000</v>
          </cell>
          <cell r="G347" t="str">
            <v>CONSERVACION CARRET.CONOCOCHA HUARAZ</v>
          </cell>
          <cell r="H347" t="str">
            <v>OBRA</v>
          </cell>
          <cell r="I347">
            <v>0</v>
          </cell>
          <cell r="J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4.33</v>
          </cell>
          <cell r="X347">
            <v>0</v>
          </cell>
          <cell r="Y347">
            <v>4.33</v>
          </cell>
          <cell r="Z347" t="str">
            <v>E</v>
          </cell>
          <cell r="AA347" t="str">
            <v>02112000</v>
          </cell>
          <cell r="AB347" t="str">
            <v>UNIDAD DE NEGOCIO/INFRAESTRUCTURA</v>
          </cell>
          <cell r="AC347">
            <v>0</v>
          </cell>
        </row>
        <row r="348">
          <cell r="A348">
            <v>4818</v>
          </cell>
          <cell r="B348" t="str">
            <v>DAMIAN  JARA, MELQUIADES DAMASO</v>
          </cell>
          <cell r="C348">
            <v>39173</v>
          </cell>
          <cell r="D348">
            <v>4</v>
          </cell>
          <cell r="E348">
            <v>2007</v>
          </cell>
          <cell r="F348">
            <v>2137000</v>
          </cell>
          <cell r="G348" t="str">
            <v>CONTROL DE PROYECTOS</v>
          </cell>
          <cell r="H348" t="str">
            <v>SEDE CENTRAL</v>
          </cell>
          <cell r="I348">
            <v>62</v>
          </cell>
          <cell r="J348">
            <v>58</v>
          </cell>
          <cell r="R348">
            <v>69</v>
          </cell>
          <cell r="S348">
            <v>-7</v>
          </cell>
          <cell r="T348">
            <v>62</v>
          </cell>
          <cell r="U348">
            <v>0</v>
          </cell>
          <cell r="V348">
            <v>62</v>
          </cell>
          <cell r="W348">
            <v>22.5</v>
          </cell>
          <cell r="X348">
            <v>0</v>
          </cell>
          <cell r="Y348">
            <v>146.5</v>
          </cell>
          <cell r="Z348" t="str">
            <v>G</v>
          </cell>
          <cell r="AA348" t="str">
            <v>02030000</v>
          </cell>
          <cell r="AB348" t="str">
            <v>OPERACIONES</v>
          </cell>
          <cell r="AC348">
            <v>0</v>
          </cell>
        </row>
        <row r="349">
          <cell r="A349">
            <v>882444</v>
          </cell>
          <cell r="B349" t="str">
            <v>DAVILA  ALVAREZ, MIGUEL ANGEL</v>
          </cell>
          <cell r="C349">
            <v>40603</v>
          </cell>
          <cell r="D349">
            <v>3</v>
          </cell>
          <cell r="E349">
            <v>2011</v>
          </cell>
          <cell r="F349">
            <v>2908000</v>
          </cell>
          <cell r="G349" t="str">
            <v>SERV. CONSERV. RED VIAL DEL CUSCO</v>
          </cell>
          <cell r="H349" t="str">
            <v>OBRA</v>
          </cell>
          <cell r="I349">
            <v>0</v>
          </cell>
          <cell r="J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25</v>
          </cell>
          <cell r="X349">
            <v>0</v>
          </cell>
          <cell r="Y349">
            <v>25</v>
          </cell>
          <cell r="Z349" t="str">
            <v>E</v>
          </cell>
          <cell r="AA349" t="str">
            <v>02112000</v>
          </cell>
          <cell r="AB349" t="str">
            <v>UNIDAD DE NEGOCIO/INFRAESTRUCTURA</v>
          </cell>
          <cell r="AC349">
            <v>0</v>
          </cell>
        </row>
        <row r="350">
          <cell r="A350">
            <v>883210</v>
          </cell>
          <cell r="B350" t="str">
            <v>DAVILA  CHAVEZ, ELIZABET</v>
          </cell>
          <cell r="C350">
            <v>40817</v>
          </cell>
          <cell r="D350">
            <v>10</v>
          </cell>
          <cell r="E350">
            <v>2011</v>
          </cell>
          <cell r="F350">
            <v>2915100</v>
          </cell>
          <cell r="G350" t="str">
            <v>CONSTRUCCION CARRETERA CHONGOYAPE - LLAMA</v>
          </cell>
          <cell r="H350" t="str">
            <v>OBRA</v>
          </cell>
          <cell r="I350">
            <v>0</v>
          </cell>
          <cell r="J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7.5</v>
          </cell>
          <cell r="X350">
            <v>0</v>
          </cell>
          <cell r="Y350">
            <v>7.5</v>
          </cell>
          <cell r="Z350" t="str">
            <v>O</v>
          </cell>
          <cell r="AA350" t="str">
            <v>02112000</v>
          </cell>
          <cell r="AB350" t="str">
            <v>UNIDAD DE NEGOCIO/INFRAESTRUCTURA</v>
          </cell>
          <cell r="AC350">
            <v>0</v>
          </cell>
        </row>
        <row r="351">
          <cell r="A351">
            <v>883224</v>
          </cell>
          <cell r="B351" t="str">
            <v>DAVILA  DAVILA, EDUARDO</v>
          </cell>
          <cell r="C351">
            <v>40834</v>
          </cell>
          <cell r="D351">
            <v>10</v>
          </cell>
          <cell r="E351">
            <v>2011</v>
          </cell>
          <cell r="F351">
            <v>2915100</v>
          </cell>
          <cell r="G351" t="str">
            <v>CONSTRUCCION CARRETERA CHONGOYAPE - LLAMA</v>
          </cell>
          <cell r="H351" t="str">
            <v>OBRA</v>
          </cell>
          <cell r="I351">
            <v>0</v>
          </cell>
          <cell r="J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6.08</v>
          </cell>
          <cell r="X351">
            <v>0</v>
          </cell>
          <cell r="Y351">
            <v>6.08</v>
          </cell>
          <cell r="Z351" t="str">
            <v>O</v>
          </cell>
          <cell r="AA351" t="str">
            <v>02112000</v>
          </cell>
          <cell r="AB351" t="str">
            <v>UNIDAD DE NEGOCIO/INFRAESTRUCTURA</v>
          </cell>
          <cell r="AC351">
            <v>0</v>
          </cell>
        </row>
        <row r="352">
          <cell r="A352">
            <v>882368</v>
          </cell>
          <cell r="B352" t="str">
            <v>DAVILA  DAVILA, LEIDY MARLENI</v>
          </cell>
          <cell r="C352">
            <v>40575</v>
          </cell>
          <cell r="D352">
            <v>2</v>
          </cell>
          <cell r="E352">
            <v>2011</v>
          </cell>
          <cell r="F352">
            <v>2915100</v>
          </cell>
          <cell r="G352" t="str">
            <v>CONSTRUCCION CARRETERA CHONGOYAPE - LLAMA</v>
          </cell>
          <cell r="H352" t="str">
            <v>OBRA</v>
          </cell>
          <cell r="I352">
            <v>0</v>
          </cell>
          <cell r="J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27.5</v>
          </cell>
          <cell r="X352">
            <v>0</v>
          </cell>
          <cell r="Y352">
            <v>27.5</v>
          </cell>
          <cell r="Z352" t="str">
            <v>O</v>
          </cell>
          <cell r="AA352" t="str">
            <v>02112000</v>
          </cell>
          <cell r="AB352" t="str">
            <v>UNIDAD DE NEGOCIO/INFRAESTRUCTURA</v>
          </cell>
          <cell r="AC352">
            <v>0</v>
          </cell>
        </row>
        <row r="353">
          <cell r="A353">
            <v>882578</v>
          </cell>
          <cell r="B353" t="str">
            <v>DAVILA  DAVILA, ONELIA</v>
          </cell>
          <cell r="C353">
            <v>40819</v>
          </cell>
          <cell r="D353">
            <v>10</v>
          </cell>
          <cell r="E353">
            <v>2011</v>
          </cell>
          <cell r="F353">
            <v>2915100</v>
          </cell>
          <cell r="G353" t="str">
            <v>CONSTRUCCION CARRETERA CHONGOYAPE - LLAMA</v>
          </cell>
          <cell r="H353" t="str">
            <v>OBRA</v>
          </cell>
          <cell r="I353">
            <v>0</v>
          </cell>
          <cell r="J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7.33</v>
          </cell>
          <cell r="X353">
            <v>0</v>
          </cell>
          <cell r="Y353">
            <v>7.33</v>
          </cell>
          <cell r="Z353" t="str">
            <v>O</v>
          </cell>
          <cell r="AA353" t="str">
            <v>02112000</v>
          </cell>
          <cell r="AB353" t="str">
            <v>UNIDAD DE NEGOCIO/INFRAESTRUCTURA</v>
          </cell>
          <cell r="AC353">
            <v>0</v>
          </cell>
        </row>
        <row r="354">
          <cell r="A354">
            <v>4326</v>
          </cell>
          <cell r="B354" t="str">
            <v>DAVILA  MORON, ALDO</v>
          </cell>
          <cell r="C354">
            <v>39173</v>
          </cell>
          <cell r="D354">
            <v>4</v>
          </cell>
          <cell r="E354">
            <v>2007</v>
          </cell>
          <cell r="F354">
            <v>2091000</v>
          </cell>
          <cell r="G354" t="str">
            <v>SISTEMAS DE INFORMACION</v>
          </cell>
          <cell r="H354" t="str">
            <v>SEDE CENTRAL</v>
          </cell>
          <cell r="I354">
            <v>23</v>
          </cell>
          <cell r="J354">
            <v>97</v>
          </cell>
          <cell r="O354">
            <v>23</v>
          </cell>
          <cell r="R354">
            <v>23</v>
          </cell>
          <cell r="S354">
            <v>0</v>
          </cell>
          <cell r="T354">
            <v>23</v>
          </cell>
          <cell r="U354">
            <v>23</v>
          </cell>
          <cell r="V354">
            <v>0</v>
          </cell>
          <cell r="W354">
            <v>22.5</v>
          </cell>
          <cell r="X354">
            <v>0</v>
          </cell>
          <cell r="Y354">
            <v>68.5</v>
          </cell>
          <cell r="Z354" t="str">
            <v>E</v>
          </cell>
          <cell r="AA354" t="str">
            <v>02012000</v>
          </cell>
          <cell r="AB354" t="str">
            <v>PLANEAMIENTO FINANCIERO</v>
          </cell>
          <cell r="AC354">
            <v>0</v>
          </cell>
        </row>
        <row r="355">
          <cell r="A355">
            <v>5322</v>
          </cell>
          <cell r="B355" t="str">
            <v>DAVILA  REYES, MANUEL ALEJANDRO</v>
          </cell>
          <cell r="C355">
            <v>40805</v>
          </cell>
          <cell r="D355">
            <v>9</v>
          </cell>
          <cell r="E355">
            <v>2011</v>
          </cell>
          <cell r="F355">
            <v>2918000</v>
          </cell>
          <cell r="G355" t="str">
            <v>REHAB Y MEJORAM CARRETERA EL DESCANSO-LANGUI</v>
          </cell>
          <cell r="H355" t="str">
            <v>OBRA</v>
          </cell>
          <cell r="I355">
            <v>0</v>
          </cell>
          <cell r="J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8.5</v>
          </cell>
          <cell r="X355">
            <v>0</v>
          </cell>
          <cell r="Y355">
            <v>8.5</v>
          </cell>
          <cell r="Z355" t="str">
            <v>E</v>
          </cell>
          <cell r="AA355" t="str">
            <v>02112000</v>
          </cell>
          <cell r="AB355" t="str">
            <v>UNIDAD DE NEGOCIO/INFRAESTRUCTURA</v>
          </cell>
          <cell r="AC355">
            <v>0</v>
          </cell>
        </row>
        <row r="356">
          <cell r="A356">
            <v>950089</v>
          </cell>
          <cell r="B356" t="str">
            <v>DE LA CRUZ  CAHUANA, DANTE</v>
          </cell>
          <cell r="C356">
            <v>40756</v>
          </cell>
          <cell r="D356">
            <v>8</v>
          </cell>
          <cell r="E356">
            <v>2011</v>
          </cell>
          <cell r="F356">
            <v>2928000</v>
          </cell>
          <cell r="G356" t="str">
            <v>EXTENSION DECANT TUNEL ANTAMINA</v>
          </cell>
          <cell r="H356" t="str">
            <v>OBRA</v>
          </cell>
          <cell r="I356">
            <v>0</v>
          </cell>
          <cell r="J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12.5</v>
          </cell>
          <cell r="X356">
            <v>0</v>
          </cell>
          <cell r="Y356">
            <v>12.5</v>
          </cell>
          <cell r="Z356" t="str">
            <v>E</v>
          </cell>
          <cell r="AA356" t="str">
            <v>02111000</v>
          </cell>
          <cell r="AB356" t="str">
            <v>UNIDAD DE NEGOCIO/PROYECTOS INDUSTRIALES</v>
          </cell>
          <cell r="AC356">
            <v>0</v>
          </cell>
        </row>
        <row r="357">
          <cell r="A357">
            <v>6831</v>
          </cell>
          <cell r="B357" t="str">
            <v>DE LA CRUZ  DEL AGUILA, CESAR AUGUSTO</v>
          </cell>
          <cell r="C357">
            <v>40544</v>
          </cell>
          <cell r="D357">
            <v>1</v>
          </cell>
          <cell r="E357">
            <v>2011</v>
          </cell>
          <cell r="F357">
            <v>2112000</v>
          </cell>
          <cell r="G357" t="str">
            <v>UNIDAD DE NEGOCIO/INFRAESTRUCTURA</v>
          </cell>
          <cell r="H357" t="str">
            <v>OBRA</v>
          </cell>
          <cell r="I357">
            <v>-20</v>
          </cell>
          <cell r="J357">
            <v>20</v>
          </cell>
          <cell r="P357">
            <v>-20</v>
          </cell>
          <cell r="R357">
            <v>0</v>
          </cell>
          <cell r="S357">
            <v>-20</v>
          </cell>
          <cell r="T357">
            <v>-20</v>
          </cell>
          <cell r="U357">
            <v>0</v>
          </cell>
          <cell r="V357">
            <v>-20</v>
          </cell>
          <cell r="W357">
            <v>30</v>
          </cell>
          <cell r="X357">
            <v>0</v>
          </cell>
          <cell r="Y357">
            <v>-10</v>
          </cell>
          <cell r="Z357" t="str">
            <v>E</v>
          </cell>
          <cell r="AA357" t="str">
            <v>02030000</v>
          </cell>
          <cell r="AB357" t="str">
            <v>OPERACIONES</v>
          </cell>
          <cell r="AC357">
            <v>0</v>
          </cell>
        </row>
        <row r="358">
          <cell r="A358">
            <v>883222</v>
          </cell>
          <cell r="B358" t="str">
            <v>DE LA CRUZ  LOOKUY, LISBET MARILYN</v>
          </cell>
          <cell r="C358">
            <v>40878</v>
          </cell>
          <cell r="D358">
            <v>12</v>
          </cell>
          <cell r="E358">
            <v>2011</v>
          </cell>
          <cell r="F358">
            <v>2936000</v>
          </cell>
          <cell r="G358" t="str">
            <v>CC-03B OBRAS MISCELANEAS-ANTAMINA</v>
          </cell>
          <cell r="H358" t="str">
            <v>OBRA</v>
          </cell>
          <cell r="I358">
            <v>0</v>
          </cell>
          <cell r="J358">
            <v>0</v>
          </cell>
          <cell r="R358" t="e">
            <v>#N/A</v>
          </cell>
          <cell r="S358" t="e">
            <v>#N/A</v>
          </cell>
          <cell r="T358">
            <v>0</v>
          </cell>
          <cell r="U358">
            <v>0</v>
          </cell>
          <cell r="V358">
            <v>0</v>
          </cell>
          <cell r="W358">
            <v>2.5</v>
          </cell>
          <cell r="X358">
            <v>0</v>
          </cell>
          <cell r="Y358">
            <v>2.5</v>
          </cell>
          <cell r="Z358" t="str">
            <v>E</v>
          </cell>
          <cell r="AA358" t="str">
            <v>02111000</v>
          </cell>
          <cell r="AB358" t="str">
            <v>UNIDAD DE NEGOCIO/PROYECTOS INDUSTRIALES</v>
          </cell>
          <cell r="AC358">
            <v>0</v>
          </cell>
        </row>
        <row r="359">
          <cell r="A359">
            <v>880855</v>
          </cell>
          <cell r="B359" t="str">
            <v>DE LA CRUZ  PALOMINO, MARIO RAUL</v>
          </cell>
          <cell r="C359">
            <v>40832</v>
          </cell>
          <cell r="D359">
            <v>10</v>
          </cell>
          <cell r="E359">
            <v>2011</v>
          </cell>
          <cell r="F359">
            <v>2936000</v>
          </cell>
          <cell r="G359" t="str">
            <v>CC-03B OBRAS MISCELANEAS-ANTAMINA</v>
          </cell>
          <cell r="H359" t="str">
            <v>OBRA</v>
          </cell>
          <cell r="I359">
            <v>0</v>
          </cell>
          <cell r="J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6.25</v>
          </cell>
          <cell r="X359">
            <v>0</v>
          </cell>
          <cell r="Y359">
            <v>6.25</v>
          </cell>
          <cell r="Z359" t="str">
            <v>E</v>
          </cell>
          <cell r="AA359" t="str">
            <v>02111000</v>
          </cell>
          <cell r="AB359" t="str">
            <v>UNIDAD DE NEGOCIO/PROYECTOS INDUSTRIALES</v>
          </cell>
          <cell r="AC359">
            <v>0</v>
          </cell>
        </row>
        <row r="360">
          <cell r="A360">
            <v>882814</v>
          </cell>
          <cell r="B360" t="str">
            <v>DE LA CRUZ  ROJAS, RENE TEODOMIRO</v>
          </cell>
          <cell r="C360">
            <v>40695</v>
          </cell>
          <cell r="D360">
            <v>6</v>
          </cell>
          <cell r="E360">
            <v>2011</v>
          </cell>
          <cell r="F360">
            <v>2929000</v>
          </cell>
          <cell r="G360" t="str">
            <v>CC-05 MONT ESTRUC Y ELECT DE EQUI-REEM ANTAMINA</v>
          </cell>
          <cell r="H360" t="str">
            <v>OBRA</v>
          </cell>
          <cell r="I360">
            <v>0</v>
          </cell>
          <cell r="J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17.5</v>
          </cell>
          <cell r="X360">
            <v>0</v>
          </cell>
          <cell r="Y360">
            <v>17.5</v>
          </cell>
          <cell r="Z360" t="str">
            <v>O</v>
          </cell>
          <cell r="AA360" t="str">
            <v>02111000</v>
          </cell>
          <cell r="AB360" t="str">
            <v>UNIDAD DE NEGOCIO/PROYECTOS INDUSTRIALES</v>
          </cell>
          <cell r="AC360">
            <v>0</v>
          </cell>
        </row>
        <row r="361">
          <cell r="A361">
            <v>2422</v>
          </cell>
          <cell r="B361" t="str">
            <v>DE LA CRUZ  URIBE, PERCY</v>
          </cell>
          <cell r="C361">
            <v>39448</v>
          </cell>
          <cell r="D361">
            <v>1</v>
          </cell>
          <cell r="E361">
            <v>2008</v>
          </cell>
          <cell r="F361">
            <v>2091000</v>
          </cell>
          <cell r="G361" t="str">
            <v>SISTEMAS DE INFORMACION</v>
          </cell>
          <cell r="H361" t="str">
            <v>SEDE CENTRAL</v>
          </cell>
          <cell r="I361">
            <v>24</v>
          </cell>
          <cell r="J361">
            <v>66</v>
          </cell>
          <cell r="O361">
            <v>24</v>
          </cell>
          <cell r="R361">
            <v>24</v>
          </cell>
          <cell r="S361">
            <v>0</v>
          </cell>
          <cell r="T361">
            <v>24</v>
          </cell>
          <cell r="U361">
            <v>24</v>
          </cell>
          <cell r="V361">
            <v>0</v>
          </cell>
          <cell r="W361">
            <v>30</v>
          </cell>
          <cell r="X361">
            <v>0</v>
          </cell>
          <cell r="Y361">
            <v>78</v>
          </cell>
          <cell r="Z361" t="str">
            <v>E</v>
          </cell>
          <cell r="AA361" t="str">
            <v>02012000</v>
          </cell>
          <cell r="AB361" t="str">
            <v>PLANEAMIENTO FINANCIERO</v>
          </cell>
          <cell r="AC361">
            <v>0</v>
          </cell>
        </row>
        <row r="362">
          <cell r="A362">
            <v>882496</v>
          </cell>
          <cell r="B362" t="str">
            <v>DE LA JARA  D'ONOFRIO, JIMENA</v>
          </cell>
          <cell r="C362">
            <v>40611</v>
          </cell>
          <cell r="D362">
            <v>3</v>
          </cell>
          <cell r="E362">
            <v>2011</v>
          </cell>
          <cell r="F362">
            <v>2906000</v>
          </cell>
          <cell r="G362" t="str">
            <v>SERV. DE INGENIERIA DEL TEMPLO DE TRUJILLO</v>
          </cell>
          <cell r="H362" t="str">
            <v>OBRA</v>
          </cell>
          <cell r="I362">
            <v>-14</v>
          </cell>
          <cell r="J362">
            <v>14</v>
          </cell>
          <cell r="P362">
            <v>-14</v>
          </cell>
          <cell r="R362">
            <v>0</v>
          </cell>
          <cell r="S362">
            <v>-14</v>
          </cell>
          <cell r="T362">
            <v>-14</v>
          </cell>
          <cell r="U362">
            <v>0</v>
          </cell>
          <cell r="V362">
            <v>-14</v>
          </cell>
          <cell r="W362">
            <v>24.33</v>
          </cell>
          <cell r="X362">
            <v>0</v>
          </cell>
          <cell r="Y362">
            <v>-3.6700000000000017</v>
          </cell>
          <cell r="Z362" t="str">
            <v>E</v>
          </cell>
          <cell r="AA362" t="str">
            <v>02111000</v>
          </cell>
          <cell r="AB362" t="str">
            <v>UNIDAD DE NEGOCIO/PROYECTOS INDUSTRIALES</v>
          </cell>
          <cell r="AC362">
            <v>0</v>
          </cell>
        </row>
        <row r="363">
          <cell r="A363">
            <v>5377</v>
          </cell>
          <cell r="B363" t="str">
            <v>DE LA ROCA  VARGAS, GUSTAVO ADOLFO</v>
          </cell>
          <cell r="C363">
            <v>40148</v>
          </cell>
          <cell r="D363">
            <v>12</v>
          </cell>
          <cell r="E363">
            <v>2009</v>
          </cell>
          <cell r="F363">
            <v>2930000</v>
          </cell>
          <cell r="G363" t="str">
            <v>CONST Y PUEST EN MARCHA-PLANTA PUCAMARCA</v>
          </cell>
          <cell r="H363" t="str">
            <v>OBRA</v>
          </cell>
          <cell r="I363">
            <v>60</v>
          </cell>
          <cell r="J363">
            <v>0</v>
          </cell>
          <cell r="R363">
            <v>60</v>
          </cell>
          <cell r="S363">
            <v>0</v>
          </cell>
          <cell r="T363">
            <v>60</v>
          </cell>
          <cell r="U363">
            <v>0</v>
          </cell>
          <cell r="V363">
            <v>60</v>
          </cell>
          <cell r="W363">
            <v>2.5</v>
          </cell>
          <cell r="X363">
            <v>0</v>
          </cell>
          <cell r="Y363">
            <v>122.5</v>
          </cell>
          <cell r="Z363" t="str">
            <v>E</v>
          </cell>
          <cell r="AA363" t="str">
            <v>02111000</v>
          </cell>
          <cell r="AB363" t="str">
            <v>UNIDAD DE NEGOCIO/PROYECTOS INDUSTRIALES</v>
          </cell>
          <cell r="AC363">
            <v>0</v>
          </cell>
        </row>
        <row r="364">
          <cell r="A364">
            <v>3083</v>
          </cell>
          <cell r="B364" t="str">
            <v>DE VINATEA  VELARDE, MARIA JOSEFA</v>
          </cell>
          <cell r="C364">
            <v>40878</v>
          </cell>
          <cell r="D364">
            <v>12</v>
          </cell>
          <cell r="E364">
            <v>2011</v>
          </cell>
          <cell r="F364">
            <v>2090000</v>
          </cell>
          <cell r="G364" t="str">
            <v>ADMINISTRACION Y FINANZAS</v>
          </cell>
          <cell r="H364" t="str">
            <v>SEDE CENTRAL</v>
          </cell>
          <cell r="I364">
            <v>0</v>
          </cell>
          <cell r="J364">
            <v>0</v>
          </cell>
          <cell r="R364" t="e">
            <v>#N/A</v>
          </cell>
          <cell r="S364" t="e">
            <v>#N/A</v>
          </cell>
          <cell r="T364">
            <v>0</v>
          </cell>
          <cell r="U364">
            <v>0</v>
          </cell>
          <cell r="V364">
            <v>0</v>
          </cell>
          <cell r="W364">
            <v>2.5</v>
          </cell>
          <cell r="X364">
            <v>0</v>
          </cell>
          <cell r="Y364">
            <v>2.5</v>
          </cell>
          <cell r="Z364" t="str">
            <v>E</v>
          </cell>
          <cell r="AA364" t="str">
            <v>02012000</v>
          </cell>
          <cell r="AB364" t="str">
            <v>PLANEAMIENTO FINANCIERO</v>
          </cell>
          <cell r="AC364">
            <v>0</v>
          </cell>
        </row>
        <row r="365">
          <cell r="A365">
            <v>2585</v>
          </cell>
          <cell r="B365" t="str">
            <v>DE VINATEA  VELARDE, MARIA SOLEDAD</v>
          </cell>
          <cell r="C365">
            <v>39783</v>
          </cell>
          <cell r="D365">
            <v>12</v>
          </cell>
          <cell r="E365">
            <v>2008</v>
          </cell>
          <cell r="F365">
            <v>2090000</v>
          </cell>
          <cell r="G365" t="str">
            <v>ADMINISTRACION Y FINANZAS</v>
          </cell>
          <cell r="H365" t="str">
            <v>SEDE CENTRAL</v>
          </cell>
          <cell r="I365">
            <v>55</v>
          </cell>
          <cell r="J365">
            <v>35</v>
          </cell>
          <cell r="R365">
            <v>55</v>
          </cell>
          <cell r="S365">
            <v>0</v>
          </cell>
          <cell r="T365">
            <v>55</v>
          </cell>
          <cell r="U365">
            <v>0</v>
          </cell>
          <cell r="V365">
            <v>55</v>
          </cell>
          <cell r="W365">
            <v>2.5</v>
          </cell>
          <cell r="X365">
            <v>0</v>
          </cell>
          <cell r="Y365">
            <v>112.5</v>
          </cell>
          <cell r="Z365" t="str">
            <v>E</v>
          </cell>
          <cell r="AA365" t="str">
            <v>02012000</v>
          </cell>
          <cell r="AB365" t="str">
            <v>PLANEAMIENTO FINANCIERO</v>
          </cell>
          <cell r="AC365">
            <v>0</v>
          </cell>
        </row>
        <row r="366">
          <cell r="A366">
            <v>883328</v>
          </cell>
          <cell r="B366" t="str">
            <v>DEL CASTILLO  NUÑEZ, RICARDO CESAR</v>
          </cell>
          <cell r="C366">
            <v>40878</v>
          </cell>
          <cell r="D366">
            <v>12</v>
          </cell>
          <cell r="E366">
            <v>2011</v>
          </cell>
          <cell r="F366">
            <v>2929000</v>
          </cell>
          <cell r="G366" t="str">
            <v>CC-05 MONT ESTRUC Y ELECT DE EQUI-REEM ANTAMINA</v>
          </cell>
          <cell r="H366" t="str">
            <v>OBRA</v>
          </cell>
          <cell r="I366">
            <v>0</v>
          </cell>
          <cell r="J366">
            <v>0</v>
          </cell>
          <cell r="R366" t="e">
            <v>#N/A</v>
          </cell>
          <cell r="S366" t="e">
            <v>#N/A</v>
          </cell>
          <cell r="T366">
            <v>0</v>
          </cell>
          <cell r="U366">
            <v>0</v>
          </cell>
          <cell r="V366">
            <v>0</v>
          </cell>
          <cell r="W366">
            <v>2.5</v>
          </cell>
          <cell r="X366">
            <v>0</v>
          </cell>
          <cell r="Y366">
            <v>2.5</v>
          </cell>
          <cell r="Z366" t="str">
            <v>E</v>
          </cell>
          <cell r="AA366" t="str">
            <v>02111000</v>
          </cell>
          <cell r="AB366" t="str">
            <v>UNIDAD DE NEGOCIO/PROYECTOS INDUSTRIALES</v>
          </cell>
          <cell r="AC366">
            <v>0</v>
          </cell>
        </row>
        <row r="367">
          <cell r="A367">
            <v>882320</v>
          </cell>
          <cell r="B367" t="str">
            <v>DEL PINO  AVILA, MARCO ANTONIO</v>
          </cell>
          <cell r="C367">
            <v>40581</v>
          </cell>
          <cell r="D367">
            <v>2</v>
          </cell>
          <cell r="E367">
            <v>2011</v>
          </cell>
          <cell r="F367">
            <v>2116000</v>
          </cell>
          <cell r="G367" t="str">
            <v>SEGURIDAD, SALUD Y  AMBIENTE</v>
          </cell>
          <cell r="H367" t="str">
            <v>OBRA</v>
          </cell>
          <cell r="I367">
            <v>0</v>
          </cell>
          <cell r="J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27</v>
          </cell>
          <cell r="X367">
            <v>0</v>
          </cell>
          <cell r="Y367">
            <v>27</v>
          </cell>
          <cell r="Z367" t="str">
            <v>E</v>
          </cell>
          <cell r="AA367" t="str">
            <v>02030000</v>
          </cell>
          <cell r="AB367" t="str">
            <v>OPERACIONES</v>
          </cell>
          <cell r="AC367">
            <v>0</v>
          </cell>
        </row>
        <row r="368">
          <cell r="A368">
            <v>882093</v>
          </cell>
          <cell r="B368" t="str">
            <v>DELGADO  COMPI, MARIO</v>
          </cell>
          <cell r="C368">
            <v>40513</v>
          </cell>
          <cell r="D368">
            <v>12</v>
          </cell>
          <cell r="E368">
            <v>2010</v>
          </cell>
          <cell r="F368">
            <v>2901000</v>
          </cell>
          <cell r="G368" t="str">
            <v>CONS.CARR. ALFAMAYO - QUILLABAMBA</v>
          </cell>
          <cell r="H368" t="str">
            <v>OBRA</v>
          </cell>
          <cell r="I368">
            <v>30</v>
          </cell>
          <cell r="J368">
            <v>0</v>
          </cell>
          <cell r="O368">
            <v>30</v>
          </cell>
          <cell r="R368">
            <v>30</v>
          </cell>
          <cell r="S368">
            <v>0</v>
          </cell>
          <cell r="T368">
            <v>30</v>
          </cell>
          <cell r="U368">
            <v>30</v>
          </cell>
          <cell r="V368">
            <v>0</v>
          </cell>
          <cell r="W368">
            <v>2.5</v>
          </cell>
          <cell r="X368">
            <v>0</v>
          </cell>
          <cell r="Y368">
            <v>62.5</v>
          </cell>
          <cell r="Z368" t="str">
            <v>O</v>
          </cell>
          <cell r="AA368" t="str">
            <v>02112000</v>
          </cell>
          <cell r="AB368" t="str">
            <v>UNIDAD DE NEGOCIO/INFRAESTRUCTURA</v>
          </cell>
          <cell r="AC368">
            <v>0</v>
          </cell>
        </row>
        <row r="369">
          <cell r="A369">
            <v>882932</v>
          </cell>
          <cell r="B369" t="str">
            <v>DELGADO  LESCANO, JOSE LUIS</v>
          </cell>
          <cell r="C369">
            <v>40725</v>
          </cell>
          <cell r="D369">
            <v>7</v>
          </cell>
          <cell r="E369">
            <v>2011</v>
          </cell>
          <cell r="F369">
            <v>2927800</v>
          </cell>
          <cell r="G369" t="str">
            <v>CC-04 OBRAS CONCRETO AREA HUMEDA TOROMOCHO-EQUIPOS</v>
          </cell>
          <cell r="H369" t="str">
            <v>OBRA</v>
          </cell>
          <cell r="I369">
            <v>0</v>
          </cell>
          <cell r="J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15</v>
          </cell>
          <cell r="X369">
            <v>0</v>
          </cell>
          <cell r="Y369">
            <v>15</v>
          </cell>
          <cell r="Z369" t="str">
            <v>O</v>
          </cell>
          <cell r="AA369" t="str">
            <v>02111000</v>
          </cell>
          <cell r="AB369" t="str">
            <v>UNIDAD DE NEGOCIO/PROYECTOS INDUSTRIALES</v>
          </cell>
          <cell r="AC369">
            <v>0</v>
          </cell>
        </row>
        <row r="370">
          <cell r="A370">
            <v>883167</v>
          </cell>
          <cell r="B370" t="str">
            <v>DELGADO  MAZA, FERNANDO RONALD</v>
          </cell>
          <cell r="C370">
            <v>40823</v>
          </cell>
          <cell r="D370">
            <v>10</v>
          </cell>
          <cell r="E370">
            <v>2011</v>
          </cell>
          <cell r="F370">
            <v>2924000</v>
          </cell>
          <cell r="G370" t="str">
            <v>FAB Y MONT AMPLIA PLANT ATOCONGO CEMENTOS LIMA</v>
          </cell>
          <cell r="H370" t="str">
            <v>OBRA</v>
          </cell>
          <cell r="I370">
            <v>0</v>
          </cell>
          <cell r="J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</v>
          </cell>
          <cell r="X370">
            <v>0</v>
          </cell>
          <cell r="Y370">
            <v>7</v>
          </cell>
          <cell r="Z370" t="str">
            <v>E</v>
          </cell>
          <cell r="AA370" t="str">
            <v>02111000</v>
          </cell>
          <cell r="AB370" t="str">
            <v>UNIDAD DE NEGOCIO/PROYECTOS INDUSTRIALES</v>
          </cell>
          <cell r="AC370">
            <v>0</v>
          </cell>
        </row>
        <row r="371">
          <cell r="A371">
            <v>882713</v>
          </cell>
          <cell r="B371" t="str">
            <v>DELGADO  QUISPE, KARINA ELSA</v>
          </cell>
          <cell r="C371">
            <v>40799</v>
          </cell>
          <cell r="D371">
            <v>9</v>
          </cell>
          <cell r="E371">
            <v>2011</v>
          </cell>
          <cell r="F371">
            <v>2901000</v>
          </cell>
          <cell r="G371" t="str">
            <v>CONS.CARR. ALFAMAYO - QUILLABAMBA</v>
          </cell>
          <cell r="H371" t="str">
            <v>OBRA</v>
          </cell>
          <cell r="I371">
            <v>0</v>
          </cell>
          <cell r="J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9</v>
          </cell>
          <cell r="X371">
            <v>0</v>
          </cell>
          <cell r="Y371">
            <v>9</v>
          </cell>
          <cell r="Z371" t="str">
            <v>O</v>
          </cell>
          <cell r="AA371" t="str">
            <v>02112000</v>
          </cell>
          <cell r="AB371" t="str">
            <v>UNIDAD DE NEGOCIO/INFRAESTRUCTURA</v>
          </cell>
          <cell r="AC371">
            <v>0</v>
          </cell>
        </row>
        <row r="372">
          <cell r="A372">
            <v>882309</v>
          </cell>
          <cell r="B372" t="str">
            <v>DELGADO  ROJAS, JESUS DAVID</v>
          </cell>
          <cell r="C372">
            <v>40849</v>
          </cell>
          <cell r="D372">
            <v>11</v>
          </cell>
          <cell r="E372">
            <v>2011</v>
          </cell>
          <cell r="F372">
            <v>2937000</v>
          </cell>
          <cell r="G372" t="str">
            <v>ELEV PRES RELA FASE IV:RELL FILT,TRANS Y CONS-ANTA</v>
          </cell>
          <cell r="H372" t="str">
            <v>OBRA</v>
          </cell>
          <cell r="I372">
            <v>0</v>
          </cell>
          <cell r="J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4.92</v>
          </cell>
          <cell r="X372">
            <v>0</v>
          </cell>
          <cell r="Y372">
            <v>4.92</v>
          </cell>
          <cell r="Z372" t="str">
            <v>E</v>
          </cell>
          <cell r="AA372" t="str">
            <v>02111000</v>
          </cell>
          <cell r="AB372" t="str">
            <v>UNIDAD DE NEGOCIO/PROYECTOS INDUSTRIALES</v>
          </cell>
          <cell r="AC372">
            <v>0</v>
          </cell>
        </row>
        <row r="373">
          <cell r="A373">
            <v>751</v>
          </cell>
          <cell r="B373" t="str">
            <v>DIAZ  ALARCON, JESUS ALFREDO</v>
          </cell>
          <cell r="C373">
            <v>40664</v>
          </cell>
          <cell r="D373">
            <v>5</v>
          </cell>
          <cell r="E373">
            <v>2011</v>
          </cell>
          <cell r="F373">
            <v>2122000</v>
          </cell>
          <cell r="G373" t="str">
            <v>SERVICIOS DE GERENCIA DE PROYECTOS</v>
          </cell>
          <cell r="H373" t="str">
            <v>OBRA</v>
          </cell>
          <cell r="I373">
            <v>0</v>
          </cell>
          <cell r="J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20</v>
          </cell>
          <cell r="X373">
            <v>0</v>
          </cell>
          <cell r="Y373">
            <v>20</v>
          </cell>
          <cell r="Z373" t="str">
            <v>E</v>
          </cell>
          <cell r="AA373" t="str">
            <v>02030000</v>
          </cell>
          <cell r="AB373" t="str">
            <v>OPERACIONES</v>
          </cell>
          <cell r="AC373">
            <v>0</v>
          </cell>
        </row>
        <row r="374">
          <cell r="A374">
            <v>6700</v>
          </cell>
          <cell r="B374" t="str">
            <v>DIAZ  AMES, CARLOS ALBERTO</v>
          </cell>
          <cell r="C374">
            <v>40817</v>
          </cell>
          <cell r="D374">
            <v>10</v>
          </cell>
          <cell r="E374">
            <v>2011</v>
          </cell>
          <cell r="F374">
            <v>2925000</v>
          </cell>
          <cell r="G374" t="str">
            <v>ING REMODELA SEDES S ISIDRO Y LA MOLI BCP</v>
          </cell>
          <cell r="H374" t="str">
            <v>OBRA</v>
          </cell>
          <cell r="I374">
            <v>0</v>
          </cell>
          <cell r="J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7.5</v>
          </cell>
          <cell r="X374">
            <v>0</v>
          </cell>
          <cell r="Y374">
            <v>7.5</v>
          </cell>
          <cell r="Z374" t="str">
            <v>E</v>
          </cell>
          <cell r="AA374" t="str">
            <v>02111000</v>
          </cell>
          <cell r="AB374" t="str">
            <v>UNIDAD DE NEGOCIO/PROYECTOS INDUSTRIALES</v>
          </cell>
          <cell r="AC374">
            <v>0</v>
          </cell>
        </row>
        <row r="375">
          <cell r="A375">
            <v>880960</v>
          </cell>
          <cell r="B375" t="str">
            <v>DIAZ  ARIZA, ANA KARINA</v>
          </cell>
          <cell r="C375">
            <v>40544</v>
          </cell>
          <cell r="D375">
            <v>1</v>
          </cell>
          <cell r="E375">
            <v>2011</v>
          </cell>
          <cell r="F375">
            <v>2122000</v>
          </cell>
          <cell r="G375" t="str">
            <v>SERVICIOS DE GERENCIA DE PROYECTOS</v>
          </cell>
          <cell r="H375" t="str">
            <v>OBRA</v>
          </cell>
          <cell r="I375">
            <v>-14</v>
          </cell>
          <cell r="J375">
            <v>14</v>
          </cell>
          <cell r="P375">
            <v>-14</v>
          </cell>
          <cell r="R375">
            <v>-14</v>
          </cell>
          <cell r="S375">
            <v>0</v>
          </cell>
          <cell r="T375">
            <v>-14</v>
          </cell>
          <cell r="U375">
            <v>0</v>
          </cell>
          <cell r="V375">
            <v>-14</v>
          </cell>
          <cell r="W375">
            <v>30</v>
          </cell>
          <cell r="X375">
            <v>0</v>
          </cell>
          <cell r="Y375">
            <v>2</v>
          </cell>
          <cell r="Z375" t="str">
            <v>E</v>
          </cell>
          <cell r="AA375" t="str">
            <v>02030000</v>
          </cell>
          <cell r="AB375" t="str">
            <v>OPERACIONES</v>
          </cell>
          <cell r="AC375">
            <v>0</v>
          </cell>
        </row>
        <row r="376">
          <cell r="A376">
            <v>882084</v>
          </cell>
          <cell r="B376" t="str">
            <v>DIAZ  BARRIENTOS, SOCRATES PURIFICACION</v>
          </cell>
          <cell r="C376">
            <v>40514</v>
          </cell>
          <cell r="D376">
            <v>12</v>
          </cell>
          <cell r="E376">
            <v>2010</v>
          </cell>
          <cell r="F376">
            <v>2901000</v>
          </cell>
          <cell r="G376" t="str">
            <v>CONS.CARR. ALFAMAYO - QUILLABAMBA</v>
          </cell>
          <cell r="H376" t="str">
            <v>OBRA</v>
          </cell>
          <cell r="I376">
            <v>30</v>
          </cell>
          <cell r="J376">
            <v>0</v>
          </cell>
          <cell r="O376">
            <v>30</v>
          </cell>
          <cell r="R376">
            <v>0</v>
          </cell>
          <cell r="S376">
            <v>30</v>
          </cell>
          <cell r="T376">
            <v>30</v>
          </cell>
          <cell r="U376">
            <v>30</v>
          </cell>
          <cell r="V376">
            <v>0</v>
          </cell>
          <cell r="W376">
            <v>2.42</v>
          </cell>
          <cell r="X376">
            <v>0</v>
          </cell>
          <cell r="Y376">
            <v>62.42</v>
          </cell>
          <cell r="Z376" t="str">
            <v>O</v>
          </cell>
          <cell r="AA376" t="str">
            <v>02112000</v>
          </cell>
          <cell r="AB376" t="str">
            <v>UNIDAD DE NEGOCIO/INFRAESTRUCTURA</v>
          </cell>
          <cell r="AC376">
            <v>0</v>
          </cell>
        </row>
        <row r="377">
          <cell r="A377">
            <v>2439</v>
          </cell>
          <cell r="B377" t="str">
            <v>DIAZ  BARTUREN, JORGE AUGUSTO</v>
          </cell>
          <cell r="C377">
            <v>40575</v>
          </cell>
          <cell r="D377">
            <v>2</v>
          </cell>
          <cell r="E377">
            <v>2011</v>
          </cell>
          <cell r="F377">
            <v>2928000</v>
          </cell>
          <cell r="G377" t="str">
            <v>EXTENSION DECANT TUNEL ANTAMINA</v>
          </cell>
          <cell r="H377" t="str">
            <v>OBRA</v>
          </cell>
          <cell r="I377">
            <v>0</v>
          </cell>
          <cell r="J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27.5</v>
          </cell>
          <cell r="X377">
            <v>0</v>
          </cell>
          <cell r="Y377">
            <v>27.5</v>
          </cell>
          <cell r="Z377" t="str">
            <v>E</v>
          </cell>
          <cell r="AA377" t="str">
            <v>02111000</v>
          </cell>
          <cell r="AB377" t="str">
            <v>UNIDAD DE NEGOCIO/PROYECTOS INDUSTRIALES</v>
          </cell>
          <cell r="AC377">
            <v>0</v>
          </cell>
        </row>
        <row r="378">
          <cell r="A378">
            <v>880688</v>
          </cell>
          <cell r="B378" t="str">
            <v>DIAZ  CHAVEZ, DIANA PAOLA</v>
          </cell>
          <cell r="C378">
            <v>40231</v>
          </cell>
          <cell r="D378">
            <v>2</v>
          </cell>
          <cell r="E378">
            <v>2010</v>
          </cell>
          <cell r="F378">
            <v>2051000</v>
          </cell>
          <cell r="G378" t="str">
            <v>ASESORIA LEGAL</v>
          </cell>
          <cell r="H378" t="str">
            <v>OBRA</v>
          </cell>
          <cell r="I378">
            <v>0</v>
          </cell>
          <cell r="J378">
            <v>30</v>
          </cell>
          <cell r="R378">
            <v>25</v>
          </cell>
          <cell r="S378">
            <v>-25</v>
          </cell>
          <cell r="T378">
            <v>0</v>
          </cell>
          <cell r="U378">
            <v>0</v>
          </cell>
          <cell r="V378">
            <v>0</v>
          </cell>
          <cell r="W378">
            <v>25.75</v>
          </cell>
          <cell r="X378">
            <v>0</v>
          </cell>
          <cell r="Y378">
            <v>25.75</v>
          </cell>
          <cell r="Z378" t="str">
            <v>E</v>
          </cell>
          <cell r="AA378" t="str">
            <v>02012000</v>
          </cell>
          <cell r="AB378" t="str">
            <v>PLANEAMIENTO FINANCIERO</v>
          </cell>
          <cell r="AC378">
            <v>0</v>
          </cell>
        </row>
        <row r="379">
          <cell r="A379">
            <v>6553</v>
          </cell>
          <cell r="B379" t="str">
            <v>DIAZ  CONTRERAS, JORGE CARLOS</v>
          </cell>
          <cell r="C379">
            <v>40791</v>
          </cell>
          <cell r="D379">
            <v>9</v>
          </cell>
          <cell r="E379">
            <v>2011</v>
          </cell>
          <cell r="F379">
            <v>2927800</v>
          </cell>
          <cell r="G379" t="str">
            <v>CC-04 OBRAS CONCRETO AREA HUMEDA TOROMOCHO-EQUIPOS</v>
          </cell>
          <cell r="H379" t="str">
            <v>OBRA</v>
          </cell>
          <cell r="I379">
            <v>0</v>
          </cell>
          <cell r="J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9.67</v>
          </cell>
          <cell r="X379">
            <v>0</v>
          </cell>
          <cell r="Y379">
            <v>9.67</v>
          </cell>
          <cell r="Z379" t="str">
            <v>E</v>
          </cell>
          <cell r="AA379" t="str">
            <v>02111000</v>
          </cell>
          <cell r="AB379" t="str">
            <v>UNIDAD DE NEGOCIO/PROYECTOS INDUSTRIALES</v>
          </cell>
          <cell r="AC379">
            <v>0</v>
          </cell>
        </row>
        <row r="380">
          <cell r="A380">
            <v>883117</v>
          </cell>
          <cell r="B380" t="str">
            <v>DIAZ  DIAZ, LUZ MARILU</v>
          </cell>
          <cell r="C380">
            <v>40798</v>
          </cell>
          <cell r="D380">
            <v>9</v>
          </cell>
          <cell r="E380">
            <v>2011</v>
          </cell>
          <cell r="F380">
            <v>2915100</v>
          </cell>
          <cell r="G380" t="str">
            <v>CONSTRUCCION CARRETERA CHONGOYAPE - LLAMA</v>
          </cell>
          <cell r="H380" t="str">
            <v>OBRA</v>
          </cell>
          <cell r="I380">
            <v>0</v>
          </cell>
          <cell r="J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9.08</v>
          </cell>
          <cell r="X380">
            <v>0</v>
          </cell>
          <cell r="Y380">
            <v>9.08</v>
          </cell>
          <cell r="Z380" t="str">
            <v>O</v>
          </cell>
          <cell r="AA380" t="str">
            <v>02112000</v>
          </cell>
          <cell r="AB380" t="str">
            <v>UNIDAD DE NEGOCIO/INFRAESTRUCTURA</v>
          </cell>
          <cell r="AC380">
            <v>0</v>
          </cell>
        </row>
        <row r="381">
          <cell r="A381">
            <v>1396</v>
          </cell>
          <cell r="B381" t="str">
            <v>DIAZ  LESCANO, ANTONIO FERNANDO</v>
          </cell>
          <cell r="C381">
            <v>29782</v>
          </cell>
          <cell r="D381">
            <v>7</v>
          </cell>
          <cell r="E381">
            <v>1981</v>
          </cell>
          <cell r="F381">
            <v>2929000</v>
          </cell>
          <cell r="G381" t="str">
            <v>CC-05 MONT ESTRUC Y ELECT DE EQUI-REEM ANTAMINA</v>
          </cell>
          <cell r="H381" t="str">
            <v>OBRA</v>
          </cell>
          <cell r="I381">
            <v>56</v>
          </cell>
          <cell r="J381">
            <v>844</v>
          </cell>
          <cell r="R381">
            <v>56</v>
          </cell>
          <cell r="S381">
            <v>0</v>
          </cell>
          <cell r="T381">
            <v>56</v>
          </cell>
          <cell r="U381">
            <v>0</v>
          </cell>
          <cell r="V381">
            <v>56</v>
          </cell>
          <cell r="W381">
            <v>13.83</v>
          </cell>
          <cell r="X381">
            <v>0</v>
          </cell>
          <cell r="Y381">
            <v>125.83</v>
          </cell>
          <cell r="Z381" t="str">
            <v>G</v>
          </cell>
          <cell r="AA381" t="str">
            <v>02111000</v>
          </cell>
          <cell r="AB381" t="str">
            <v>UNIDAD DE NEGOCIO/PROYECTOS INDUSTRIALES</v>
          </cell>
          <cell r="AC381">
            <v>0</v>
          </cell>
        </row>
        <row r="382">
          <cell r="A382">
            <v>880952</v>
          </cell>
          <cell r="B382" t="str">
            <v>DIAZ  MUÑOZ, LIZ EBELIN</v>
          </cell>
          <cell r="C382">
            <v>40820</v>
          </cell>
          <cell r="D382">
            <v>10</v>
          </cell>
          <cell r="E382">
            <v>2011</v>
          </cell>
          <cell r="F382">
            <v>2932000</v>
          </cell>
          <cell r="G382" t="str">
            <v>CONST FASES II Y III CARRETERA TUCUSH</v>
          </cell>
          <cell r="H382" t="str">
            <v>OBRA</v>
          </cell>
          <cell r="I382">
            <v>0</v>
          </cell>
          <cell r="J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7.25</v>
          </cell>
          <cell r="X382">
            <v>0</v>
          </cell>
          <cell r="Y382">
            <v>7.25</v>
          </cell>
          <cell r="Z382" t="str">
            <v>E</v>
          </cell>
          <cell r="AA382" t="str">
            <v>02111000</v>
          </cell>
          <cell r="AB382" t="str">
            <v>UNIDAD DE NEGOCIO/PROYECTOS INDUSTRIALES</v>
          </cell>
          <cell r="AC382">
            <v>0</v>
          </cell>
        </row>
        <row r="383">
          <cell r="A383">
            <v>882461</v>
          </cell>
          <cell r="B383" t="str">
            <v>DIAZ  OCAS, ELIAS</v>
          </cell>
          <cell r="C383">
            <v>40607</v>
          </cell>
          <cell r="D383">
            <v>3</v>
          </cell>
          <cell r="E383">
            <v>2011</v>
          </cell>
          <cell r="F383">
            <v>2909000</v>
          </cell>
          <cell r="G383" t="str">
            <v>MONT. ESTRUC. ELECTROMEC DE EQUIPOS-ANTAMINA</v>
          </cell>
          <cell r="H383" t="str">
            <v>OBRA</v>
          </cell>
          <cell r="I383">
            <v>0</v>
          </cell>
          <cell r="J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24.67</v>
          </cell>
          <cell r="X383">
            <v>0</v>
          </cell>
          <cell r="Y383">
            <v>24.67</v>
          </cell>
          <cell r="Z383" t="str">
            <v>O</v>
          </cell>
          <cell r="AA383" t="str">
            <v>02111000</v>
          </cell>
          <cell r="AB383" t="str">
            <v>UNIDAD DE NEGOCIO/PROYECTOS INDUSTRIALES</v>
          </cell>
          <cell r="AC383">
            <v>0</v>
          </cell>
        </row>
        <row r="384">
          <cell r="A384">
            <v>6687</v>
          </cell>
          <cell r="B384" t="str">
            <v>DIAZ  PAREDES, JOSE ALBERTO</v>
          </cell>
          <cell r="C384">
            <v>40360</v>
          </cell>
          <cell r="D384">
            <v>7</v>
          </cell>
          <cell r="E384">
            <v>2010</v>
          </cell>
          <cell r="F384">
            <v>2908000</v>
          </cell>
          <cell r="G384" t="str">
            <v>SERV. CONSERV. RED VIAL DEL CUSCO</v>
          </cell>
          <cell r="H384" t="str">
            <v>SEDE CENTRAL</v>
          </cell>
          <cell r="I384">
            <v>30</v>
          </cell>
          <cell r="J384">
            <v>0</v>
          </cell>
          <cell r="O384">
            <v>30</v>
          </cell>
          <cell r="R384">
            <v>30</v>
          </cell>
          <cell r="S384">
            <v>0</v>
          </cell>
          <cell r="T384">
            <v>30</v>
          </cell>
          <cell r="U384">
            <v>30</v>
          </cell>
          <cell r="V384">
            <v>0</v>
          </cell>
          <cell r="W384">
            <v>15</v>
          </cell>
          <cell r="X384">
            <v>0</v>
          </cell>
          <cell r="Y384">
            <v>75</v>
          </cell>
          <cell r="Z384" t="str">
            <v>E</v>
          </cell>
          <cell r="AA384" t="str">
            <v>02112000</v>
          </cell>
          <cell r="AB384" t="str">
            <v>UNIDAD DE NEGOCIO/INFRAESTRUCTURA</v>
          </cell>
          <cell r="AC384">
            <v>0</v>
          </cell>
        </row>
        <row r="385">
          <cell r="A385">
            <v>6513</v>
          </cell>
          <cell r="B385" t="str">
            <v>DIAZ  QUISPE, MARCELINO</v>
          </cell>
          <cell r="C385">
            <v>40695</v>
          </cell>
          <cell r="D385">
            <v>6</v>
          </cell>
          <cell r="E385">
            <v>2011</v>
          </cell>
          <cell r="F385">
            <v>2901000</v>
          </cell>
          <cell r="G385" t="str">
            <v>CONS.CARR. ALFAMAYO - QUILLABAMBA</v>
          </cell>
          <cell r="H385" t="str">
            <v>OBRA</v>
          </cell>
          <cell r="I385">
            <v>0</v>
          </cell>
          <cell r="J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17.5</v>
          </cell>
          <cell r="X385">
            <v>0</v>
          </cell>
          <cell r="Y385">
            <v>17.5</v>
          </cell>
          <cell r="Z385" t="str">
            <v>O</v>
          </cell>
          <cell r="AA385" t="str">
            <v>02112000</v>
          </cell>
          <cell r="AB385" t="str">
            <v>UNIDAD DE NEGOCIO/INFRAESTRUCTURA</v>
          </cell>
          <cell r="AC385">
            <v>0</v>
          </cell>
        </row>
        <row r="386">
          <cell r="A386">
            <v>881237</v>
          </cell>
          <cell r="B386" t="str">
            <v>DIAZ  RAMOS, EVER ELMER</v>
          </cell>
          <cell r="C386">
            <v>40792</v>
          </cell>
          <cell r="D386">
            <v>9</v>
          </cell>
          <cell r="E386">
            <v>2011</v>
          </cell>
          <cell r="F386">
            <v>2915100</v>
          </cell>
          <cell r="G386" t="str">
            <v>CONSTRUCCION CARRETERA CHONGOYAPE - LLAMA</v>
          </cell>
          <cell r="H386" t="str">
            <v>OBRA</v>
          </cell>
          <cell r="I386">
            <v>0</v>
          </cell>
          <cell r="J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9.58</v>
          </cell>
          <cell r="X386">
            <v>0</v>
          </cell>
          <cell r="Y386">
            <v>9.58</v>
          </cell>
          <cell r="Z386" t="str">
            <v>O</v>
          </cell>
          <cell r="AA386" t="str">
            <v>02112000</v>
          </cell>
          <cell r="AB386" t="str">
            <v>UNIDAD DE NEGOCIO/INFRAESTRUCTURA</v>
          </cell>
          <cell r="AC386">
            <v>0</v>
          </cell>
        </row>
        <row r="387">
          <cell r="A387">
            <v>882397</v>
          </cell>
          <cell r="B387" t="str">
            <v>DIAZ  ROSADIO, GEORGE LEO</v>
          </cell>
          <cell r="C387">
            <v>40592</v>
          </cell>
          <cell r="D387">
            <v>2</v>
          </cell>
          <cell r="E387">
            <v>2011</v>
          </cell>
          <cell r="F387">
            <v>2909000</v>
          </cell>
          <cell r="G387" t="str">
            <v>MONT. ESTRUC. ELECTROMEC DE EQUIPOS-ANTAMINA</v>
          </cell>
          <cell r="H387" t="str">
            <v>OBRA</v>
          </cell>
          <cell r="I387">
            <v>0</v>
          </cell>
          <cell r="J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26.08</v>
          </cell>
          <cell r="X387">
            <v>0</v>
          </cell>
          <cell r="Y387">
            <v>26.08</v>
          </cell>
          <cell r="Z387" t="str">
            <v>O</v>
          </cell>
          <cell r="AA387" t="str">
            <v>02111000</v>
          </cell>
          <cell r="AB387" t="str">
            <v>UNIDAD DE NEGOCIO/PROYECTOS INDUSTRIALES</v>
          </cell>
          <cell r="AC387">
            <v>0</v>
          </cell>
        </row>
        <row r="388">
          <cell r="A388">
            <v>4311</v>
          </cell>
          <cell r="B388" t="str">
            <v>DIAZ  ROSADIO, HUDSON JHONNY</v>
          </cell>
          <cell r="C388">
            <v>40664</v>
          </cell>
          <cell r="D388">
            <v>5</v>
          </cell>
          <cell r="E388">
            <v>2011</v>
          </cell>
          <cell r="F388">
            <v>2920000</v>
          </cell>
          <cell r="G388" t="str">
            <v>CIMENTAC DE CONCRETO-REFINERIA CARTAGENA</v>
          </cell>
          <cell r="H388" t="str">
            <v>SEDE CENTRAL</v>
          </cell>
          <cell r="I388">
            <v>0</v>
          </cell>
          <cell r="J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 t="str">
            <v>E</v>
          </cell>
          <cell r="AA388" t="str">
            <v>02111000</v>
          </cell>
          <cell r="AB388" t="str">
            <v>UNIDAD DE NEGOCIO/PROYECTOS INDUSTRIALES</v>
          </cell>
          <cell r="AC388">
            <v>240</v>
          </cell>
        </row>
        <row r="389">
          <cell r="A389">
            <v>5928</v>
          </cell>
          <cell r="B389" t="str">
            <v>DIAZ  SAAVEDRA, JOSE FERNANDO</v>
          </cell>
          <cell r="C389">
            <v>40513</v>
          </cell>
          <cell r="D389">
            <v>12</v>
          </cell>
          <cell r="E389">
            <v>2010</v>
          </cell>
          <cell r="F389">
            <v>2918000</v>
          </cell>
          <cell r="G389" t="str">
            <v>REHAB Y MEJORAM CARRETERA EL DESCANSO-LANGUI</v>
          </cell>
          <cell r="H389" t="str">
            <v>OBRA</v>
          </cell>
          <cell r="I389">
            <v>30</v>
          </cell>
          <cell r="J389">
            <v>0</v>
          </cell>
          <cell r="O389">
            <v>30</v>
          </cell>
          <cell r="R389">
            <v>30</v>
          </cell>
          <cell r="S389">
            <v>0</v>
          </cell>
          <cell r="T389">
            <v>30</v>
          </cell>
          <cell r="U389">
            <v>30</v>
          </cell>
          <cell r="V389">
            <v>0</v>
          </cell>
          <cell r="W389">
            <v>2.5</v>
          </cell>
          <cell r="X389">
            <v>0</v>
          </cell>
          <cell r="Y389">
            <v>62.5</v>
          </cell>
          <cell r="Z389" t="str">
            <v>E</v>
          </cell>
          <cell r="AA389" t="str">
            <v>02112000</v>
          </cell>
          <cell r="AB389" t="str">
            <v>UNIDAD DE NEGOCIO/INFRAESTRUCTURA</v>
          </cell>
          <cell r="AC389">
            <v>0</v>
          </cell>
        </row>
        <row r="390">
          <cell r="A390">
            <v>950026</v>
          </cell>
          <cell r="B390" t="str">
            <v>DIAZ  SALCEDO, SEGUNDO ROGER</v>
          </cell>
          <cell r="C390">
            <v>40800</v>
          </cell>
          <cell r="D390">
            <v>9</v>
          </cell>
          <cell r="E390">
            <v>2011</v>
          </cell>
          <cell r="F390">
            <v>2932000</v>
          </cell>
          <cell r="G390" t="str">
            <v>CONST FASES II Y III CARRETERA TUCUSH</v>
          </cell>
          <cell r="H390" t="str">
            <v>OBRA</v>
          </cell>
          <cell r="I390">
            <v>0</v>
          </cell>
          <cell r="J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8.92</v>
          </cell>
          <cell r="X390">
            <v>0</v>
          </cell>
          <cell r="Y390">
            <v>8.92</v>
          </cell>
          <cell r="Z390" t="str">
            <v>E</v>
          </cell>
          <cell r="AA390" t="str">
            <v>02111000</v>
          </cell>
          <cell r="AB390" t="str">
            <v>UNIDAD DE NEGOCIO/PROYECTOS INDUSTRIALES</v>
          </cell>
          <cell r="AC390">
            <v>0</v>
          </cell>
        </row>
        <row r="391">
          <cell r="A391">
            <v>881920</v>
          </cell>
          <cell r="B391" t="str">
            <v>DIAZ  VERA, JOSE ADOLFO</v>
          </cell>
          <cell r="C391">
            <v>40864</v>
          </cell>
          <cell r="D391">
            <v>11</v>
          </cell>
          <cell r="E391">
            <v>2011</v>
          </cell>
          <cell r="F391">
            <v>2895000</v>
          </cell>
          <cell r="G391" t="str">
            <v>NUEVO HOSPITAL REGIONAL ICA</v>
          </cell>
          <cell r="H391" t="str">
            <v>OBRA</v>
          </cell>
          <cell r="I391">
            <v>0</v>
          </cell>
          <cell r="J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3.67</v>
          </cell>
          <cell r="X391">
            <v>0</v>
          </cell>
          <cell r="Y391">
            <v>3.67</v>
          </cell>
          <cell r="Z391" t="str">
            <v>E</v>
          </cell>
          <cell r="AA391" t="str">
            <v>02114000</v>
          </cell>
          <cell r="AB391" t="str">
            <v>UNIDAD DE NEGOCIO/EDIFICACIONES</v>
          </cell>
          <cell r="AC391">
            <v>0</v>
          </cell>
        </row>
        <row r="392">
          <cell r="A392">
            <v>2521</v>
          </cell>
          <cell r="B392" t="str">
            <v>DIBURCIO  MORALES, DAVID ENRIQUE</v>
          </cell>
          <cell r="C392">
            <v>40676</v>
          </cell>
          <cell r="D392">
            <v>5</v>
          </cell>
          <cell r="E392">
            <v>2011</v>
          </cell>
          <cell r="F392">
            <v>2915100</v>
          </cell>
          <cell r="G392" t="str">
            <v>CONSTRUCCION CARRETERA CHONGOYAPE - LLAMA</v>
          </cell>
          <cell r="H392" t="str">
            <v>OBRA</v>
          </cell>
          <cell r="I392">
            <v>0</v>
          </cell>
          <cell r="J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19</v>
          </cell>
          <cell r="X392">
            <v>0</v>
          </cell>
          <cell r="Y392">
            <v>19</v>
          </cell>
          <cell r="Z392" t="str">
            <v>O</v>
          </cell>
          <cell r="AA392" t="str">
            <v>02112000</v>
          </cell>
          <cell r="AB392" t="str">
            <v>UNIDAD DE NEGOCIO/INFRAESTRUCTURA</v>
          </cell>
          <cell r="AC392">
            <v>0</v>
          </cell>
        </row>
        <row r="393">
          <cell r="A393">
            <v>882940</v>
          </cell>
          <cell r="B393" t="str">
            <v>DIESTRA  HERNANDEZ, LEONCIO FELIX</v>
          </cell>
          <cell r="C393">
            <v>40728</v>
          </cell>
          <cell r="D393">
            <v>7</v>
          </cell>
          <cell r="E393">
            <v>2011</v>
          </cell>
          <cell r="F393">
            <v>2929000</v>
          </cell>
          <cell r="G393" t="str">
            <v>CC-05 MONT ESTRUC Y ELECT DE EQUI-REEM ANTAMINA</v>
          </cell>
          <cell r="H393" t="str">
            <v>OBRA</v>
          </cell>
          <cell r="I393">
            <v>0</v>
          </cell>
          <cell r="J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14.75</v>
          </cell>
          <cell r="X393">
            <v>0</v>
          </cell>
          <cell r="Y393">
            <v>14.75</v>
          </cell>
          <cell r="Z393" t="str">
            <v>E</v>
          </cell>
          <cell r="AA393" t="str">
            <v>02111000</v>
          </cell>
          <cell r="AB393" t="str">
            <v>UNIDAD DE NEGOCIO/PROYECTOS INDUSTRIALES</v>
          </cell>
          <cell r="AC393">
            <v>0</v>
          </cell>
        </row>
        <row r="394">
          <cell r="A394">
            <v>6526</v>
          </cell>
          <cell r="B394" t="str">
            <v>DIEZ  MATALLANA, DANTE FERNANDO</v>
          </cell>
          <cell r="C394">
            <v>39247</v>
          </cell>
          <cell r="D394">
            <v>6</v>
          </cell>
          <cell r="E394">
            <v>2007</v>
          </cell>
          <cell r="F394">
            <v>2070000</v>
          </cell>
          <cell r="G394" t="str">
            <v>RECURSOS HUMANOS</v>
          </cell>
          <cell r="H394" t="str">
            <v>SEDE CENTRAL</v>
          </cell>
          <cell r="I394">
            <v>28</v>
          </cell>
          <cell r="J394">
            <v>92</v>
          </cell>
          <cell r="O394">
            <v>28</v>
          </cell>
          <cell r="R394">
            <v>28</v>
          </cell>
          <cell r="S394">
            <v>0</v>
          </cell>
          <cell r="T394">
            <v>28</v>
          </cell>
          <cell r="U394">
            <v>28</v>
          </cell>
          <cell r="V394">
            <v>0</v>
          </cell>
          <cell r="W394">
            <v>16.420000000000002</v>
          </cell>
          <cell r="X394">
            <v>0</v>
          </cell>
          <cell r="Y394">
            <v>72.42</v>
          </cell>
          <cell r="Z394" t="str">
            <v>E</v>
          </cell>
          <cell r="AA394" t="str">
            <v>02012000</v>
          </cell>
          <cell r="AB394" t="str">
            <v>PLANEAMIENTO FINANCIERO</v>
          </cell>
          <cell r="AC394">
            <v>0</v>
          </cell>
        </row>
        <row r="395">
          <cell r="A395">
            <v>882660</v>
          </cell>
          <cell r="B395" t="str">
            <v>DIONISIO  GARCIA, MIGUEL ANGEL</v>
          </cell>
          <cell r="C395">
            <v>40878</v>
          </cell>
          <cell r="D395">
            <v>12</v>
          </cell>
          <cell r="E395">
            <v>2011</v>
          </cell>
          <cell r="F395">
            <v>2929000</v>
          </cell>
          <cell r="G395" t="str">
            <v>CC-05 MONT ESTRUC Y ELECT DE EQUI-REEM ANTAMINA</v>
          </cell>
          <cell r="H395" t="str">
            <v>OBRA</v>
          </cell>
          <cell r="I395">
            <v>0</v>
          </cell>
          <cell r="J395">
            <v>0</v>
          </cell>
          <cell r="R395" t="e">
            <v>#N/A</v>
          </cell>
          <cell r="S395" t="e">
            <v>#N/A</v>
          </cell>
          <cell r="T395">
            <v>0</v>
          </cell>
          <cell r="U395">
            <v>0</v>
          </cell>
          <cell r="V395">
            <v>0</v>
          </cell>
          <cell r="W395">
            <v>2.5</v>
          </cell>
          <cell r="X395">
            <v>0</v>
          </cell>
          <cell r="Y395">
            <v>2.5</v>
          </cell>
          <cell r="Z395" t="str">
            <v>E</v>
          </cell>
          <cell r="AA395" t="str">
            <v>02111000</v>
          </cell>
          <cell r="AB395" t="str">
            <v>UNIDAD DE NEGOCIO/PROYECTOS INDUSTRIALES</v>
          </cell>
          <cell r="AC395">
            <v>0</v>
          </cell>
        </row>
        <row r="396">
          <cell r="A396">
            <v>882822</v>
          </cell>
          <cell r="B396" t="str">
            <v>DIONISIO  PADILLA, HENRY ROBERTO</v>
          </cell>
          <cell r="C396">
            <v>40702</v>
          </cell>
          <cell r="D396">
            <v>6</v>
          </cell>
          <cell r="E396">
            <v>2011</v>
          </cell>
          <cell r="F396">
            <v>2924000</v>
          </cell>
          <cell r="G396" t="str">
            <v>FAB Y MONT AMPLIA PLANT ATOCONGO CEMENTOS LIMA</v>
          </cell>
          <cell r="H396" t="str">
            <v>OBRA</v>
          </cell>
          <cell r="I396">
            <v>0</v>
          </cell>
          <cell r="J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16.920000000000002</v>
          </cell>
          <cell r="X396">
            <v>0</v>
          </cell>
          <cell r="Y396">
            <v>16.920000000000002</v>
          </cell>
          <cell r="Z396" t="str">
            <v>E</v>
          </cell>
          <cell r="AA396" t="str">
            <v>02111000</v>
          </cell>
          <cell r="AB396" t="str">
            <v>UNIDAD DE NEGOCIO/PROYECTOS INDUSTRIALES</v>
          </cell>
          <cell r="AC396">
            <v>0</v>
          </cell>
        </row>
        <row r="397">
          <cell r="A397">
            <v>881007</v>
          </cell>
          <cell r="B397" t="str">
            <v>DIOSES  SERNAQUE, DIEGO ALMAGRO</v>
          </cell>
          <cell r="C397">
            <v>40406</v>
          </cell>
          <cell r="D397">
            <v>8</v>
          </cell>
          <cell r="E397">
            <v>2010</v>
          </cell>
          <cell r="F397">
            <v>2909000</v>
          </cell>
          <cell r="G397" t="str">
            <v>MONT. ESTRUC. ELECTROMEC DE EQUIPOS-ANTAMINA</v>
          </cell>
          <cell r="H397" t="str">
            <v>OBRA</v>
          </cell>
          <cell r="I397">
            <v>30</v>
          </cell>
          <cell r="J397">
            <v>0</v>
          </cell>
          <cell r="O397">
            <v>30</v>
          </cell>
          <cell r="R397">
            <v>30</v>
          </cell>
          <cell r="S397">
            <v>0</v>
          </cell>
          <cell r="T397">
            <v>30</v>
          </cell>
          <cell r="U397">
            <v>30</v>
          </cell>
          <cell r="V397">
            <v>0</v>
          </cell>
          <cell r="W397">
            <v>11.25</v>
          </cell>
          <cell r="X397">
            <v>0</v>
          </cell>
          <cell r="Y397">
            <v>71.25</v>
          </cell>
          <cell r="Z397" t="str">
            <v>E</v>
          </cell>
          <cell r="AA397" t="str">
            <v>02111000</v>
          </cell>
          <cell r="AB397" t="str">
            <v>UNIDAD DE NEGOCIO/PROYECTOS INDUSTRIALES</v>
          </cell>
          <cell r="AC397">
            <v>0</v>
          </cell>
        </row>
        <row r="398">
          <cell r="A398">
            <v>4008</v>
          </cell>
          <cell r="B398" t="str">
            <v>DURAN  BASURTO, JORGE RAUL</v>
          </cell>
          <cell r="C398">
            <v>39814</v>
          </cell>
          <cell r="D398">
            <v>1</v>
          </cell>
          <cell r="E398">
            <v>2009</v>
          </cell>
          <cell r="F398">
            <v>2112000</v>
          </cell>
          <cell r="G398" t="str">
            <v>UNIDAD DE NEGOCIO/INFRAESTRUCTURA</v>
          </cell>
          <cell r="H398" t="str">
            <v>OBRA</v>
          </cell>
          <cell r="I398">
            <v>26</v>
          </cell>
          <cell r="J398">
            <v>34</v>
          </cell>
          <cell r="O398">
            <v>26</v>
          </cell>
          <cell r="R398">
            <v>26</v>
          </cell>
          <cell r="S398">
            <v>0</v>
          </cell>
          <cell r="T398">
            <v>26</v>
          </cell>
          <cell r="U398">
            <v>26</v>
          </cell>
          <cell r="V398">
            <v>0</v>
          </cell>
          <cell r="W398">
            <v>30</v>
          </cell>
          <cell r="X398">
            <v>0</v>
          </cell>
          <cell r="Y398">
            <v>82</v>
          </cell>
          <cell r="Z398" t="str">
            <v>G</v>
          </cell>
          <cell r="AA398" t="str">
            <v>02030000</v>
          </cell>
          <cell r="AB398" t="str">
            <v>OPERACIONES</v>
          </cell>
          <cell r="AC398">
            <v>0</v>
          </cell>
        </row>
        <row r="399">
          <cell r="A399">
            <v>883022</v>
          </cell>
          <cell r="B399" t="str">
            <v>DURAN  PARODI, HERNAN ALBERTO</v>
          </cell>
          <cell r="C399">
            <v>40763</v>
          </cell>
          <cell r="D399">
            <v>8</v>
          </cell>
          <cell r="E399">
            <v>2011</v>
          </cell>
          <cell r="F399">
            <v>2931000</v>
          </cell>
          <cell r="G399" t="str">
            <v>INST SIST RECIRCULACION DE AGUA-OCROYOC</v>
          </cell>
          <cell r="H399" t="str">
            <v>OBRA</v>
          </cell>
          <cell r="I399">
            <v>0</v>
          </cell>
          <cell r="J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11.92</v>
          </cell>
          <cell r="X399">
            <v>0</v>
          </cell>
          <cell r="Y399">
            <v>11.92</v>
          </cell>
          <cell r="Z399" t="str">
            <v>E</v>
          </cell>
          <cell r="AA399" t="str">
            <v>02111000</v>
          </cell>
          <cell r="AB399" t="str">
            <v>UNIDAD DE NEGOCIO/PROYECTOS INDUSTRIALES</v>
          </cell>
          <cell r="AC399">
            <v>0</v>
          </cell>
        </row>
        <row r="400">
          <cell r="A400">
            <v>881625</v>
          </cell>
          <cell r="B400" t="str">
            <v>DURAN  QUIÑONES, ALEJANDRO</v>
          </cell>
          <cell r="C400">
            <v>40407</v>
          </cell>
          <cell r="D400">
            <v>8</v>
          </cell>
          <cell r="E400">
            <v>2010</v>
          </cell>
          <cell r="F400">
            <v>2901000</v>
          </cell>
          <cell r="G400" t="str">
            <v>CONS.CARR. ALFAMAYO - QUILLABAMBA</v>
          </cell>
          <cell r="H400" t="str">
            <v>OBRA</v>
          </cell>
          <cell r="I400">
            <v>30</v>
          </cell>
          <cell r="J400">
            <v>0</v>
          </cell>
          <cell r="O400">
            <v>30</v>
          </cell>
          <cell r="R400">
            <v>30</v>
          </cell>
          <cell r="S400">
            <v>0</v>
          </cell>
          <cell r="T400">
            <v>30</v>
          </cell>
          <cell r="U400">
            <v>30</v>
          </cell>
          <cell r="V400">
            <v>0</v>
          </cell>
          <cell r="W400">
            <v>11.17</v>
          </cell>
          <cell r="X400">
            <v>0</v>
          </cell>
          <cell r="Y400">
            <v>71.17</v>
          </cell>
          <cell r="Z400" t="str">
            <v>O</v>
          </cell>
          <cell r="AA400" t="str">
            <v>02112000</v>
          </cell>
          <cell r="AB400" t="str">
            <v>UNIDAD DE NEGOCIO/INFRAESTRUCTURA</v>
          </cell>
          <cell r="AC400">
            <v>0</v>
          </cell>
        </row>
        <row r="401">
          <cell r="A401">
            <v>881918</v>
          </cell>
          <cell r="B401" t="str">
            <v>DURAND  GALINDO, YTALA NIEVES</v>
          </cell>
          <cell r="C401">
            <v>40485</v>
          </cell>
          <cell r="D401">
            <v>11</v>
          </cell>
          <cell r="E401">
            <v>2010</v>
          </cell>
          <cell r="F401">
            <v>2908000</v>
          </cell>
          <cell r="G401" t="str">
            <v>SERV. CONSERV. RED VIAL DEL CUSCO</v>
          </cell>
          <cell r="H401" t="str">
            <v>OBRA</v>
          </cell>
          <cell r="I401">
            <v>30</v>
          </cell>
          <cell r="J401">
            <v>0</v>
          </cell>
          <cell r="O401">
            <v>30</v>
          </cell>
          <cell r="R401">
            <v>30</v>
          </cell>
          <cell r="S401">
            <v>0</v>
          </cell>
          <cell r="T401">
            <v>30</v>
          </cell>
          <cell r="U401">
            <v>30</v>
          </cell>
          <cell r="V401">
            <v>0</v>
          </cell>
          <cell r="W401">
            <v>4.83</v>
          </cell>
          <cell r="X401">
            <v>0</v>
          </cell>
          <cell r="Y401">
            <v>64.83</v>
          </cell>
          <cell r="Z401" t="str">
            <v>E</v>
          </cell>
          <cell r="AA401" t="str">
            <v>02112000</v>
          </cell>
          <cell r="AB401" t="str">
            <v>UNIDAD DE NEGOCIO/INFRAESTRUCTURA</v>
          </cell>
          <cell r="AC401">
            <v>0</v>
          </cell>
        </row>
        <row r="402">
          <cell r="A402">
            <v>882082</v>
          </cell>
          <cell r="B402" t="str">
            <v>DURAND  LUNA, SAUL</v>
          </cell>
          <cell r="C402">
            <v>40514</v>
          </cell>
          <cell r="D402">
            <v>12</v>
          </cell>
          <cell r="E402">
            <v>2010</v>
          </cell>
          <cell r="F402">
            <v>2901000</v>
          </cell>
          <cell r="G402" t="str">
            <v>CONS.CARR. ALFAMAYO - QUILLABAMBA</v>
          </cell>
          <cell r="H402" t="str">
            <v>OBRA</v>
          </cell>
          <cell r="I402">
            <v>30</v>
          </cell>
          <cell r="J402">
            <v>0</v>
          </cell>
          <cell r="O402">
            <v>30</v>
          </cell>
          <cell r="R402">
            <v>0</v>
          </cell>
          <cell r="S402">
            <v>30</v>
          </cell>
          <cell r="T402">
            <v>30</v>
          </cell>
          <cell r="U402">
            <v>30</v>
          </cell>
          <cell r="V402">
            <v>0</v>
          </cell>
          <cell r="W402">
            <v>2.42</v>
          </cell>
          <cell r="X402">
            <v>0</v>
          </cell>
          <cell r="Y402">
            <v>62.42</v>
          </cell>
          <cell r="Z402" t="str">
            <v>O</v>
          </cell>
          <cell r="AA402" t="str">
            <v>02112000</v>
          </cell>
          <cell r="AB402" t="str">
            <v>UNIDAD DE NEGOCIO/INFRAESTRUCTURA</v>
          </cell>
          <cell r="AC402">
            <v>0</v>
          </cell>
        </row>
        <row r="403">
          <cell r="A403">
            <v>5366</v>
          </cell>
          <cell r="B403" t="str">
            <v>DURAND  PADILLA, CESAR AUGUSTO</v>
          </cell>
          <cell r="C403">
            <v>40664</v>
          </cell>
          <cell r="D403">
            <v>5</v>
          </cell>
          <cell r="E403">
            <v>2011</v>
          </cell>
          <cell r="F403">
            <v>2122000</v>
          </cell>
          <cell r="G403" t="str">
            <v>SERVICIOS DE GERENCIA DE PROYECTOS</v>
          </cell>
          <cell r="H403" t="str">
            <v>OBRA</v>
          </cell>
          <cell r="I403">
            <v>-6</v>
          </cell>
          <cell r="J403">
            <v>6</v>
          </cell>
          <cell r="P403">
            <v>-6</v>
          </cell>
          <cell r="R403">
            <v>0</v>
          </cell>
          <cell r="S403">
            <v>-6</v>
          </cell>
          <cell r="T403">
            <v>-6</v>
          </cell>
          <cell r="U403">
            <v>0</v>
          </cell>
          <cell r="V403">
            <v>-6</v>
          </cell>
          <cell r="W403">
            <v>20</v>
          </cell>
          <cell r="X403">
            <v>0</v>
          </cell>
          <cell r="Y403">
            <v>8</v>
          </cell>
          <cell r="Z403" t="str">
            <v>E</v>
          </cell>
          <cell r="AA403" t="str">
            <v>02030000</v>
          </cell>
          <cell r="AB403" t="str">
            <v>OPERACIONES</v>
          </cell>
          <cell r="AC403">
            <v>0</v>
          </cell>
        </row>
        <row r="404">
          <cell r="A404">
            <v>881700</v>
          </cell>
          <cell r="B404" t="str">
            <v>DURAND  SILVA, MELODY EGLICERIA</v>
          </cell>
          <cell r="C404">
            <v>40422</v>
          </cell>
          <cell r="D404">
            <v>9</v>
          </cell>
          <cell r="E404">
            <v>2010</v>
          </cell>
          <cell r="F404">
            <v>2091000</v>
          </cell>
          <cell r="G404" t="str">
            <v>SISTEMAS DE INFORMACION</v>
          </cell>
          <cell r="H404" t="str">
            <v>SEDE CENTRAL</v>
          </cell>
          <cell r="I404">
            <v>9</v>
          </cell>
          <cell r="J404">
            <v>21</v>
          </cell>
          <cell r="O404">
            <v>9</v>
          </cell>
          <cell r="R404">
            <v>9</v>
          </cell>
          <cell r="S404">
            <v>0</v>
          </cell>
          <cell r="T404">
            <v>9</v>
          </cell>
          <cell r="U404">
            <v>9</v>
          </cell>
          <cell r="V404">
            <v>0</v>
          </cell>
          <cell r="W404">
            <v>10</v>
          </cell>
          <cell r="X404">
            <v>0</v>
          </cell>
          <cell r="Y404">
            <v>28</v>
          </cell>
          <cell r="Z404" t="str">
            <v>E</v>
          </cell>
          <cell r="AA404" t="str">
            <v>02012000</v>
          </cell>
          <cell r="AB404" t="str">
            <v>PLANEAMIENTO FINANCIERO</v>
          </cell>
          <cell r="AC404">
            <v>0</v>
          </cell>
        </row>
        <row r="405">
          <cell r="A405">
            <v>883140</v>
          </cell>
          <cell r="B405" t="str">
            <v>ECHE  SILVA, JOSE MIGUEL</v>
          </cell>
          <cell r="C405">
            <v>40848</v>
          </cell>
          <cell r="D405">
            <v>11</v>
          </cell>
          <cell r="E405">
            <v>2011</v>
          </cell>
          <cell r="F405">
            <v>2936000</v>
          </cell>
          <cell r="G405" t="str">
            <v>CC-03B OBRAS MISCELANEAS-ANTAMINA</v>
          </cell>
          <cell r="H405" t="str">
            <v>OBRA</v>
          </cell>
          <cell r="I405">
            <v>0</v>
          </cell>
          <cell r="J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5</v>
          </cell>
          <cell r="X405">
            <v>0</v>
          </cell>
          <cell r="Y405">
            <v>5</v>
          </cell>
          <cell r="Z405" t="str">
            <v>E</v>
          </cell>
          <cell r="AA405" t="str">
            <v>02111000</v>
          </cell>
          <cell r="AB405" t="str">
            <v>UNIDAD DE NEGOCIO/PROYECTOS INDUSTRIALES</v>
          </cell>
          <cell r="AC405">
            <v>0</v>
          </cell>
        </row>
        <row r="406">
          <cell r="A406">
            <v>881098</v>
          </cell>
          <cell r="B406" t="str">
            <v>EGUSQUIZA  DOMINGUEZ, RENAN FLORENTINO</v>
          </cell>
          <cell r="C406">
            <v>40851</v>
          </cell>
          <cell r="D406">
            <v>11</v>
          </cell>
          <cell r="E406">
            <v>2011</v>
          </cell>
          <cell r="F406">
            <v>2933000</v>
          </cell>
          <cell r="G406" t="str">
            <v>REUBICACION LINEA BOMBEO SEEPAGE-ANTAMINA</v>
          </cell>
          <cell r="H406" t="str">
            <v>OBRA</v>
          </cell>
          <cell r="I406">
            <v>0</v>
          </cell>
          <cell r="J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4.75</v>
          </cell>
          <cell r="X406">
            <v>0</v>
          </cell>
          <cell r="Y406">
            <v>4.75</v>
          </cell>
          <cell r="Z406" t="str">
            <v>E</v>
          </cell>
          <cell r="AA406" t="str">
            <v>02111000</v>
          </cell>
          <cell r="AB406" t="str">
            <v>UNIDAD DE NEGOCIO/PROYECTOS INDUSTRIALES</v>
          </cell>
          <cell r="AC406">
            <v>0</v>
          </cell>
        </row>
        <row r="407">
          <cell r="A407">
            <v>661050</v>
          </cell>
          <cell r="B407" t="str">
            <v>EMANUEL  ROQUE, JOSE VICTOR</v>
          </cell>
          <cell r="C407">
            <v>39173</v>
          </cell>
          <cell r="D407">
            <v>4</v>
          </cell>
          <cell r="E407">
            <v>2007</v>
          </cell>
          <cell r="F407">
            <v>2135000</v>
          </cell>
          <cell r="G407" t="str">
            <v>PROCURA/EQUIPOS</v>
          </cell>
          <cell r="H407" t="str">
            <v>SEDE CENTRAL</v>
          </cell>
          <cell r="I407">
            <v>50</v>
          </cell>
          <cell r="J407">
            <v>70</v>
          </cell>
          <cell r="R407">
            <v>50</v>
          </cell>
          <cell r="S407">
            <v>0</v>
          </cell>
          <cell r="T407">
            <v>50</v>
          </cell>
          <cell r="U407">
            <v>0</v>
          </cell>
          <cell r="V407">
            <v>50</v>
          </cell>
          <cell r="W407">
            <v>22.5</v>
          </cell>
          <cell r="X407">
            <v>0</v>
          </cell>
          <cell r="Y407">
            <v>122.5</v>
          </cell>
          <cell r="Z407" t="str">
            <v>E</v>
          </cell>
          <cell r="AA407" t="str">
            <v>02130000</v>
          </cell>
          <cell r="AB407" t="str">
            <v>PROCURA/LOGISTICA</v>
          </cell>
          <cell r="AC407">
            <v>0</v>
          </cell>
        </row>
        <row r="408">
          <cell r="A408">
            <v>6684</v>
          </cell>
          <cell r="B408" t="str">
            <v>ENCARNACION  MELO, RAUL JUNIORS</v>
          </cell>
          <cell r="C408">
            <v>40695</v>
          </cell>
          <cell r="D408">
            <v>6</v>
          </cell>
          <cell r="E408">
            <v>2011</v>
          </cell>
          <cell r="F408">
            <v>2927000</v>
          </cell>
          <cell r="G408" t="str">
            <v>CC-04 OBRAS CONCRETO AREA HUMEDA-TOROMOCHO</v>
          </cell>
          <cell r="H408" t="str">
            <v>OBRA</v>
          </cell>
          <cell r="I408">
            <v>0</v>
          </cell>
          <cell r="J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17.5</v>
          </cell>
          <cell r="X408">
            <v>0</v>
          </cell>
          <cell r="Y408">
            <v>17.5</v>
          </cell>
          <cell r="Z408" t="str">
            <v>E</v>
          </cell>
          <cell r="AA408" t="str">
            <v>02111000</v>
          </cell>
          <cell r="AB408" t="str">
            <v>UNIDAD DE NEGOCIO/PROYECTOS INDUSTRIALES</v>
          </cell>
          <cell r="AC408">
            <v>0</v>
          </cell>
        </row>
        <row r="409">
          <cell r="A409">
            <v>3771</v>
          </cell>
          <cell r="B409" t="str">
            <v>ENCINAS  BELTRAN, ADOLFO RAFAEL</v>
          </cell>
          <cell r="C409">
            <v>40756</v>
          </cell>
          <cell r="D409">
            <v>8</v>
          </cell>
          <cell r="E409">
            <v>2011</v>
          </cell>
          <cell r="F409">
            <v>2135000</v>
          </cell>
          <cell r="G409" t="str">
            <v>PROCURA/EQUIPOS</v>
          </cell>
          <cell r="H409" t="str">
            <v>OBRA</v>
          </cell>
          <cell r="I409">
            <v>0</v>
          </cell>
          <cell r="J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12.5</v>
          </cell>
          <cell r="X409">
            <v>0</v>
          </cell>
          <cell r="Y409">
            <v>12.5</v>
          </cell>
          <cell r="Z409" t="str">
            <v>E</v>
          </cell>
          <cell r="AA409" t="str">
            <v>02130000</v>
          </cell>
          <cell r="AB409" t="str">
            <v>PROCURA/LOGISTICA</v>
          </cell>
          <cell r="AC409">
            <v>0</v>
          </cell>
        </row>
        <row r="410">
          <cell r="A410">
            <v>881104</v>
          </cell>
          <cell r="B410" t="str">
            <v>ENCINAS  ORMACHEA, RAUL EDISON</v>
          </cell>
          <cell r="C410">
            <v>40544</v>
          </cell>
          <cell r="D410">
            <v>1</v>
          </cell>
          <cell r="E410">
            <v>2011</v>
          </cell>
          <cell r="F410">
            <v>2924000</v>
          </cell>
          <cell r="G410" t="str">
            <v>FAB Y MONT AMPLIA PLANT ATOCONGO CEMENTOS LIMA</v>
          </cell>
          <cell r="H410" t="str">
            <v>OBRA</v>
          </cell>
          <cell r="I410">
            <v>0</v>
          </cell>
          <cell r="J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30</v>
          </cell>
          <cell r="X410">
            <v>0</v>
          </cell>
          <cell r="Y410">
            <v>30</v>
          </cell>
          <cell r="Z410" t="str">
            <v>E</v>
          </cell>
          <cell r="AA410" t="str">
            <v>02111000</v>
          </cell>
          <cell r="AB410" t="str">
            <v>UNIDAD DE NEGOCIO/PROYECTOS INDUSTRIALES</v>
          </cell>
          <cell r="AC410">
            <v>0</v>
          </cell>
        </row>
        <row r="411">
          <cell r="A411">
            <v>883274</v>
          </cell>
          <cell r="B411" t="str">
            <v>ESCALANTE  CIEZA, ERICK DANIEL</v>
          </cell>
          <cell r="C411">
            <v>40872</v>
          </cell>
          <cell r="D411">
            <v>11</v>
          </cell>
          <cell r="E411">
            <v>2011</v>
          </cell>
          <cell r="F411">
            <v>2082000</v>
          </cell>
          <cell r="G411" t="str">
            <v>PRESUPUESTOS/LICITACIONES</v>
          </cell>
          <cell r="H411" t="str">
            <v>SEDE CENTRAL</v>
          </cell>
          <cell r="I411">
            <v>0</v>
          </cell>
          <cell r="J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3</v>
          </cell>
          <cell r="X411">
            <v>0</v>
          </cell>
          <cell r="Y411">
            <v>3</v>
          </cell>
          <cell r="Z411" t="str">
            <v>E</v>
          </cell>
          <cell r="AA411" t="str">
            <v>02080000</v>
          </cell>
          <cell r="AB411" t="str">
            <v>MARKETING</v>
          </cell>
          <cell r="AC411">
            <v>0</v>
          </cell>
        </row>
        <row r="412">
          <cell r="A412">
            <v>883193</v>
          </cell>
          <cell r="B412" t="str">
            <v>ESCOBAR  QUISPE, JULIO</v>
          </cell>
          <cell r="C412">
            <v>40829</v>
          </cell>
          <cell r="D412">
            <v>10</v>
          </cell>
          <cell r="E412">
            <v>2011</v>
          </cell>
          <cell r="F412">
            <v>2930000</v>
          </cell>
          <cell r="G412" t="str">
            <v>CONST Y PUEST EN MARCHA-PLANTA PUCAMARCA</v>
          </cell>
          <cell r="H412" t="str">
            <v>OBRA</v>
          </cell>
          <cell r="I412">
            <v>0</v>
          </cell>
          <cell r="J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6.5</v>
          </cell>
          <cell r="X412">
            <v>0</v>
          </cell>
          <cell r="Y412">
            <v>6.5</v>
          </cell>
          <cell r="Z412" t="str">
            <v>O</v>
          </cell>
          <cell r="AA412" t="str">
            <v>02111000</v>
          </cell>
          <cell r="AB412" t="str">
            <v>UNIDAD DE NEGOCIO/PROYECTOS INDUSTRIALES</v>
          </cell>
          <cell r="AC412">
            <v>0</v>
          </cell>
        </row>
        <row r="413">
          <cell r="A413">
            <v>881688</v>
          </cell>
          <cell r="B413" t="str">
            <v>ESCOBAR  SERRANO, RONALD ALDO</v>
          </cell>
          <cell r="C413">
            <v>40805</v>
          </cell>
          <cell r="D413">
            <v>9</v>
          </cell>
          <cell r="E413">
            <v>2011</v>
          </cell>
          <cell r="F413">
            <v>2122000</v>
          </cell>
          <cell r="G413" t="str">
            <v>SERVICIOS DE GERENCIA DE PROYECTOS</v>
          </cell>
          <cell r="H413" t="str">
            <v>SEDE CENTRAL</v>
          </cell>
          <cell r="I413">
            <v>0</v>
          </cell>
          <cell r="J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8.5</v>
          </cell>
          <cell r="X413">
            <v>0</v>
          </cell>
          <cell r="Y413">
            <v>8.5</v>
          </cell>
          <cell r="Z413" t="str">
            <v>E</v>
          </cell>
          <cell r="AA413" t="str">
            <v>02030000</v>
          </cell>
          <cell r="AB413" t="str">
            <v>OPERACIONES</v>
          </cell>
          <cell r="AC413">
            <v>0</v>
          </cell>
        </row>
        <row r="414">
          <cell r="A414">
            <v>881309</v>
          </cell>
          <cell r="B414" t="str">
            <v>ESCUDERO  BALLON, JAIME</v>
          </cell>
          <cell r="C414">
            <v>40263</v>
          </cell>
          <cell r="D414">
            <v>3</v>
          </cell>
          <cell r="E414">
            <v>2010</v>
          </cell>
          <cell r="F414">
            <v>2122000</v>
          </cell>
          <cell r="G414" t="str">
            <v>SERVICIOS DE GERENCIA DE PROYECTOS</v>
          </cell>
          <cell r="H414" t="str">
            <v>OBRA</v>
          </cell>
          <cell r="I414">
            <v>0.92</v>
          </cell>
          <cell r="J414">
            <v>0</v>
          </cell>
          <cell r="R414">
            <v>0.92</v>
          </cell>
          <cell r="S414">
            <v>0</v>
          </cell>
          <cell r="T414">
            <v>0.92</v>
          </cell>
          <cell r="U414">
            <v>0</v>
          </cell>
          <cell r="V414">
            <v>0.92</v>
          </cell>
          <cell r="W414">
            <v>0</v>
          </cell>
          <cell r="X414">
            <v>0</v>
          </cell>
          <cell r="Y414">
            <v>1.84</v>
          </cell>
          <cell r="Z414" t="str">
            <v>G</v>
          </cell>
          <cell r="AA414" t="str">
            <v>02030000</v>
          </cell>
          <cell r="AB414" t="str">
            <v>OPERACIONES</v>
          </cell>
          <cell r="AC414">
            <v>624</v>
          </cell>
        </row>
        <row r="415">
          <cell r="A415">
            <v>1489</v>
          </cell>
          <cell r="B415" t="str">
            <v>ESLAVA  CHACON, ARTURO LUIS</v>
          </cell>
          <cell r="C415">
            <v>29864</v>
          </cell>
          <cell r="D415">
            <v>10</v>
          </cell>
          <cell r="E415">
            <v>1981</v>
          </cell>
          <cell r="F415">
            <v>2082000</v>
          </cell>
          <cell r="G415" t="str">
            <v>PRESUPUESTOS/LICITACIONES</v>
          </cell>
          <cell r="H415" t="str">
            <v>SEDE CENTRAL</v>
          </cell>
          <cell r="I415">
            <v>105</v>
          </cell>
          <cell r="J415">
            <v>795</v>
          </cell>
          <cell r="R415">
            <v>105</v>
          </cell>
          <cell r="S415">
            <v>0</v>
          </cell>
          <cell r="T415">
            <v>105</v>
          </cell>
          <cell r="U415">
            <v>0</v>
          </cell>
          <cell r="V415">
            <v>105</v>
          </cell>
          <cell r="W415">
            <v>7.17</v>
          </cell>
          <cell r="X415">
            <v>0</v>
          </cell>
          <cell r="Y415">
            <v>217.17</v>
          </cell>
          <cell r="Z415" t="str">
            <v>E</v>
          </cell>
          <cell r="AA415" t="str">
            <v>02080000</v>
          </cell>
          <cell r="AB415" t="str">
            <v>MARKETING</v>
          </cell>
          <cell r="AC415">
            <v>0</v>
          </cell>
        </row>
        <row r="416">
          <cell r="A416">
            <v>6864</v>
          </cell>
          <cell r="B416" t="str">
            <v>ESLAVA  SANCHEZ, URSULA ELIZABETH</v>
          </cell>
          <cell r="C416">
            <v>39448</v>
          </cell>
          <cell r="D416">
            <v>1</v>
          </cell>
          <cell r="E416">
            <v>2008</v>
          </cell>
          <cell r="F416">
            <v>2082000</v>
          </cell>
          <cell r="G416" t="str">
            <v>PRESUPUESTOS/LICITACIONES</v>
          </cell>
          <cell r="H416" t="str">
            <v>SEDE CENTRAL</v>
          </cell>
          <cell r="I416">
            <v>31</v>
          </cell>
          <cell r="J416">
            <v>59</v>
          </cell>
          <cell r="R416">
            <v>31</v>
          </cell>
          <cell r="S416">
            <v>0</v>
          </cell>
          <cell r="T416">
            <v>31</v>
          </cell>
          <cell r="U416">
            <v>0</v>
          </cell>
          <cell r="V416">
            <v>31</v>
          </cell>
          <cell r="W416">
            <v>30</v>
          </cell>
          <cell r="X416">
            <v>0</v>
          </cell>
          <cell r="Y416">
            <v>92</v>
          </cell>
          <cell r="Z416" t="str">
            <v>E</v>
          </cell>
          <cell r="AA416" t="str">
            <v>02080000</v>
          </cell>
          <cell r="AB416" t="str">
            <v>MARKETING</v>
          </cell>
          <cell r="AC416">
            <v>0</v>
          </cell>
        </row>
        <row r="417">
          <cell r="A417">
            <v>3738</v>
          </cell>
          <cell r="B417" t="str">
            <v>ESPEJO  LLERENA, MIGUELANGEL</v>
          </cell>
          <cell r="C417">
            <v>40664</v>
          </cell>
          <cell r="D417">
            <v>5</v>
          </cell>
          <cell r="E417">
            <v>2011</v>
          </cell>
          <cell r="F417">
            <v>2122000</v>
          </cell>
          <cell r="G417" t="str">
            <v>SERVICIOS DE GERENCIA DE PROYECTOS</v>
          </cell>
          <cell r="H417" t="str">
            <v>OBRA</v>
          </cell>
          <cell r="I417">
            <v>0</v>
          </cell>
          <cell r="J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 t="str">
            <v>E</v>
          </cell>
          <cell r="AA417" t="str">
            <v>02030000</v>
          </cell>
          <cell r="AB417" t="str">
            <v>OPERACIONES</v>
          </cell>
          <cell r="AC417">
            <v>240</v>
          </cell>
        </row>
        <row r="418">
          <cell r="A418">
            <v>882579</v>
          </cell>
          <cell r="B418" t="str">
            <v>ESPINO  MONTENEGRO, ROSA OLINDA</v>
          </cell>
          <cell r="C418">
            <v>40765</v>
          </cell>
          <cell r="D418">
            <v>8</v>
          </cell>
          <cell r="E418">
            <v>2011</v>
          </cell>
          <cell r="F418">
            <v>2915100</v>
          </cell>
          <cell r="G418" t="str">
            <v>CONSTRUCCION CARRETERA CHONGOYAPE - LLAMA</v>
          </cell>
          <cell r="H418" t="str">
            <v>OBRA</v>
          </cell>
          <cell r="I418">
            <v>0</v>
          </cell>
          <cell r="J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11.75</v>
          </cell>
          <cell r="X418">
            <v>0</v>
          </cell>
          <cell r="Y418">
            <v>11.75</v>
          </cell>
          <cell r="Z418" t="str">
            <v>O</v>
          </cell>
          <cell r="AA418" t="str">
            <v>02112000</v>
          </cell>
          <cell r="AB418" t="str">
            <v>UNIDAD DE NEGOCIO/INFRAESTRUCTURA</v>
          </cell>
          <cell r="AC418">
            <v>0</v>
          </cell>
        </row>
        <row r="419">
          <cell r="A419">
            <v>883026</v>
          </cell>
          <cell r="B419" t="str">
            <v>ESPINOZA  ANTEQUERA, CESAR</v>
          </cell>
          <cell r="C419">
            <v>40856</v>
          </cell>
          <cell r="D419">
            <v>11</v>
          </cell>
          <cell r="E419">
            <v>2011</v>
          </cell>
          <cell r="F419">
            <v>2930000</v>
          </cell>
          <cell r="G419" t="str">
            <v>CONST Y PUEST EN MARCHA-PLANTA PUCAMARCA</v>
          </cell>
          <cell r="H419" t="str">
            <v>OBRA</v>
          </cell>
          <cell r="I419">
            <v>0</v>
          </cell>
          <cell r="J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4.33</v>
          </cell>
          <cell r="X419">
            <v>0</v>
          </cell>
          <cell r="Y419">
            <v>4.33</v>
          </cell>
          <cell r="Z419" t="str">
            <v>E</v>
          </cell>
          <cell r="AA419" t="str">
            <v>02111000</v>
          </cell>
          <cell r="AB419" t="str">
            <v>UNIDAD DE NEGOCIO/PROYECTOS INDUSTRIALES</v>
          </cell>
          <cell r="AC419">
            <v>0</v>
          </cell>
        </row>
        <row r="420">
          <cell r="A420">
            <v>6639</v>
          </cell>
          <cell r="B420" t="str">
            <v>ESPINOZA  BENITES, DENNIS GRIMALDO</v>
          </cell>
          <cell r="C420">
            <v>40855</v>
          </cell>
          <cell r="D420">
            <v>11</v>
          </cell>
          <cell r="E420">
            <v>2011</v>
          </cell>
          <cell r="F420">
            <v>2930000</v>
          </cell>
          <cell r="G420" t="str">
            <v>CONST Y PUEST EN MARCHA-PLANTA PUCAMARCA</v>
          </cell>
          <cell r="H420" t="str">
            <v>OBRA</v>
          </cell>
          <cell r="I420">
            <v>0</v>
          </cell>
          <cell r="J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4.42</v>
          </cell>
          <cell r="X420">
            <v>0</v>
          </cell>
          <cell r="Y420">
            <v>4.42</v>
          </cell>
          <cell r="Z420" t="str">
            <v>E</v>
          </cell>
          <cell r="AA420" t="str">
            <v>02111000</v>
          </cell>
          <cell r="AB420" t="str">
            <v>UNIDAD DE NEGOCIO/PROYECTOS INDUSTRIALES</v>
          </cell>
          <cell r="AC420">
            <v>0</v>
          </cell>
        </row>
        <row r="421">
          <cell r="A421">
            <v>882927</v>
          </cell>
          <cell r="B421" t="str">
            <v>ESPINOZA  CACERES, ENRIQUE EDWARD</v>
          </cell>
          <cell r="C421">
            <v>40725</v>
          </cell>
          <cell r="D421">
            <v>7</v>
          </cell>
          <cell r="E421">
            <v>2011</v>
          </cell>
          <cell r="F421">
            <v>2928000</v>
          </cell>
          <cell r="G421" t="str">
            <v>EXTENSION DECANT TUNEL ANTAMINA</v>
          </cell>
          <cell r="H421" t="str">
            <v>OBRA</v>
          </cell>
          <cell r="I421">
            <v>0</v>
          </cell>
          <cell r="J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15</v>
          </cell>
          <cell r="X421">
            <v>0</v>
          </cell>
          <cell r="Y421">
            <v>15</v>
          </cell>
          <cell r="Z421" t="str">
            <v>E</v>
          </cell>
          <cell r="AA421" t="str">
            <v>02111000</v>
          </cell>
          <cell r="AB421" t="str">
            <v>UNIDAD DE NEGOCIO/PROYECTOS INDUSTRIALES</v>
          </cell>
          <cell r="AC421">
            <v>0</v>
          </cell>
        </row>
        <row r="422">
          <cell r="A422">
            <v>883126</v>
          </cell>
          <cell r="B422" t="str">
            <v>ESPINOZA  CHAVEZ, RENE LEOPOLDO</v>
          </cell>
          <cell r="C422">
            <v>40796</v>
          </cell>
          <cell r="D422">
            <v>9</v>
          </cell>
          <cell r="E422">
            <v>2011</v>
          </cell>
          <cell r="F422">
            <v>2929000</v>
          </cell>
          <cell r="G422" t="str">
            <v>CC-05 MONT ESTRUC Y ELECT DE EQUI-REEM ANTAMINA</v>
          </cell>
          <cell r="H422" t="str">
            <v>OBRA</v>
          </cell>
          <cell r="I422">
            <v>0</v>
          </cell>
          <cell r="J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9.25</v>
          </cell>
          <cell r="X422">
            <v>0</v>
          </cell>
          <cell r="Y422">
            <v>9.25</v>
          </cell>
          <cell r="Z422" t="str">
            <v>E</v>
          </cell>
          <cell r="AA422" t="str">
            <v>02111000</v>
          </cell>
          <cell r="AB422" t="str">
            <v>UNIDAD DE NEGOCIO/PROYECTOS INDUSTRIALES</v>
          </cell>
          <cell r="AC422">
            <v>0</v>
          </cell>
        </row>
        <row r="423">
          <cell r="A423">
            <v>2677</v>
          </cell>
          <cell r="B423" t="str">
            <v>ESPINOZA  ESPINOZA, CARLOS ENRIQUE</v>
          </cell>
          <cell r="C423">
            <v>40210</v>
          </cell>
          <cell r="D423">
            <v>2</v>
          </cell>
          <cell r="E423">
            <v>2010</v>
          </cell>
          <cell r="F423">
            <v>2122000</v>
          </cell>
          <cell r="G423" t="str">
            <v>SERVICIOS DE GERENCIA DE PROYECTOS</v>
          </cell>
          <cell r="H423" t="str">
            <v>SEDE CENTRAL</v>
          </cell>
          <cell r="I423">
            <v>16.5</v>
          </cell>
          <cell r="J423">
            <v>0</v>
          </cell>
          <cell r="O423">
            <v>16.5</v>
          </cell>
          <cell r="R423">
            <v>16.5</v>
          </cell>
          <cell r="S423">
            <v>0</v>
          </cell>
          <cell r="T423">
            <v>16.5</v>
          </cell>
          <cell r="U423">
            <v>16.5</v>
          </cell>
          <cell r="V423">
            <v>0</v>
          </cell>
          <cell r="W423">
            <v>0</v>
          </cell>
          <cell r="X423">
            <v>0</v>
          </cell>
          <cell r="Y423">
            <v>33</v>
          </cell>
          <cell r="Z423" t="str">
            <v>G</v>
          </cell>
          <cell r="AA423" t="str">
            <v>02030000</v>
          </cell>
          <cell r="AB423" t="str">
            <v>OPERACIONES</v>
          </cell>
          <cell r="AC423">
            <v>492</v>
          </cell>
        </row>
        <row r="424">
          <cell r="A424">
            <v>881049</v>
          </cell>
          <cell r="B424" t="str">
            <v>ESPINOZA  LUNA, LUIS ORLANDO</v>
          </cell>
          <cell r="C424">
            <v>40837</v>
          </cell>
          <cell r="D424">
            <v>10</v>
          </cell>
          <cell r="E424">
            <v>2011</v>
          </cell>
          <cell r="F424">
            <v>2933000</v>
          </cell>
          <cell r="G424" t="str">
            <v>REUBICACION LINEA BOMBEO SEEPAGE-ANTAMINA</v>
          </cell>
          <cell r="H424" t="str">
            <v>OBRA</v>
          </cell>
          <cell r="I424">
            <v>0</v>
          </cell>
          <cell r="J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5.83</v>
          </cell>
          <cell r="X424">
            <v>0</v>
          </cell>
          <cell r="Y424">
            <v>5.83</v>
          </cell>
          <cell r="Z424" t="str">
            <v>E</v>
          </cell>
          <cell r="AA424" t="str">
            <v>02111000</v>
          </cell>
          <cell r="AB424" t="str">
            <v>UNIDAD DE NEGOCIO/PROYECTOS INDUSTRIALES</v>
          </cell>
          <cell r="AC424">
            <v>0</v>
          </cell>
        </row>
        <row r="425">
          <cell r="A425">
            <v>6130</v>
          </cell>
          <cell r="B425" t="str">
            <v>ESPINOZA  NAPAN, PEDRO AMADOR</v>
          </cell>
          <cell r="C425">
            <v>40848</v>
          </cell>
          <cell r="D425">
            <v>11</v>
          </cell>
          <cell r="E425">
            <v>2011</v>
          </cell>
          <cell r="F425">
            <v>2936800</v>
          </cell>
          <cell r="G425" t="str">
            <v>CC-03B OBRAS MISCELANEAS-ANTAMINA EQUIPOS</v>
          </cell>
          <cell r="H425" t="str">
            <v>OBRA</v>
          </cell>
          <cell r="I425">
            <v>0</v>
          </cell>
          <cell r="J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5</v>
          </cell>
          <cell r="X425">
            <v>0</v>
          </cell>
          <cell r="Y425">
            <v>5</v>
          </cell>
          <cell r="Z425" t="str">
            <v>E</v>
          </cell>
          <cell r="AA425" t="str">
            <v>02111000</v>
          </cell>
          <cell r="AB425" t="str">
            <v>UNIDAD DE NEGOCIO/PROYECTOS INDUSTRIALES</v>
          </cell>
          <cell r="AC425">
            <v>0</v>
          </cell>
        </row>
        <row r="426">
          <cell r="A426">
            <v>882187</v>
          </cell>
          <cell r="B426" t="str">
            <v>ESPINOZA  SUAREZ, JONNY</v>
          </cell>
          <cell r="C426">
            <v>40553</v>
          </cell>
          <cell r="D426">
            <v>1</v>
          </cell>
          <cell r="E426">
            <v>2011</v>
          </cell>
          <cell r="F426">
            <v>2909000</v>
          </cell>
          <cell r="G426" t="str">
            <v>MONT. ESTRUC. ELECTROMEC DE EQUIPOS-ANTAMINA</v>
          </cell>
          <cell r="H426" t="str">
            <v>OBRA</v>
          </cell>
          <cell r="I426">
            <v>0</v>
          </cell>
          <cell r="J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29.25</v>
          </cell>
          <cell r="X426">
            <v>0</v>
          </cell>
          <cell r="Y426">
            <v>29.25</v>
          </cell>
          <cell r="Z426" t="str">
            <v>E</v>
          </cell>
          <cell r="AA426" t="str">
            <v>02111000</v>
          </cell>
          <cell r="AB426" t="str">
            <v>UNIDAD DE NEGOCIO/PROYECTOS INDUSTRIALES</v>
          </cell>
          <cell r="AC426">
            <v>0</v>
          </cell>
        </row>
        <row r="427">
          <cell r="A427">
            <v>6500</v>
          </cell>
          <cell r="B427" t="str">
            <v>ESQUIVEL  PAREDES, ELIAS MAXIMO</v>
          </cell>
          <cell r="C427">
            <v>40330</v>
          </cell>
          <cell r="D427">
            <v>6</v>
          </cell>
          <cell r="E427">
            <v>2010</v>
          </cell>
          <cell r="F427">
            <v>2901000</v>
          </cell>
          <cell r="G427" t="str">
            <v>CONS.CARR. ALFAMAYO - QUILLABAMBA</v>
          </cell>
          <cell r="H427" t="str">
            <v>OBRA</v>
          </cell>
          <cell r="I427">
            <v>-2</v>
          </cell>
          <cell r="J427">
            <v>32</v>
          </cell>
          <cell r="R427">
            <v>15</v>
          </cell>
          <cell r="S427">
            <v>-17</v>
          </cell>
          <cell r="T427">
            <v>-2</v>
          </cell>
          <cell r="U427">
            <v>0</v>
          </cell>
          <cell r="V427">
            <v>-2</v>
          </cell>
          <cell r="W427">
            <v>17.5</v>
          </cell>
          <cell r="X427">
            <v>0</v>
          </cell>
          <cell r="Y427">
            <v>13.5</v>
          </cell>
          <cell r="Z427" t="str">
            <v>E</v>
          </cell>
          <cell r="AA427" t="str">
            <v>02112000</v>
          </cell>
          <cell r="AB427" t="str">
            <v>UNIDAD DE NEGOCIO/INFRAESTRUCTURA</v>
          </cell>
          <cell r="AC427">
            <v>0</v>
          </cell>
        </row>
        <row r="428">
          <cell r="A428">
            <v>881853</v>
          </cell>
          <cell r="B428" t="str">
            <v>ESTRADA  ARREGUI, ROLANDO ROMULO</v>
          </cell>
          <cell r="C428">
            <v>40624</v>
          </cell>
          <cell r="D428">
            <v>3</v>
          </cell>
          <cell r="E428">
            <v>2011</v>
          </cell>
          <cell r="F428">
            <v>2901000</v>
          </cell>
          <cell r="G428" t="str">
            <v>CONS.CARR. ALFAMAYO - QUILLABAMBA</v>
          </cell>
          <cell r="H428" t="str">
            <v>OBRA</v>
          </cell>
          <cell r="I428">
            <v>0</v>
          </cell>
          <cell r="J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23.25</v>
          </cell>
          <cell r="X428">
            <v>0</v>
          </cell>
          <cell r="Y428">
            <v>23.25</v>
          </cell>
          <cell r="Z428" t="str">
            <v>O</v>
          </cell>
          <cell r="AA428" t="str">
            <v>02112000</v>
          </cell>
          <cell r="AB428" t="str">
            <v>UNIDAD DE NEGOCIO/INFRAESTRUCTURA</v>
          </cell>
          <cell r="AC428">
            <v>0</v>
          </cell>
        </row>
        <row r="429">
          <cell r="A429">
            <v>882316</v>
          </cell>
          <cell r="B429" t="str">
            <v>ESTRADA  DIAZ, LENIN ROGGER</v>
          </cell>
          <cell r="C429">
            <v>40863</v>
          </cell>
          <cell r="D429">
            <v>11</v>
          </cell>
          <cell r="E429">
            <v>2011</v>
          </cell>
          <cell r="F429">
            <v>2927000</v>
          </cell>
          <cell r="G429" t="str">
            <v>CC-04 OBRAS CONCRETO AREA HUMEDA-TOROMOCHO</v>
          </cell>
          <cell r="H429" t="str">
            <v>OBRA</v>
          </cell>
          <cell r="I429">
            <v>0</v>
          </cell>
          <cell r="J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3.75</v>
          </cell>
          <cell r="X429">
            <v>0</v>
          </cell>
          <cell r="Y429">
            <v>3.75</v>
          </cell>
          <cell r="Z429" t="str">
            <v>E</v>
          </cell>
          <cell r="AA429" t="str">
            <v>02111000</v>
          </cell>
          <cell r="AB429" t="str">
            <v>UNIDAD DE NEGOCIO/PROYECTOS INDUSTRIALES</v>
          </cell>
          <cell r="AC429">
            <v>0</v>
          </cell>
        </row>
        <row r="430">
          <cell r="A430">
            <v>881600</v>
          </cell>
          <cell r="B430" t="str">
            <v>ESTRADA  RICALDI, FRANKIE SANTIAGO</v>
          </cell>
          <cell r="C430">
            <v>40391</v>
          </cell>
          <cell r="D430">
            <v>8</v>
          </cell>
          <cell r="E430">
            <v>2010</v>
          </cell>
          <cell r="F430">
            <v>2901800</v>
          </cell>
          <cell r="G430" t="str">
            <v>CONS. CARR. ALFAMAYO - QUILLABAMBA</v>
          </cell>
          <cell r="H430" t="str">
            <v>OBRA</v>
          </cell>
          <cell r="I430">
            <v>30</v>
          </cell>
          <cell r="J430">
            <v>0</v>
          </cell>
          <cell r="O430">
            <v>30</v>
          </cell>
          <cell r="R430">
            <v>30</v>
          </cell>
          <cell r="S430">
            <v>0</v>
          </cell>
          <cell r="T430">
            <v>30</v>
          </cell>
          <cell r="U430">
            <v>30</v>
          </cell>
          <cell r="V430">
            <v>0</v>
          </cell>
          <cell r="W430">
            <v>12.5</v>
          </cell>
          <cell r="X430">
            <v>0</v>
          </cell>
          <cell r="Y430">
            <v>72.5</v>
          </cell>
          <cell r="Z430" t="str">
            <v>E</v>
          </cell>
          <cell r="AA430" t="str">
            <v>02112000</v>
          </cell>
          <cell r="AB430" t="str">
            <v>UNIDAD DE NEGOCIO/INFRAESTRUCTURA</v>
          </cell>
          <cell r="AC430">
            <v>0</v>
          </cell>
        </row>
        <row r="431">
          <cell r="A431">
            <v>883039</v>
          </cell>
          <cell r="B431" t="str">
            <v>ESTUPIÑAN  AGUIRRE, MIGUEL JOSE</v>
          </cell>
          <cell r="C431">
            <v>40777</v>
          </cell>
          <cell r="D431">
            <v>8</v>
          </cell>
          <cell r="E431">
            <v>2011</v>
          </cell>
          <cell r="F431">
            <v>2915100</v>
          </cell>
          <cell r="G431" t="str">
            <v>CONSTRUCCION CARRETERA CHONGOYAPE - LLAMA</v>
          </cell>
          <cell r="H431" t="str">
            <v>OBRA</v>
          </cell>
          <cell r="I431">
            <v>0</v>
          </cell>
          <cell r="J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10.75</v>
          </cell>
          <cell r="X431">
            <v>0</v>
          </cell>
          <cell r="Y431">
            <v>10.75</v>
          </cell>
          <cell r="Z431" t="str">
            <v>E</v>
          </cell>
          <cell r="AA431" t="str">
            <v>02112000</v>
          </cell>
          <cell r="AB431" t="str">
            <v>UNIDAD DE NEGOCIO/INFRAESTRUCTURA</v>
          </cell>
          <cell r="AC431">
            <v>0</v>
          </cell>
        </row>
        <row r="432">
          <cell r="A432">
            <v>880764</v>
          </cell>
          <cell r="B432" t="str">
            <v>FARIAS  DIAZ, RALF JEHU</v>
          </cell>
          <cell r="C432">
            <v>40575</v>
          </cell>
          <cell r="D432">
            <v>2</v>
          </cell>
          <cell r="E432">
            <v>2011</v>
          </cell>
          <cell r="F432">
            <v>2135000</v>
          </cell>
          <cell r="G432" t="str">
            <v>PROCURA/EQUIPOS</v>
          </cell>
          <cell r="H432" t="str">
            <v>OBRA</v>
          </cell>
          <cell r="I432">
            <v>-6</v>
          </cell>
          <cell r="J432">
            <v>6</v>
          </cell>
          <cell r="P432">
            <v>-6</v>
          </cell>
          <cell r="R432">
            <v>0</v>
          </cell>
          <cell r="S432">
            <v>-6</v>
          </cell>
          <cell r="T432">
            <v>-6</v>
          </cell>
          <cell r="U432">
            <v>0</v>
          </cell>
          <cell r="V432">
            <v>-6</v>
          </cell>
          <cell r="W432">
            <v>27.5</v>
          </cell>
          <cell r="X432">
            <v>0</v>
          </cell>
          <cell r="Y432">
            <v>15.5</v>
          </cell>
          <cell r="Z432" t="str">
            <v>E</v>
          </cell>
          <cell r="AA432" t="str">
            <v>02130000</v>
          </cell>
          <cell r="AB432" t="str">
            <v>PROCURA/LOGISTICA</v>
          </cell>
          <cell r="AC432">
            <v>0</v>
          </cell>
        </row>
        <row r="433">
          <cell r="A433">
            <v>558</v>
          </cell>
          <cell r="B433" t="str">
            <v>FARROÑAN  SANTAMARIA, JOSE ROBERTO</v>
          </cell>
          <cell r="C433">
            <v>39600</v>
          </cell>
          <cell r="D433">
            <v>6</v>
          </cell>
          <cell r="E433">
            <v>2008</v>
          </cell>
          <cell r="F433">
            <v>2896000</v>
          </cell>
          <cell r="G433" t="str">
            <v>CONSERVACION CARRET.CONOCOCHA HUARAZ</v>
          </cell>
          <cell r="H433" t="str">
            <v>SEDE CENTRAL</v>
          </cell>
          <cell r="I433">
            <v>30</v>
          </cell>
          <cell r="J433">
            <v>60</v>
          </cell>
          <cell r="O433">
            <v>30</v>
          </cell>
          <cell r="R433">
            <v>30</v>
          </cell>
          <cell r="S433">
            <v>0</v>
          </cell>
          <cell r="T433">
            <v>30</v>
          </cell>
          <cell r="U433">
            <v>30</v>
          </cell>
          <cell r="V433">
            <v>0</v>
          </cell>
          <cell r="W433">
            <v>17.5</v>
          </cell>
          <cell r="X433">
            <v>0</v>
          </cell>
          <cell r="Y433">
            <v>77.5</v>
          </cell>
          <cell r="Z433" t="str">
            <v>E</v>
          </cell>
          <cell r="AA433" t="str">
            <v>02112000</v>
          </cell>
          <cell r="AB433" t="str">
            <v>UNIDAD DE NEGOCIO/INFRAESTRUCTURA</v>
          </cell>
          <cell r="AC433">
            <v>0</v>
          </cell>
        </row>
        <row r="434">
          <cell r="A434">
            <v>3142</v>
          </cell>
          <cell r="B434" t="str">
            <v>FARROÑAN  SANTAMARIA, SERGIO</v>
          </cell>
          <cell r="C434">
            <v>40848</v>
          </cell>
          <cell r="D434">
            <v>11</v>
          </cell>
          <cell r="E434">
            <v>2011</v>
          </cell>
          <cell r="F434">
            <v>2929000</v>
          </cell>
          <cell r="G434" t="str">
            <v>CC-05 MONT ESTRUC Y ELECT DE EQUI-REEM ANTAMINA</v>
          </cell>
          <cell r="H434" t="str">
            <v>OBRA</v>
          </cell>
          <cell r="I434">
            <v>0</v>
          </cell>
          <cell r="J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5</v>
          </cell>
          <cell r="X434">
            <v>0</v>
          </cell>
          <cell r="Y434">
            <v>5</v>
          </cell>
          <cell r="Z434" t="str">
            <v>E</v>
          </cell>
          <cell r="AA434" t="str">
            <v>02111000</v>
          </cell>
          <cell r="AB434" t="str">
            <v>UNIDAD DE NEGOCIO/PROYECTOS INDUSTRIALES</v>
          </cell>
          <cell r="AC434">
            <v>0</v>
          </cell>
        </row>
        <row r="435">
          <cell r="A435">
            <v>883243</v>
          </cell>
          <cell r="B435" t="str">
            <v>FAURA  BERAUN, CYNTHIA</v>
          </cell>
          <cell r="C435">
            <v>40856</v>
          </cell>
          <cell r="D435">
            <v>11</v>
          </cell>
          <cell r="E435">
            <v>2011</v>
          </cell>
          <cell r="F435">
            <v>2116000</v>
          </cell>
          <cell r="G435" t="str">
            <v>SEGURIDAD, SALUD Y  AMBIENTE</v>
          </cell>
          <cell r="H435" t="str">
            <v>SEDE CENTRAL</v>
          </cell>
          <cell r="I435">
            <v>0</v>
          </cell>
          <cell r="J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4.33</v>
          </cell>
          <cell r="X435">
            <v>0</v>
          </cell>
          <cell r="Y435">
            <v>4.33</v>
          </cell>
          <cell r="Z435" t="str">
            <v>E</v>
          </cell>
          <cell r="AA435" t="str">
            <v>02030000</v>
          </cell>
          <cell r="AB435" t="str">
            <v>OPERACIONES</v>
          </cell>
          <cell r="AC435">
            <v>0</v>
          </cell>
        </row>
        <row r="436">
          <cell r="A436">
            <v>882185</v>
          </cell>
          <cell r="B436" t="str">
            <v>FERNANDEZ  MEZA, BRANDON RAFAEL</v>
          </cell>
          <cell r="C436">
            <v>40553</v>
          </cell>
          <cell r="D436">
            <v>1</v>
          </cell>
          <cell r="E436">
            <v>2011</v>
          </cell>
          <cell r="F436">
            <v>2070000</v>
          </cell>
          <cell r="G436" t="str">
            <v>RECURSOS HUMANOS</v>
          </cell>
          <cell r="H436" t="str">
            <v>SEDE CENTRAL</v>
          </cell>
          <cell r="I436">
            <v>0</v>
          </cell>
          <cell r="J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29.25</v>
          </cell>
          <cell r="X436">
            <v>0</v>
          </cell>
          <cell r="Y436">
            <v>29.25</v>
          </cell>
          <cell r="Z436" t="str">
            <v>E</v>
          </cell>
          <cell r="AA436" t="str">
            <v>02012000</v>
          </cell>
          <cell r="AB436" t="str">
            <v>PLANEAMIENTO FINANCIERO</v>
          </cell>
          <cell r="AC436">
            <v>0</v>
          </cell>
        </row>
        <row r="437">
          <cell r="A437">
            <v>2883</v>
          </cell>
          <cell r="B437" t="str">
            <v>FERNANDEZ  QUEVEDO, SEGUNDO</v>
          </cell>
          <cell r="C437">
            <v>40399</v>
          </cell>
          <cell r="D437">
            <v>8</v>
          </cell>
          <cell r="E437">
            <v>2010</v>
          </cell>
          <cell r="F437">
            <v>2910000</v>
          </cell>
          <cell r="G437" t="str">
            <v>REMODELACION IE SAN JOSE - CHICLAYO</v>
          </cell>
          <cell r="H437" t="str">
            <v>OBRA</v>
          </cell>
          <cell r="I437">
            <v>30</v>
          </cell>
          <cell r="J437">
            <v>0</v>
          </cell>
          <cell r="O437">
            <v>30</v>
          </cell>
          <cell r="R437">
            <v>30</v>
          </cell>
          <cell r="S437">
            <v>0</v>
          </cell>
          <cell r="T437">
            <v>30</v>
          </cell>
          <cell r="U437">
            <v>30</v>
          </cell>
          <cell r="V437">
            <v>0</v>
          </cell>
          <cell r="W437">
            <v>11.83</v>
          </cell>
          <cell r="X437">
            <v>0</v>
          </cell>
          <cell r="Y437">
            <v>71.83</v>
          </cell>
          <cell r="Z437" t="str">
            <v>E</v>
          </cell>
          <cell r="AA437" t="str">
            <v>02114000</v>
          </cell>
          <cell r="AB437" t="str">
            <v>UNIDAD DE NEGOCIO/EDIFICACIONES</v>
          </cell>
          <cell r="AC437">
            <v>0</v>
          </cell>
        </row>
        <row r="438">
          <cell r="A438">
            <v>883304</v>
          </cell>
          <cell r="B438" t="str">
            <v>FERNANDEZ  QUISPE, ORLANDO ELOY</v>
          </cell>
          <cell r="C438">
            <v>40850</v>
          </cell>
          <cell r="D438">
            <v>11</v>
          </cell>
          <cell r="E438">
            <v>2011</v>
          </cell>
          <cell r="F438">
            <v>2927000</v>
          </cell>
          <cell r="G438" t="str">
            <v>CC-04 OBRAS CONCRETO AREA HUMEDA-TOROMOCHO</v>
          </cell>
          <cell r="H438" t="str">
            <v>OBRA</v>
          </cell>
          <cell r="I438">
            <v>0</v>
          </cell>
          <cell r="J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4.83</v>
          </cell>
          <cell r="X438">
            <v>0</v>
          </cell>
          <cell r="Y438">
            <v>4.83</v>
          </cell>
          <cell r="Z438" t="str">
            <v>O</v>
          </cell>
          <cell r="AA438" t="str">
            <v>02111000</v>
          </cell>
          <cell r="AB438" t="str">
            <v>UNIDAD DE NEGOCIO/PROYECTOS INDUSTRIALES</v>
          </cell>
          <cell r="AC438">
            <v>0</v>
          </cell>
        </row>
        <row r="439">
          <cell r="A439">
            <v>660597</v>
          </cell>
          <cell r="B439" t="str">
            <v>FERNANDEZ  RAMOS, MARCELO</v>
          </cell>
          <cell r="C439">
            <v>40087</v>
          </cell>
          <cell r="D439">
            <v>10</v>
          </cell>
          <cell r="E439">
            <v>2009</v>
          </cell>
          <cell r="F439">
            <v>2135000</v>
          </cell>
          <cell r="G439" t="str">
            <v>PROCURA/EQUIPOS</v>
          </cell>
          <cell r="H439" t="str">
            <v>ALMACEN CENTRAL VENTANILLA</v>
          </cell>
          <cell r="I439">
            <v>60</v>
          </cell>
          <cell r="J439">
            <v>0</v>
          </cell>
          <cell r="R439">
            <v>60</v>
          </cell>
          <cell r="S439">
            <v>0</v>
          </cell>
          <cell r="T439">
            <v>60</v>
          </cell>
          <cell r="U439">
            <v>0</v>
          </cell>
          <cell r="V439">
            <v>60</v>
          </cell>
          <cell r="W439">
            <v>7.5</v>
          </cell>
          <cell r="X439">
            <v>0</v>
          </cell>
          <cell r="Y439">
            <v>127.5</v>
          </cell>
          <cell r="Z439" t="str">
            <v>O</v>
          </cell>
          <cell r="AA439" t="str">
            <v>02130000</v>
          </cell>
          <cell r="AB439" t="str">
            <v>PROCURA/LOGISTICA</v>
          </cell>
          <cell r="AC439">
            <v>0</v>
          </cell>
        </row>
        <row r="440">
          <cell r="A440">
            <v>2822</v>
          </cell>
          <cell r="B440" t="str">
            <v>FERNANDEZ  SANCHEZ, DANIEL EDGARDO</v>
          </cell>
          <cell r="C440">
            <v>33970</v>
          </cell>
          <cell r="D440">
            <v>1</v>
          </cell>
          <cell r="E440">
            <v>1993</v>
          </cell>
          <cell r="F440">
            <v>2122000</v>
          </cell>
          <cell r="G440" t="str">
            <v>SERVICIOS DE GERENCIA DE PROYECTOS</v>
          </cell>
          <cell r="H440" t="str">
            <v>SEDE CENTRAL</v>
          </cell>
          <cell r="I440">
            <v>-4</v>
          </cell>
          <cell r="J440">
            <v>544</v>
          </cell>
          <cell r="R440">
            <v>-4</v>
          </cell>
          <cell r="S440">
            <v>0</v>
          </cell>
          <cell r="T440">
            <v>-4</v>
          </cell>
          <cell r="U440">
            <v>0</v>
          </cell>
          <cell r="V440">
            <v>-4</v>
          </cell>
          <cell r="W440">
            <v>30</v>
          </cell>
          <cell r="X440">
            <v>0</v>
          </cell>
          <cell r="Y440">
            <v>22</v>
          </cell>
          <cell r="Z440" t="str">
            <v>G</v>
          </cell>
          <cell r="AA440" t="str">
            <v>02030000</v>
          </cell>
          <cell r="AB440" t="str">
            <v>OPERACIONES</v>
          </cell>
          <cell r="AC440">
            <v>0</v>
          </cell>
        </row>
        <row r="441">
          <cell r="A441">
            <v>882795</v>
          </cell>
          <cell r="B441" t="str">
            <v>FERNANDEZ  UBILLUS, FLAVIO</v>
          </cell>
          <cell r="C441">
            <v>40664</v>
          </cell>
          <cell r="D441">
            <v>5</v>
          </cell>
          <cell r="E441">
            <v>2011</v>
          </cell>
          <cell r="F441">
            <v>2909000</v>
          </cell>
          <cell r="G441" t="str">
            <v>MONT. ESTRUC. ELECTROMEC DE EQUIPOS-ANTAMINA</v>
          </cell>
          <cell r="H441" t="str">
            <v>OBRA</v>
          </cell>
          <cell r="I441">
            <v>0</v>
          </cell>
          <cell r="J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20</v>
          </cell>
          <cell r="X441">
            <v>0</v>
          </cell>
          <cell r="Y441">
            <v>20</v>
          </cell>
          <cell r="Z441" t="str">
            <v>O</v>
          </cell>
          <cell r="AA441" t="str">
            <v>02111000</v>
          </cell>
          <cell r="AB441" t="str">
            <v>UNIDAD DE NEGOCIO/PROYECTOS INDUSTRIALES</v>
          </cell>
          <cell r="AC441">
            <v>0</v>
          </cell>
        </row>
        <row r="442">
          <cell r="A442">
            <v>881679</v>
          </cell>
          <cell r="B442" t="str">
            <v>FIERRO  CHIPANA, JEAN CARLO</v>
          </cell>
          <cell r="C442">
            <v>40428</v>
          </cell>
          <cell r="D442">
            <v>9</v>
          </cell>
          <cell r="E442">
            <v>2010</v>
          </cell>
          <cell r="F442">
            <v>2132000</v>
          </cell>
          <cell r="G442" t="str">
            <v>PROCURA/COMPRAS</v>
          </cell>
          <cell r="H442" t="str">
            <v>SEDE CENTRAL</v>
          </cell>
          <cell r="I442">
            <v>16</v>
          </cell>
          <cell r="J442">
            <v>14</v>
          </cell>
          <cell r="O442">
            <v>16</v>
          </cell>
          <cell r="R442">
            <v>30</v>
          </cell>
          <cell r="S442">
            <v>-14</v>
          </cell>
          <cell r="T442">
            <v>16</v>
          </cell>
          <cell r="U442">
            <v>16</v>
          </cell>
          <cell r="V442">
            <v>0</v>
          </cell>
          <cell r="W442">
            <v>9.5</v>
          </cell>
          <cell r="X442">
            <v>0</v>
          </cell>
          <cell r="Y442">
            <v>41.5</v>
          </cell>
          <cell r="Z442" t="str">
            <v>E</v>
          </cell>
          <cell r="AA442" t="str">
            <v>02130000</v>
          </cell>
          <cell r="AB442" t="str">
            <v>PROCURA/LOGISTICA</v>
          </cell>
          <cell r="AC442">
            <v>0</v>
          </cell>
        </row>
        <row r="443">
          <cell r="A443">
            <v>882544</v>
          </cell>
          <cell r="B443" t="str">
            <v>FIESTAS  ACOSTA, SILVANA GRAZIA</v>
          </cell>
          <cell r="C443">
            <v>40638</v>
          </cell>
          <cell r="D443">
            <v>4</v>
          </cell>
          <cell r="E443">
            <v>2011</v>
          </cell>
          <cell r="F443">
            <v>2122000</v>
          </cell>
          <cell r="G443" t="str">
            <v>SERVICIOS DE GERENCIA DE PROYECTOS</v>
          </cell>
          <cell r="H443" t="str">
            <v>SEDE CENTRAL</v>
          </cell>
          <cell r="I443">
            <v>0</v>
          </cell>
          <cell r="J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22.17</v>
          </cell>
          <cell r="X443">
            <v>0</v>
          </cell>
          <cell r="Y443">
            <v>22.17</v>
          </cell>
          <cell r="Z443" t="str">
            <v>E</v>
          </cell>
          <cell r="AA443" t="str">
            <v>02030000</v>
          </cell>
          <cell r="AB443" t="str">
            <v>OPERACIONES</v>
          </cell>
          <cell r="AC443">
            <v>0</v>
          </cell>
        </row>
        <row r="444">
          <cell r="A444">
            <v>882984</v>
          </cell>
          <cell r="B444" t="str">
            <v>FIESTAS  CHEVEZ, OSCAR WILLIAMS</v>
          </cell>
          <cell r="C444">
            <v>40848</v>
          </cell>
          <cell r="D444">
            <v>11</v>
          </cell>
          <cell r="E444">
            <v>2011</v>
          </cell>
          <cell r="F444">
            <v>2929000</v>
          </cell>
          <cell r="G444" t="str">
            <v>CC-05 MONT ESTRUC Y ELECT DE EQUI-REEM ANTAMINA</v>
          </cell>
          <cell r="H444" t="str">
            <v>OBRA</v>
          </cell>
          <cell r="I444">
            <v>0</v>
          </cell>
          <cell r="J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5</v>
          </cell>
          <cell r="X444">
            <v>0</v>
          </cell>
          <cell r="Y444">
            <v>5</v>
          </cell>
          <cell r="Z444" t="str">
            <v>O</v>
          </cell>
          <cell r="AA444" t="str">
            <v>02111000</v>
          </cell>
          <cell r="AB444" t="str">
            <v>UNIDAD DE NEGOCIO/PROYECTOS INDUSTRIALES</v>
          </cell>
          <cell r="AC444">
            <v>0</v>
          </cell>
        </row>
        <row r="445">
          <cell r="A445">
            <v>883256</v>
          </cell>
          <cell r="B445" t="str">
            <v>FIGUEROA  CASTILLO, JAIME WENCESLAO</v>
          </cell>
          <cell r="C445">
            <v>40863</v>
          </cell>
          <cell r="D445">
            <v>11</v>
          </cell>
          <cell r="E445">
            <v>2011</v>
          </cell>
          <cell r="F445">
            <v>2122000</v>
          </cell>
          <cell r="G445" t="str">
            <v>SERVICIOS DE GERENCIA DE PROYECTOS</v>
          </cell>
          <cell r="H445" t="str">
            <v>SEDE CENTRAL</v>
          </cell>
          <cell r="I445">
            <v>0</v>
          </cell>
          <cell r="J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3.75</v>
          </cell>
          <cell r="X445">
            <v>0</v>
          </cell>
          <cell r="Y445">
            <v>3.75</v>
          </cell>
          <cell r="Z445" t="str">
            <v>E</v>
          </cell>
          <cell r="AA445" t="str">
            <v>02030000</v>
          </cell>
          <cell r="AB445" t="str">
            <v>OPERACIONES</v>
          </cell>
          <cell r="AC445">
            <v>0</v>
          </cell>
        </row>
        <row r="446">
          <cell r="A446">
            <v>882315</v>
          </cell>
          <cell r="B446" t="str">
            <v>FIGUEROA  FLORES, LUIS FERNANDO</v>
          </cell>
          <cell r="C446">
            <v>40819</v>
          </cell>
          <cell r="D446">
            <v>10</v>
          </cell>
          <cell r="E446">
            <v>2011</v>
          </cell>
          <cell r="F446">
            <v>2924000</v>
          </cell>
          <cell r="G446" t="str">
            <v>FAB Y MONT AMPLIA PLANT ATOCONGO CEMENTOS LIMA</v>
          </cell>
          <cell r="H446" t="str">
            <v>OBRA</v>
          </cell>
          <cell r="I446">
            <v>0</v>
          </cell>
          <cell r="J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7.33</v>
          </cell>
          <cell r="X446">
            <v>0</v>
          </cell>
          <cell r="Y446">
            <v>7.33</v>
          </cell>
          <cell r="Z446" t="str">
            <v>E</v>
          </cell>
          <cell r="AA446" t="str">
            <v>02111000</v>
          </cell>
          <cell r="AB446" t="str">
            <v>UNIDAD DE NEGOCIO/PROYECTOS INDUSTRIALES</v>
          </cell>
          <cell r="AC446">
            <v>0</v>
          </cell>
        </row>
        <row r="447">
          <cell r="A447">
            <v>882208</v>
          </cell>
          <cell r="B447" t="str">
            <v>FLORENCIO  MOYOHUARA, ROGER BERARDO</v>
          </cell>
          <cell r="C447">
            <v>40561</v>
          </cell>
          <cell r="D447">
            <v>1</v>
          </cell>
          <cell r="E447">
            <v>2011</v>
          </cell>
          <cell r="F447">
            <v>2924000</v>
          </cell>
          <cell r="G447" t="str">
            <v>FAB Y MONT AMPLIA PLANT ATOCONGO CEMENTOS LIMA</v>
          </cell>
          <cell r="H447" t="str">
            <v>OBRA</v>
          </cell>
          <cell r="I447">
            <v>0</v>
          </cell>
          <cell r="J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28.58</v>
          </cell>
          <cell r="X447">
            <v>0</v>
          </cell>
          <cell r="Y447">
            <v>28.58</v>
          </cell>
          <cell r="Z447" t="str">
            <v>E</v>
          </cell>
          <cell r="AA447" t="str">
            <v>02111000</v>
          </cell>
          <cell r="AB447" t="str">
            <v>UNIDAD DE NEGOCIO/PROYECTOS INDUSTRIALES</v>
          </cell>
          <cell r="AC447">
            <v>0</v>
          </cell>
        </row>
        <row r="448">
          <cell r="A448">
            <v>882580</v>
          </cell>
          <cell r="B448" t="str">
            <v>FLORES  ALEGRIA, ALMINABAR</v>
          </cell>
          <cell r="C448">
            <v>40635</v>
          </cell>
          <cell r="D448">
            <v>4</v>
          </cell>
          <cell r="E448">
            <v>2011</v>
          </cell>
          <cell r="F448">
            <v>2915100</v>
          </cell>
          <cell r="G448" t="str">
            <v>CONSTRUCCION CARRETERA CHONGOYAPE - LLAMA</v>
          </cell>
          <cell r="H448" t="str">
            <v>OBRA</v>
          </cell>
          <cell r="I448">
            <v>0</v>
          </cell>
          <cell r="J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22.42</v>
          </cell>
          <cell r="X448">
            <v>0</v>
          </cell>
          <cell r="Y448">
            <v>22.42</v>
          </cell>
          <cell r="Z448" t="str">
            <v>O</v>
          </cell>
          <cell r="AA448" t="str">
            <v>02112000</v>
          </cell>
          <cell r="AB448" t="str">
            <v>UNIDAD DE NEGOCIO/INFRAESTRUCTURA</v>
          </cell>
          <cell r="AC448">
            <v>0</v>
          </cell>
        </row>
        <row r="449">
          <cell r="A449">
            <v>5997</v>
          </cell>
          <cell r="B449" t="str">
            <v>FLORES  CASTRO, WALTHER DE LA FLOR</v>
          </cell>
          <cell r="C449">
            <v>40344</v>
          </cell>
          <cell r="D449">
            <v>6</v>
          </cell>
          <cell r="E449">
            <v>2010</v>
          </cell>
          <cell r="F449">
            <v>2901000</v>
          </cell>
          <cell r="G449" t="str">
            <v>CONS.CARR. ALFAMAYO - QUILLABAMBA</v>
          </cell>
          <cell r="H449" t="str">
            <v>OBRA</v>
          </cell>
          <cell r="I449">
            <v>21</v>
          </cell>
          <cell r="J449">
            <v>9</v>
          </cell>
          <cell r="O449">
            <v>21</v>
          </cell>
          <cell r="R449">
            <v>30</v>
          </cell>
          <cell r="S449">
            <v>-9</v>
          </cell>
          <cell r="T449">
            <v>21</v>
          </cell>
          <cell r="U449">
            <v>21</v>
          </cell>
          <cell r="V449">
            <v>0</v>
          </cell>
          <cell r="W449">
            <v>16.329999999999998</v>
          </cell>
          <cell r="X449">
            <v>0</v>
          </cell>
          <cell r="Y449">
            <v>58.33</v>
          </cell>
          <cell r="Z449" t="str">
            <v>E</v>
          </cell>
          <cell r="AA449" t="str">
            <v>02112000</v>
          </cell>
          <cell r="AB449" t="str">
            <v>UNIDAD DE NEGOCIO/INFRAESTRUCTURA</v>
          </cell>
          <cell r="AC449">
            <v>0</v>
          </cell>
        </row>
        <row r="450">
          <cell r="A450">
            <v>881058</v>
          </cell>
          <cell r="B450" t="str">
            <v>FLORES  DAVILA, JUAN CARLOS</v>
          </cell>
          <cell r="C450">
            <v>40787</v>
          </cell>
          <cell r="D450">
            <v>9</v>
          </cell>
          <cell r="E450">
            <v>2011</v>
          </cell>
          <cell r="F450">
            <v>2929000</v>
          </cell>
          <cell r="G450" t="str">
            <v>CC-05 MONT ESTRUC Y ELECT DE EQUI-REEM ANTAMINA</v>
          </cell>
          <cell r="H450" t="str">
            <v>OBRA</v>
          </cell>
          <cell r="I450">
            <v>0</v>
          </cell>
          <cell r="J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10</v>
          </cell>
          <cell r="X450">
            <v>0</v>
          </cell>
          <cell r="Y450">
            <v>10</v>
          </cell>
          <cell r="Z450" t="str">
            <v>E</v>
          </cell>
          <cell r="AA450" t="str">
            <v>02111000</v>
          </cell>
          <cell r="AB450" t="str">
            <v>UNIDAD DE NEGOCIO/PROYECTOS INDUSTRIALES</v>
          </cell>
          <cell r="AC450">
            <v>0</v>
          </cell>
        </row>
        <row r="451">
          <cell r="A451">
            <v>883111</v>
          </cell>
          <cell r="B451" t="str">
            <v>FLORES  FERNANDEZ, PAULO CESAR</v>
          </cell>
          <cell r="C451">
            <v>40800</v>
          </cell>
          <cell r="D451">
            <v>9</v>
          </cell>
          <cell r="E451">
            <v>2011</v>
          </cell>
          <cell r="F451">
            <v>2927000</v>
          </cell>
          <cell r="G451" t="str">
            <v>CC-04 OBRAS CONCRETO AREA HUMEDA-TOROMOCHO</v>
          </cell>
          <cell r="H451" t="str">
            <v>OBRA</v>
          </cell>
          <cell r="I451">
            <v>0</v>
          </cell>
          <cell r="J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8.92</v>
          </cell>
          <cell r="X451">
            <v>0</v>
          </cell>
          <cell r="Y451">
            <v>8.92</v>
          </cell>
          <cell r="Z451" t="str">
            <v>E</v>
          </cell>
          <cell r="AA451" t="str">
            <v>02111000</v>
          </cell>
          <cell r="AB451" t="str">
            <v>UNIDAD DE NEGOCIO/PROYECTOS INDUSTRIALES</v>
          </cell>
          <cell r="AC451">
            <v>0</v>
          </cell>
        </row>
        <row r="452">
          <cell r="A452">
            <v>883279</v>
          </cell>
          <cell r="B452" t="str">
            <v>FLORES  GONZALES, GRISERIO</v>
          </cell>
          <cell r="C452">
            <v>40861</v>
          </cell>
          <cell r="D452">
            <v>11</v>
          </cell>
          <cell r="E452">
            <v>2011</v>
          </cell>
          <cell r="F452">
            <v>2915100</v>
          </cell>
          <cell r="G452" t="str">
            <v>CONSTRUCCION CARRETERA CHONGOYAPE - LLAMA</v>
          </cell>
          <cell r="H452" t="str">
            <v>OBRA</v>
          </cell>
          <cell r="I452">
            <v>0</v>
          </cell>
          <cell r="J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3.92</v>
          </cell>
          <cell r="X452">
            <v>0</v>
          </cell>
          <cell r="Y452">
            <v>3.92</v>
          </cell>
          <cell r="Z452" t="str">
            <v>O</v>
          </cell>
          <cell r="AA452" t="str">
            <v>02112000</v>
          </cell>
          <cell r="AB452" t="str">
            <v>UNIDAD DE NEGOCIO/INFRAESTRUCTURA</v>
          </cell>
          <cell r="AC452">
            <v>0</v>
          </cell>
        </row>
        <row r="453">
          <cell r="A453">
            <v>882792</v>
          </cell>
          <cell r="B453" t="str">
            <v>FLORES  MARTINEZ, MIGUEL</v>
          </cell>
          <cell r="C453">
            <v>40665</v>
          </cell>
          <cell r="D453">
            <v>5</v>
          </cell>
          <cell r="E453">
            <v>2011</v>
          </cell>
          <cell r="F453">
            <v>2909000</v>
          </cell>
          <cell r="G453" t="str">
            <v>MONT. ESTRUC. ELECTROMEC DE EQUIPOS-ANTAMINA</v>
          </cell>
          <cell r="H453" t="str">
            <v>OBRA</v>
          </cell>
          <cell r="I453">
            <v>0</v>
          </cell>
          <cell r="J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19.920000000000002</v>
          </cell>
          <cell r="X453">
            <v>0</v>
          </cell>
          <cell r="Y453">
            <v>19.920000000000002</v>
          </cell>
          <cell r="Z453" t="str">
            <v>O</v>
          </cell>
          <cell r="AA453" t="str">
            <v>02111000</v>
          </cell>
          <cell r="AB453" t="str">
            <v>UNIDAD DE NEGOCIO/PROYECTOS INDUSTRIALES</v>
          </cell>
          <cell r="AC453">
            <v>0</v>
          </cell>
        </row>
        <row r="454">
          <cell r="A454">
            <v>882307</v>
          </cell>
          <cell r="B454" t="str">
            <v>FLORES  MORE, WILLIAM BALTAZAR</v>
          </cell>
          <cell r="C454">
            <v>40575</v>
          </cell>
          <cell r="D454">
            <v>2</v>
          </cell>
          <cell r="E454">
            <v>2011</v>
          </cell>
          <cell r="F454">
            <v>2923000</v>
          </cell>
          <cell r="G454" t="str">
            <v>ELEV PRESA RELAV FASE IV-PRODUC MAT ANTAMINA</v>
          </cell>
          <cell r="H454" t="str">
            <v>OBRA</v>
          </cell>
          <cell r="I454">
            <v>0</v>
          </cell>
          <cell r="J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27.5</v>
          </cell>
          <cell r="X454">
            <v>0</v>
          </cell>
          <cell r="Y454">
            <v>27.5</v>
          </cell>
          <cell r="Z454" t="str">
            <v>E</v>
          </cell>
          <cell r="AA454" t="str">
            <v>02111000</v>
          </cell>
          <cell r="AB454" t="str">
            <v>UNIDAD DE NEGOCIO/PROYECTOS INDUSTRIALES</v>
          </cell>
          <cell r="AC454">
            <v>0</v>
          </cell>
        </row>
        <row r="455">
          <cell r="A455">
            <v>880332</v>
          </cell>
          <cell r="B455" t="str">
            <v>FLORES  NIETO, OSCAR ANDRES</v>
          </cell>
          <cell r="C455">
            <v>40878</v>
          </cell>
          <cell r="D455">
            <v>12</v>
          </cell>
          <cell r="E455">
            <v>2011</v>
          </cell>
          <cell r="F455">
            <v>2935000</v>
          </cell>
          <cell r="G455" t="str">
            <v>CONST IE JORGE PORTOCARRERO PACHACUTEC-VENTANILLA</v>
          </cell>
          <cell r="H455" t="str">
            <v>OBRA</v>
          </cell>
          <cell r="I455">
            <v>0</v>
          </cell>
          <cell r="J455">
            <v>0</v>
          </cell>
          <cell r="R455" t="e">
            <v>#N/A</v>
          </cell>
          <cell r="S455" t="e">
            <v>#N/A</v>
          </cell>
          <cell r="T455">
            <v>0</v>
          </cell>
          <cell r="U455">
            <v>0</v>
          </cell>
          <cell r="V455">
            <v>0</v>
          </cell>
          <cell r="W455">
            <v>2.5</v>
          </cell>
          <cell r="X455">
            <v>0</v>
          </cell>
          <cell r="Y455">
            <v>2.5</v>
          </cell>
          <cell r="Z455" t="str">
            <v>E</v>
          </cell>
          <cell r="AA455" t="str">
            <v>02112000</v>
          </cell>
          <cell r="AB455" t="str">
            <v>UNIDAD DE NEGOCIO/INFRAESTRUCTURA</v>
          </cell>
          <cell r="AC455">
            <v>0</v>
          </cell>
        </row>
        <row r="456">
          <cell r="A456">
            <v>881907</v>
          </cell>
          <cell r="B456" t="str">
            <v>FLORES  PEREZ, ELOY</v>
          </cell>
          <cell r="C456">
            <v>40483</v>
          </cell>
          <cell r="D456">
            <v>11</v>
          </cell>
          <cell r="E456">
            <v>2010</v>
          </cell>
          <cell r="F456">
            <v>2915100</v>
          </cell>
          <cell r="G456" t="str">
            <v>CONSTRUCCION CARRETERA CHONGOYAPE - LLAMA</v>
          </cell>
          <cell r="H456" t="str">
            <v>OBRA</v>
          </cell>
          <cell r="I456">
            <v>30</v>
          </cell>
          <cell r="J456">
            <v>0</v>
          </cell>
          <cell r="O456">
            <v>30</v>
          </cell>
          <cell r="R456">
            <v>30</v>
          </cell>
          <cell r="S456">
            <v>0</v>
          </cell>
          <cell r="T456">
            <v>30</v>
          </cell>
          <cell r="U456">
            <v>30</v>
          </cell>
          <cell r="V456">
            <v>0</v>
          </cell>
          <cell r="W456">
            <v>5</v>
          </cell>
          <cell r="X456">
            <v>0</v>
          </cell>
          <cell r="Y456">
            <v>65</v>
          </cell>
          <cell r="Z456" t="str">
            <v>E</v>
          </cell>
          <cell r="AA456" t="str">
            <v>02112000</v>
          </cell>
          <cell r="AB456" t="str">
            <v>UNIDAD DE NEGOCIO/INFRAESTRUCTURA</v>
          </cell>
          <cell r="AC456">
            <v>0</v>
          </cell>
        </row>
        <row r="457">
          <cell r="A457">
            <v>2420</v>
          </cell>
          <cell r="B457" t="str">
            <v>FLORES  PEREZ, ROSA YVETTE</v>
          </cell>
          <cell r="C457">
            <v>32478</v>
          </cell>
          <cell r="D457">
            <v>12</v>
          </cell>
          <cell r="E457">
            <v>1988</v>
          </cell>
          <cell r="F457">
            <v>2090000</v>
          </cell>
          <cell r="G457" t="str">
            <v>ADMINISTRACION Y FINANZAS</v>
          </cell>
          <cell r="H457" t="str">
            <v>SEDE CENTRAL</v>
          </cell>
          <cell r="I457">
            <v>76</v>
          </cell>
          <cell r="J457">
            <v>614</v>
          </cell>
          <cell r="R457">
            <v>76</v>
          </cell>
          <cell r="S457">
            <v>0</v>
          </cell>
          <cell r="T457">
            <v>76</v>
          </cell>
          <cell r="U457">
            <v>0</v>
          </cell>
          <cell r="V457">
            <v>76</v>
          </cell>
          <cell r="W457">
            <v>2.5</v>
          </cell>
          <cell r="X457">
            <v>0</v>
          </cell>
          <cell r="Y457">
            <v>154.5</v>
          </cell>
          <cell r="Z457" t="str">
            <v>E</v>
          </cell>
          <cell r="AA457" t="str">
            <v>02012000</v>
          </cell>
          <cell r="AB457" t="str">
            <v>PLANEAMIENTO FINANCIERO</v>
          </cell>
          <cell r="AC457">
            <v>0</v>
          </cell>
        </row>
        <row r="458">
          <cell r="A458">
            <v>882547</v>
          </cell>
          <cell r="B458" t="str">
            <v>FLORES  PUESCAS, JORGE LUIS</v>
          </cell>
          <cell r="C458">
            <v>40695</v>
          </cell>
          <cell r="D458">
            <v>6</v>
          </cell>
          <cell r="E458">
            <v>2011</v>
          </cell>
          <cell r="F458">
            <v>2924000</v>
          </cell>
          <cell r="G458" t="str">
            <v>FAB Y MONT AMPLIA PLANT ATOCONGO CEMENTOS LIMA</v>
          </cell>
          <cell r="H458" t="str">
            <v>OBRA</v>
          </cell>
          <cell r="I458">
            <v>0</v>
          </cell>
          <cell r="J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17.5</v>
          </cell>
          <cell r="X458">
            <v>0</v>
          </cell>
          <cell r="Y458">
            <v>17.5</v>
          </cell>
          <cell r="Z458" t="str">
            <v>E</v>
          </cell>
          <cell r="AA458" t="str">
            <v>02111000</v>
          </cell>
          <cell r="AB458" t="str">
            <v>UNIDAD DE NEGOCIO/PROYECTOS INDUSTRIALES</v>
          </cell>
          <cell r="AC458">
            <v>0</v>
          </cell>
        </row>
        <row r="459">
          <cell r="A459">
            <v>880804</v>
          </cell>
          <cell r="B459" t="str">
            <v>FLORES  QUICAÑA, JOEL MELQUIADES</v>
          </cell>
          <cell r="C459">
            <v>40391</v>
          </cell>
          <cell r="D459">
            <v>8</v>
          </cell>
          <cell r="E459">
            <v>2010</v>
          </cell>
          <cell r="F459">
            <v>2901800</v>
          </cell>
          <cell r="G459" t="str">
            <v>CONS. CARR. ALFAMAYO - QUILLABAMBA</v>
          </cell>
          <cell r="H459" t="str">
            <v>OBRA</v>
          </cell>
          <cell r="I459">
            <v>30</v>
          </cell>
          <cell r="J459">
            <v>0</v>
          </cell>
          <cell r="O459">
            <v>30</v>
          </cell>
          <cell r="R459">
            <v>30</v>
          </cell>
          <cell r="S459">
            <v>0</v>
          </cell>
          <cell r="T459">
            <v>30</v>
          </cell>
          <cell r="U459">
            <v>30</v>
          </cell>
          <cell r="V459">
            <v>0</v>
          </cell>
          <cell r="W459">
            <v>12.5</v>
          </cell>
          <cell r="X459">
            <v>0</v>
          </cell>
          <cell r="Y459">
            <v>72.5</v>
          </cell>
          <cell r="Z459" t="str">
            <v>O</v>
          </cell>
          <cell r="AA459" t="str">
            <v>02112000</v>
          </cell>
          <cell r="AB459" t="str">
            <v>UNIDAD DE NEGOCIO/INFRAESTRUCTURA</v>
          </cell>
          <cell r="AC459">
            <v>0</v>
          </cell>
        </row>
        <row r="460">
          <cell r="A460">
            <v>881322</v>
          </cell>
          <cell r="B460" t="str">
            <v>FLORES  REYES, EFREN ARQUIMIDES</v>
          </cell>
          <cell r="C460">
            <v>40483</v>
          </cell>
          <cell r="D460">
            <v>11</v>
          </cell>
          <cell r="E460">
            <v>2010</v>
          </cell>
          <cell r="F460">
            <v>2915100</v>
          </cell>
          <cell r="G460" t="str">
            <v>CONSTRUCCION CARRETERA CHONGOYAPE - LLAMA</v>
          </cell>
          <cell r="H460" t="str">
            <v>OBRA</v>
          </cell>
          <cell r="I460">
            <v>30</v>
          </cell>
          <cell r="J460">
            <v>0</v>
          </cell>
          <cell r="O460">
            <v>30</v>
          </cell>
          <cell r="R460">
            <v>30</v>
          </cell>
          <cell r="S460">
            <v>0</v>
          </cell>
          <cell r="T460">
            <v>30</v>
          </cell>
          <cell r="U460">
            <v>30</v>
          </cell>
          <cell r="V460">
            <v>0</v>
          </cell>
          <cell r="W460">
            <v>5</v>
          </cell>
          <cell r="X460">
            <v>0</v>
          </cell>
          <cell r="Y460">
            <v>65</v>
          </cell>
          <cell r="Z460" t="str">
            <v>E</v>
          </cell>
          <cell r="AA460" t="str">
            <v>02112000</v>
          </cell>
          <cell r="AB460" t="str">
            <v>UNIDAD DE NEGOCIO/INFRAESTRUCTURA</v>
          </cell>
          <cell r="AC460">
            <v>0</v>
          </cell>
        </row>
        <row r="461">
          <cell r="A461">
            <v>6044</v>
          </cell>
          <cell r="B461" t="str">
            <v>FLORES  SOSA, WALTER</v>
          </cell>
          <cell r="C461">
            <v>40575</v>
          </cell>
          <cell r="D461">
            <v>2</v>
          </cell>
          <cell r="E461">
            <v>2011</v>
          </cell>
          <cell r="F461">
            <v>2918000</v>
          </cell>
          <cell r="G461" t="str">
            <v>REHAB Y MEJORAM CARRETERA EL DESCANSO-LANGUI</v>
          </cell>
          <cell r="H461" t="str">
            <v>OBRA</v>
          </cell>
          <cell r="I461">
            <v>0</v>
          </cell>
          <cell r="J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27.5</v>
          </cell>
          <cell r="X461">
            <v>0</v>
          </cell>
          <cell r="Y461">
            <v>27.5</v>
          </cell>
          <cell r="Z461" t="str">
            <v>E</v>
          </cell>
          <cell r="AA461" t="str">
            <v>02112000</v>
          </cell>
          <cell r="AB461" t="str">
            <v>UNIDAD DE NEGOCIO/INFRAESTRUCTURA</v>
          </cell>
          <cell r="AC461">
            <v>0</v>
          </cell>
        </row>
        <row r="462">
          <cell r="A462">
            <v>882514</v>
          </cell>
          <cell r="B462" t="str">
            <v>FLORES  TINEO, CRISTOBAL</v>
          </cell>
          <cell r="C462">
            <v>40603</v>
          </cell>
          <cell r="D462">
            <v>3</v>
          </cell>
          <cell r="E462">
            <v>2011</v>
          </cell>
          <cell r="F462">
            <v>2915100</v>
          </cell>
          <cell r="G462" t="str">
            <v>CONSTRUCCION CARRETERA CHONGOYAPE - LLAMA</v>
          </cell>
          <cell r="H462" t="str">
            <v>OBRA</v>
          </cell>
          <cell r="I462">
            <v>0</v>
          </cell>
          <cell r="J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25</v>
          </cell>
          <cell r="X462">
            <v>0</v>
          </cell>
          <cell r="Y462">
            <v>25</v>
          </cell>
          <cell r="Z462" t="str">
            <v>O</v>
          </cell>
          <cell r="AA462" t="str">
            <v>02112000</v>
          </cell>
          <cell r="AB462" t="str">
            <v>UNIDAD DE NEGOCIO/INFRAESTRUCTURA</v>
          </cell>
          <cell r="AC462">
            <v>0</v>
          </cell>
        </row>
        <row r="463">
          <cell r="A463">
            <v>882469</v>
          </cell>
          <cell r="B463" t="str">
            <v>FLORES  TOLEDO, JOSE FERNANDO</v>
          </cell>
          <cell r="C463">
            <v>40619</v>
          </cell>
          <cell r="D463">
            <v>3</v>
          </cell>
          <cell r="E463">
            <v>2011</v>
          </cell>
          <cell r="F463">
            <v>2906000</v>
          </cell>
          <cell r="G463" t="str">
            <v>SERV. DE INGENIERIA DEL TEMPLO DE TRUJILLO</v>
          </cell>
          <cell r="H463" t="str">
            <v>OBRA</v>
          </cell>
          <cell r="I463">
            <v>-15</v>
          </cell>
          <cell r="J463">
            <v>15</v>
          </cell>
          <cell r="P463">
            <v>-15</v>
          </cell>
          <cell r="R463">
            <v>-15</v>
          </cell>
          <cell r="S463">
            <v>0</v>
          </cell>
          <cell r="T463">
            <v>-15</v>
          </cell>
          <cell r="U463">
            <v>0</v>
          </cell>
          <cell r="V463">
            <v>-15</v>
          </cell>
          <cell r="W463">
            <v>23.67</v>
          </cell>
          <cell r="X463">
            <v>0</v>
          </cell>
          <cell r="Y463">
            <v>-6.3299999999999983</v>
          </cell>
          <cell r="Z463" t="str">
            <v>E</v>
          </cell>
          <cell r="AA463" t="str">
            <v>02111000</v>
          </cell>
          <cell r="AB463" t="str">
            <v>UNIDAD DE NEGOCIO/PROYECTOS INDUSTRIALES</v>
          </cell>
          <cell r="AC463">
            <v>0</v>
          </cell>
        </row>
        <row r="464">
          <cell r="A464">
            <v>881445</v>
          </cell>
          <cell r="B464" t="str">
            <v>FLORES  VALER, FREDY MARTIN</v>
          </cell>
          <cell r="C464">
            <v>40360</v>
          </cell>
          <cell r="D464">
            <v>7</v>
          </cell>
          <cell r="E464">
            <v>2010</v>
          </cell>
          <cell r="F464">
            <v>2110000</v>
          </cell>
          <cell r="G464" t="str">
            <v>GERENCIA DE GESTION DE OPERACIONES</v>
          </cell>
          <cell r="H464" t="str">
            <v>SEDE CENTRAL</v>
          </cell>
          <cell r="I464">
            <v>20</v>
          </cell>
          <cell r="J464">
            <v>10</v>
          </cell>
          <cell r="O464">
            <v>20</v>
          </cell>
          <cell r="R464">
            <v>20</v>
          </cell>
          <cell r="S464">
            <v>0</v>
          </cell>
          <cell r="T464">
            <v>20</v>
          </cell>
          <cell r="U464">
            <v>20</v>
          </cell>
          <cell r="V464">
            <v>0</v>
          </cell>
          <cell r="W464">
            <v>15</v>
          </cell>
          <cell r="X464">
            <v>0</v>
          </cell>
          <cell r="Y464">
            <v>55</v>
          </cell>
          <cell r="Z464" t="str">
            <v>E</v>
          </cell>
          <cell r="AA464" t="str">
            <v>02030000</v>
          </cell>
          <cell r="AB464" t="str">
            <v>OPERACIONES</v>
          </cell>
          <cell r="AC464">
            <v>0</v>
          </cell>
        </row>
        <row r="465">
          <cell r="A465">
            <v>881206</v>
          </cell>
          <cell r="B465" t="str">
            <v>FLORES  VILLANUEVA, MANUEL ALEJANDRO</v>
          </cell>
          <cell r="C465">
            <v>40391</v>
          </cell>
          <cell r="D465">
            <v>8</v>
          </cell>
          <cell r="E465">
            <v>2010</v>
          </cell>
          <cell r="F465">
            <v>2090000</v>
          </cell>
          <cell r="G465" t="str">
            <v>ADMINISTRACION Y FINANZAS</v>
          </cell>
          <cell r="H465" t="str">
            <v>SEDE CENTRAL</v>
          </cell>
          <cell r="I465">
            <v>23</v>
          </cell>
          <cell r="J465">
            <v>7</v>
          </cell>
          <cell r="O465">
            <v>23</v>
          </cell>
          <cell r="R465">
            <v>23</v>
          </cell>
          <cell r="S465">
            <v>0</v>
          </cell>
          <cell r="T465">
            <v>23</v>
          </cell>
          <cell r="U465">
            <v>23</v>
          </cell>
          <cell r="V465">
            <v>0</v>
          </cell>
          <cell r="W465">
            <v>12.5</v>
          </cell>
          <cell r="X465">
            <v>0</v>
          </cell>
          <cell r="Y465">
            <v>58.5</v>
          </cell>
          <cell r="Z465" t="str">
            <v>E</v>
          </cell>
          <cell r="AA465" t="str">
            <v>02012000</v>
          </cell>
          <cell r="AB465" t="str">
            <v>PLANEAMIENTO FINANCIERO</v>
          </cell>
          <cell r="AC465">
            <v>0</v>
          </cell>
        </row>
        <row r="466">
          <cell r="A466">
            <v>881173</v>
          </cell>
          <cell r="B466" t="str">
            <v>FLOREZ  CUYATTY, FRESSIA ELISABET</v>
          </cell>
          <cell r="C466">
            <v>40664</v>
          </cell>
          <cell r="D466">
            <v>5</v>
          </cell>
          <cell r="E466">
            <v>2011</v>
          </cell>
          <cell r="F466">
            <v>2110000</v>
          </cell>
          <cell r="G466" t="str">
            <v>GERENCIA DE GESTION DE OPERACIONES</v>
          </cell>
          <cell r="H466" t="str">
            <v>OBRA</v>
          </cell>
          <cell r="I466">
            <v>0</v>
          </cell>
          <cell r="J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20</v>
          </cell>
          <cell r="X466">
            <v>0</v>
          </cell>
          <cell r="Y466">
            <v>20</v>
          </cell>
          <cell r="Z466" t="str">
            <v>E</v>
          </cell>
          <cell r="AA466" t="str">
            <v>02030000</v>
          </cell>
          <cell r="AB466" t="str">
            <v>OPERACIONES</v>
          </cell>
          <cell r="AC466">
            <v>0</v>
          </cell>
        </row>
        <row r="467">
          <cell r="A467">
            <v>882784</v>
          </cell>
          <cell r="B467" t="str">
            <v>FRANCO  ALMIRON, ORLANDO</v>
          </cell>
          <cell r="C467">
            <v>40664</v>
          </cell>
          <cell r="D467">
            <v>5</v>
          </cell>
          <cell r="E467">
            <v>2011</v>
          </cell>
          <cell r="F467">
            <v>2901000</v>
          </cell>
          <cell r="G467" t="str">
            <v>CONS.CARR. ALFAMAYO - QUILLABAMBA</v>
          </cell>
          <cell r="H467" t="str">
            <v>OBRA</v>
          </cell>
          <cell r="I467">
            <v>0</v>
          </cell>
          <cell r="J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20</v>
          </cell>
          <cell r="X467">
            <v>0</v>
          </cell>
          <cell r="Y467">
            <v>20</v>
          </cell>
          <cell r="Z467" t="str">
            <v>O</v>
          </cell>
          <cell r="AA467" t="str">
            <v>02112000</v>
          </cell>
          <cell r="AB467" t="str">
            <v>UNIDAD DE NEGOCIO/INFRAESTRUCTURA</v>
          </cell>
          <cell r="AC467">
            <v>0</v>
          </cell>
        </row>
        <row r="468">
          <cell r="A468">
            <v>880647</v>
          </cell>
          <cell r="B468" t="str">
            <v>FUENTES  CHANCA, NELSON</v>
          </cell>
          <cell r="C468">
            <v>40664</v>
          </cell>
          <cell r="D468">
            <v>5</v>
          </cell>
          <cell r="E468">
            <v>2011</v>
          </cell>
          <cell r="F468">
            <v>2918800</v>
          </cell>
          <cell r="G468" t="str">
            <v>REHAB Y MEJOR CARRETERA EL DESCANSO-LANGUI EQUIPOS</v>
          </cell>
          <cell r="H468" t="str">
            <v>OBRA</v>
          </cell>
          <cell r="I468">
            <v>0</v>
          </cell>
          <cell r="J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20</v>
          </cell>
          <cell r="X468">
            <v>0</v>
          </cell>
          <cell r="Y468">
            <v>20</v>
          </cell>
          <cell r="Z468" t="str">
            <v>O</v>
          </cell>
          <cell r="AA468" t="str">
            <v>02112000</v>
          </cell>
          <cell r="AB468" t="str">
            <v>UNIDAD DE NEGOCIO/INFRAESTRUCTURA</v>
          </cell>
          <cell r="AC468">
            <v>0</v>
          </cell>
        </row>
        <row r="469">
          <cell r="A469">
            <v>1429</v>
          </cell>
          <cell r="B469" t="str">
            <v>GALECIO  CALDERON, GREGORIO GENARO</v>
          </cell>
          <cell r="C469">
            <v>40725</v>
          </cell>
          <cell r="D469">
            <v>7</v>
          </cell>
          <cell r="E469">
            <v>2011</v>
          </cell>
          <cell r="F469">
            <v>2927000</v>
          </cell>
          <cell r="G469" t="str">
            <v>CC-04 OBRAS CONCRETO AREA HUMEDA-TOROMOCHO</v>
          </cell>
          <cell r="H469" t="str">
            <v>OBRA</v>
          </cell>
          <cell r="I469">
            <v>0</v>
          </cell>
          <cell r="J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15</v>
          </cell>
          <cell r="X469">
            <v>0</v>
          </cell>
          <cell r="Y469">
            <v>15</v>
          </cell>
          <cell r="Z469" t="str">
            <v>E</v>
          </cell>
          <cell r="AA469" t="str">
            <v>02111000</v>
          </cell>
          <cell r="AB469" t="str">
            <v>UNIDAD DE NEGOCIO/PROYECTOS INDUSTRIALES</v>
          </cell>
          <cell r="AC469">
            <v>0</v>
          </cell>
        </row>
        <row r="470">
          <cell r="A470">
            <v>883325</v>
          </cell>
          <cell r="B470" t="str">
            <v>GALECIO  ROSAS, ANGHELA LUCY</v>
          </cell>
          <cell r="C470">
            <v>40886</v>
          </cell>
          <cell r="D470">
            <v>12</v>
          </cell>
          <cell r="E470">
            <v>2011</v>
          </cell>
          <cell r="F470">
            <v>2927000</v>
          </cell>
          <cell r="G470" t="str">
            <v>CC-04 OBRAS CONCRETO AREA HUMEDA-TOROMOCHO</v>
          </cell>
          <cell r="H470" t="str">
            <v>OBRA</v>
          </cell>
          <cell r="I470">
            <v>0</v>
          </cell>
          <cell r="J470">
            <v>0</v>
          </cell>
          <cell r="R470" t="e">
            <v>#N/A</v>
          </cell>
          <cell r="S470" t="e">
            <v>#N/A</v>
          </cell>
          <cell r="T470">
            <v>0</v>
          </cell>
          <cell r="U470">
            <v>0</v>
          </cell>
          <cell r="V470">
            <v>0</v>
          </cell>
          <cell r="W470">
            <v>1.83</v>
          </cell>
          <cell r="X470">
            <v>0</v>
          </cell>
          <cell r="Y470">
            <v>1.83</v>
          </cell>
          <cell r="Z470" t="str">
            <v>E</v>
          </cell>
          <cell r="AA470" t="str">
            <v>02111000</v>
          </cell>
          <cell r="AB470" t="str">
            <v>UNIDAD DE NEGOCIO/PROYECTOS INDUSTRIALES</v>
          </cell>
          <cell r="AC470">
            <v>0</v>
          </cell>
        </row>
        <row r="471">
          <cell r="A471">
            <v>820046</v>
          </cell>
          <cell r="B471" t="str">
            <v>GALLARDO  ZUMAETA, DALNHER HUMBERTO</v>
          </cell>
          <cell r="C471">
            <v>40057</v>
          </cell>
          <cell r="D471">
            <v>9</v>
          </cell>
          <cell r="E471">
            <v>2009</v>
          </cell>
          <cell r="F471">
            <v>2091000</v>
          </cell>
          <cell r="G471" t="str">
            <v>SISTEMAS DE INFORMACION</v>
          </cell>
          <cell r="H471" t="str">
            <v>OBRA</v>
          </cell>
          <cell r="I471">
            <v>47</v>
          </cell>
          <cell r="J471">
            <v>13</v>
          </cell>
          <cell r="R471">
            <v>53</v>
          </cell>
          <cell r="S471">
            <v>-6</v>
          </cell>
          <cell r="T471">
            <v>47</v>
          </cell>
          <cell r="U471">
            <v>0</v>
          </cell>
          <cell r="V471">
            <v>47</v>
          </cell>
          <cell r="W471">
            <v>10</v>
          </cell>
          <cell r="X471">
            <v>0</v>
          </cell>
          <cell r="Y471">
            <v>104</v>
          </cell>
          <cell r="Z471" t="str">
            <v>E</v>
          </cell>
          <cell r="AA471" t="str">
            <v>02012000</v>
          </cell>
          <cell r="AB471" t="str">
            <v>PLANEAMIENTO FINANCIERO</v>
          </cell>
          <cell r="AC471">
            <v>0</v>
          </cell>
        </row>
        <row r="472">
          <cell r="A472">
            <v>881306</v>
          </cell>
          <cell r="B472" t="str">
            <v>GALLARDO  ZUMAETA, JORGE LUIS</v>
          </cell>
          <cell r="C472">
            <v>40756</v>
          </cell>
          <cell r="D472">
            <v>8</v>
          </cell>
          <cell r="E472">
            <v>2011</v>
          </cell>
          <cell r="F472">
            <v>2930000</v>
          </cell>
          <cell r="G472" t="str">
            <v>CONST Y PUEST EN MARCHA-PLANTA PUCAMARCA</v>
          </cell>
          <cell r="H472" t="str">
            <v>OBRA</v>
          </cell>
          <cell r="I472">
            <v>0</v>
          </cell>
          <cell r="J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12.5</v>
          </cell>
          <cell r="X472">
            <v>0</v>
          </cell>
          <cell r="Y472">
            <v>12.5</v>
          </cell>
          <cell r="Z472" t="str">
            <v>E</v>
          </cell>
          <cell r="AA472" t="str">
            <v>02111000</v>
          </cell>
          <cell r="AB472" t="str">
            <v>UNIDAD DE NEGOCIO/PROYECTOS INDUSTRIALES</v>
          </cell>
          <cell r="AC472">
            <v>0</v>
          </cell>
        </row>
        <row r="473">
          <cell r="A473">
            <v>880924</v>
          </cell>
          <cell r="B473" t="str">
            <v>GALLO  RAMOS, EDUARDO ISIDRO</v>
          </cell>
          <cell r="C473">
            <v>40603</v>
          </cell>
          <cell r="D473">
            <v>3</v>
          </cell>
          <cell r="E473">
            <v>2011</v>
          </cell>
          <cell r="F473">
            <v>2903000</v>
          </cell>
          <cell r="G473" t="str">
            <v>HOSPITAL GUILLERMO ALMENARA</v>
          </cell>
          <cell r="H473" t="str">
            <v>OBRA</v>
          </cell>
          <cell r="I473">
            <v>0</v>
          </cell>
          <cell r="J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25</v>
          </cell>
          <cell r="X473">
            <v>0</v>
          </cell>
          <cell r="Y473">
            <v>25</v>
          </cell>
          <cell r="Z473" t="str">
            <v>E</v>
          </cell>
          <cell r="AA473" t="str">
            <v>02114000</v>
          </cell>
          <cell r="AB473" t="str">
            <v>UNIDAD DE NEGOCIO/EDIFICACIONES</v>
          </cell>
          <cell r="AC473">
            <v>0</v>
          </cell>
        </row>
        <row r="474">
          <cell r="A474">
            <v>881288</v>
          </cell>
          <cell r="B474" t="str">
            <v>GALUP  BARRIGA, FERNANDO JOSE</v>
          </cell>
          <cell r="C474">
            <v>40238</v>
          </cell>
          <cell r="D474">
            <v>3</v>
          </cell>
          <cell r="E474">
            <v>2010</v>
          </cell>
          <cell r="F474">
            <v>2091000</v>
          </cell>
          <cell r="G474" t="str">
            <v>SISTEMAS DE INFORMACION</v>
          </cell>
          <cell r="H474" t="str">
            <v>SEDE CENTRAL</v>
          </cell>
          <cell r="I474">
            <v>19</v>
          </cell>
          <cell r="J474">
            <v>11</v>
          </cell>
          <cell r="O474">
            <v>19</v>
          </cell>
          <cell r="R474">
            <v>19</v>
          </cell>
          <cell r="S474">
            <v>0</v>
          </cell>
          <cell r="T474">
            <v>19</v>
          </cell>
          <cell r="U474">
            <v>19</v>
          </cell>
          <cell r="V474">
            <v>0</v>
          </cell>
          <cell r="W474">
            <v>25</v>
          </cell>
          <cell r="X474">
            <v>0</v>
          </cell>
          <cell r="Y474">
            <v>63</v>
          </cell>
          <cell r="Z474" t="str">
            <v>G</v>
          </cell>
          <cell r="AA474" t="str">
            <v>02012000</v>
          </cell>
          <cell r="AB474" t="str">
            <v>PLANEAMIENTO FINANCIERO</v>
          </cell>
          <cell r="AC474">
            <v>0</v>
          </cell>
        </row>
        <row r="475">
          <cell r="A475">
            <v>3005</v>
          </cell>
          <cell r="B475" t="str">
            <v>GALVEZ  AMAYA, JOSE HERNAN</v>
          </cell>
          <cell r="C475">
            <v>40858</v>
          </cell>
          <cell r="D475">
            <v>11</v>
          </cell>
          <cell r="E475">
            <v>2011</v>
          </cell>
          <cell r="F475">
            <v>2930000</v>
          </cell>
          <cell r="G475" t="str">
            <v>CONST Y PUEST EN MARCHA-PLANTA PUCAMARCA</v>
          </cell>
          <cell r="H475" t="str">
            <v>OBRA</v>
          </cell>
          <cell r="I475">
            <v>0</v>
          </cell>
          <cell r="J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4.17</v>
          </cell>
          <cell r="X475">
            <v>0</v>
          </cell>
          <cell r="Y475">
            <v>4.17</v>
          </cell>
          <cell r="Z475" t="str">
            <v>E</v>
          </cell>
          <cell r="AA475" t="str">
            <v>02111000</v>
          </cell>
          <cell r="AB475" t="str">
            <v>UNIDAD DE NEGOCIO/PROYECTOS INDUSTRIALES</v>
          </cell>
          <cell r="AC475">
            <v>0</v>
          </cell>
        </row>
        <row r="476">
          <cell r="A476">
            <v>660853</v>
          </cell>
          <cell r="B476" t="str">
            <v>GALVEZ  ATANACIO, HECTOR LUIS</v>
          </cell>
          <cell r="C476">
            <v>40868</v>
          </cell>
          <cell r="D476">
            <v>11</v>
          </cell>
          <cell r="E476">
            <v>2011</v>
          </cell>
          <cell r="F476">
            <v>2932800</v>
          </cell>
          <cell r="G476" t="str">
            <v>CONST FASES II Y III CARRETERA TUCUSH-EQUIPOS</v>
          </cell>
          <cell r="H476" t="str">
            <v>OBRA</v>
          </cell>
          <cell r="I476">
            <v>0</v>
          </cell>
          <cell r="J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3.33</v>
          </cell>
          <cell r="X476">
            <v>0</v>
          </cell>
          <cell r="Y476">
            <v>3.33</v>
          </cell>
          <cell r="Z476" t="str">
            <v>O</v>
          </cell>
          <cell r="AA476" t="str">
            <v>02111000</v>
          </cell>
          <cell r="AB476" t="str">
            <v>UNIDAD DE NEGOCIO/PROYECTOS INDUSTRIALES</v>
          </cell>
          <cell r="AC476">
            <v>0</v>
          </cell>
        </row>
        <row r="477">
          <cell r="A477">
            <v>883083</v>
          </cell>
          <cell r="B477" t="str">
            <v>GALVEZ  CABALLERO, ALBERT PETER</v>
          </cell>
          <cell r="C477">
            <v>40779</v>
          </cell>
          <cell r="D477">
            <v>8</v>
          </cell>
          <cell r="E477">
            <v>2011</v>
          </cell>
          <cell r="F477">
            <v>2927000</v>
          </cell>
          <cell r="G477" t="str">
            <v>CC-04 OBRAS CONCRETO AREA HUMEDA-TOROMOCHO</v>
          </cell>
          <cell r="H477" t="str">
            <v>OBRA</v>
          </cell>
          <cell r="I477">
            <v>0</v>
          </cell>
          <cell r="J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10.58</v>
          </cell>
          <cell r="X477">
            <v>0</v>
          </cell>
          <cell r="Y477">
            <v>10.58</v>
          </cell>
          <cell r="Z477" t="str">
            <v>O</v>
          </cell>
          <cell r="AA477" t="str">
            <v>02111000</v>
          </cell>
          <cell r="AB477" t="str">
            <v>UNIDAD DE NEGOCIO/PROYECTOS INDUSTRIALES</v>
          </cell>
          <cell r="AC477">
            <v>0</v>
          </cell>
        </row>
        <row r="478">
          <cell r="A478">
            <v>880535</v>
          </cell>
          <cell r="B478" t="str">
            <v>GAMARRA  CASTILLO, MICKY BECKER</v>
          </cell>
          <cell r="C478">
            <v>40756</v>
          </cell>
          <cell r="D478">
            <v>8</v>
          </cell>
          <cell r="E478">
            <v>2011</v>
          </cell>
          <cell r="F478">
            <v>2928000</v>
          </cell>
          <cell r="G478" t="str">
            <v>EXTENSION DECANT TUNEL ANTAMINA</v>
          </cell>
          <cell r="H478" t="str">
            <v>OBRA</v>
          </cell>
          <cell r="I478">
            <v>0</v>
          </cell>
          <cell r="J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12.5</v>
          </cell>
          <cell r="X478">
            <v>0</v>
          </cell>
          <cell r="Y478">
            <v>12.5</v>
          </cell>
          <cell r="Z478" t="str">
            <v>O</v>
          </cell>
          <cell r="AA478" t="str">
            <v>02111000</v>
          </cell>
          <cell r="AB478" t="str">
            <v>UNIDAD DE NEGOCIO/PROYECTOS INDUSTRIALES</v>
          </cell>
          <cell r="AC478">
            <v>0</v>
          </cell>
        </row>
        <row r="479">
          <cell r="A479">
            <v>21</v>
          </cell>
          <cell r="B479" t="str">
            <v>GAMARRA  FERNANDEZ, EDMUNDO RAUL</v>
          </cell>
          <cell r="C479">
            <v>25385</v>
          </cell>
          <cell r="D479">
            <v>7</v>
          </cell>
          <cell r="E479">
            <v>1969</v>
          </cell>
          <cell r="F479">
            <v>2111000</v>
          </cell>
          <cell r="G479" t="str">
            <v>UNIDAD DE NEGOCIO/PROYECTOS INDUSTRIALES</v>
          </cell>
          <cell r="H479" t="str">
            <v>SEDE CENTRAL</v>
          </cell>
          <cell r="I479">
            <v>66</v>
          </cell>
          <cell r="J479">
            <v>1194</v>
          </cell>
          <cell r="R479">
            <v>79</v>
          </cell>
          <cell r="S479">
            <v>-13</v>
          </cell>
          <cell r="T479">
            <v>66</v>
          </cell>
          <cell r="U479">
            <v>0</v>
          </cell>
          <cell r="V479">
            <v>66</v>
          </cell>
          <cell r="W479">
            <v>15</v>
          </cell>
          <cell r="X479">
            <v>0</v>
          </cell>
          <cell r="Y479">
            <v>147</v>
          </cell>
          <cell r="Z479" t="str">
            <v>G</v>
          </cell>
          <cell r="AA479" t="str">
            <v>02030000</v>
          </cell>
          <cell r="AB479" t="str">
            <v>OPERACIONES</v>
          </cell>
          <cell r="AC479">
            <v>0</v>
          </cell>
        </row>
        <row r="480">
          <cell r="A480">
            <v>882556</v>
          </cell>
          <cell r="B480" t="str">
            <v>GAMARRA  LUNA, JOSE ANGEL</v>
          </cell>
          <cell r="C480">
            <v>40634</v>
          </cell>
          <cell r="D480">
            <v>4</v>
          </cell>
          <cell r="E480">
            <v>2011</v>
          </cell>
          <cell r="F480">
            <v>2918000</v>
          </cell>
          <cell r="G480" t="str">
            <v>REHAB Y MEJORAM CARRETERA EL DESCANSO-LANGUI</v>
          </cell>
          <cell r="H480" t="str">
            <v>OBRA</v>
          </cell>
          <cell r="I480">
            <v>0</v>
          </cell>
          <cell r="J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22.5</v>
          </cell>
          <cell r="X480">
            <v>0</v>
          </cell>
          <cell r="Y480">
            <v>22.5</v>
          </cell>
          <cell r="Z480" t="str">
            <v>O</v>
          </cell>
          <cell r="AA480" t="str">
            <v>02112000</v>
          </cell>
          <cell r="AB480" t="str">
            <v>UNIDAD DE NEGOCIO/INFRAESTRUCTURA</v>
          </cell>
          <cell r="AC480">
            <v>0</v>
          </cell>
        </row>
        <row r="481">
          <cell r="A481">
            <v>880798</v>
          </cell>
          <cell r="B481" t="str">
            <v>GAMBOA  MERCADO, MARCOS FRANCISCO</v>
          </cell>
          <cell r="C481">
            <v>40544</v>
          </cell>
          <cell r="D481">
            <v>1</v>
          </cell>
          <cell r="E481">
            <v>2011</v>
          </cell>
          <cell r="F481">
            <v>2070000</v>
          </cell>
          <cell r="G481" t="str">
            <v>RECURSOS HUMANOS</v>
          </cell>
          <cell r="H481" t="str">
            <v>SEDE CENTRAL</v>
          </cell>
          <cell r="I481">
            <v>0</v>
          </cell>
          <cell r="J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30</v>
          </cell>
          <cell r="X481">
            <v>0</v>
          </cell>
          <cell r="Y481">
            <v>30</v>
          </cell>
          <cell r="Z481" t="str">
            <v>E</v>
          </cell>
          <cell r="AA481" t="str">
            <v>02012000</v>
          </cell>
          <cell r="AB481" t="str">
            <v>PLANEAMIENTO FINANCIERO</v>
          </cell>
          <cell r="AC481">
            <v>0</v>
          </cell>
        </row>
        <row r="482">
          <cell r="A482">
            <v>883317</v>
          </cell>
          <cell r="B482" t="str">
            <v>GAMBOA  YUPANQUI, BERTHA GRIMALDINA</v>
          </cell>
          <cell r="C482">
            <v>40886</v>
          </cell>
          <cell r="D482">
            <v>12</v>
          </cell>
          <cell r="E482">
            <v>2011</v>
          </cell>
          <cell r="F482">
            <v>2936000</v>
          </cell>
          <cell r="G482" t="str">
            <v>CC-03B OBRAS MISCELANEAS-ANTAMINA</v>
          </cell>
          <cell r="H482" t="str">
            <v>OBRA</v>
          </cell>
          <cell r="I482">
            <v>0</v>
          </cell>
          <cell r="J482">
            <v>0</v>
          </cell>
          <cell r="R482" t="e">
            <v>#N/A</v>
          </cell>
          <cell r="S482" t="e">
            <v>#N/A</v>
          </cell>
          <cell r="T482">
            <v>0</v>
          </cell>
          <cell r="U482">
            <v>0</v>
          </cell>
          <cell r="V482">
            <v>0</v>
          </cell>
          <cell r="W482">
            <v>1.83</v>
          </cell>
          <cell r="X482">
            <v>0</v>
          </cell>
          <cell r="Y482">
            <v>1.83</v>
          </cell>
          <cell r="Z482" t="str">
            <v>E</v>
          </cell>
          <cell r="AA482" t="str">
            <v>02111000</v>
          </cell>
          <cell r="AB482" t="str">
            <v>UNIDAD DE NEGOCIO/PROYECTOS INDUSTRIALES</v>
          </cell>
          <cell r="AC482">
            <v>0</v>
          </cell>
        </row>
        <row r="483">
          <cell r="A483">
            <v>881897</v>
          </cell>
          <cell r="B483" t="str">
            <v>GAMERO  MEDINA, JOSE EMILIO RENE</v>
          </cell>
          <cell r="C483">
            <v>40865</v>
          </cell>
          <cell r="D483">
            <v>11</v>
          </cell>
          <cell r="E483">
            <v>2011</v>
          </cell>
          <cell r="F483">
            <v>2935000</v>
          </cell>
          <cell r="G483" t="str">
            <v>CONST IE JORGE PORTOCARRERO PACHACUTEC-VENTANILLA</v>
          </cell>
          <cell r="H483" t="str">
            <v>OBRA</v>
          </cell>
          <cell r="I483">
            <v>0</v>
          </cell>
          <cell r="J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3.58</v>
          </cell>
          <cell r="X483">
            <v>0</v>
          </cell>
          <cell r="Y483">
            <v>3.58</v>
          </cell>
          <cell r="Z483" t="str">
            <v>E</v>
          </cell>
          <cell r="AA483" t="str">
            <v>02112000</v>
          </cell>
          <cell r="AB483" t="str">
            <v>UNIDAD DE NEGOCIO/INFRAESTRUCTURA</v>
          </cell>
          <cell r="AC483">
            <v>0</v>
          </cell>
        </row>
        <row r="484">
          <cell r="A484">
            <v>4233</v>
          </cell>
          <cell r="B484" t="str">
            <v>GAMERO  PRINCIPE, MARTIN ALFREDO</v>
          </cell>
          <cell r="C484">
            <v>40634</v>
          </cell>
          <cell r="D484">
            <v>4</v>
          </cell>
          <cell r="E484">
            <v>2011</v>
          </cell>
          <cell r="F484">
            <v>2924000</v>
          </cell>
          <cell r="G484" t="str">
            <v>FAB Y MONT AMPLIA PLANT ATOCONGO CEMENTOS LIMA</v>
          </cell>
          <cell r="H484" t="str">
            <v>OBRA</v>
          </cell>
          <cell r="I484">
            <v>0</v>
          </cell>
          <cell r="J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22.5</v>
          </cell>
          <cell r="X484">
            <v>0</v>
          </cell>
          <cell r="Y484">
            <v>22.5</v>
          </cell>
          <cell r="Z484" t="str">
            <v>E</v>
          </cell>
          <cell r="AA484" t="str">
            <v>02111000</v>
          </cell>
          <cell r="AB484" t="str">
            <v>UNIDAD DE NEGOCIO/PROYECTOS INDUSTRIALES</v>
          </cell>
          <cell r="AC484">
            <v>0</v>
          </cell>
        </row>
        <row r="485">
          <cell r="A485">
            <v>881963</v>
          </cell>
          <cell r="B485" t="str">
            <v>GAMIO  BOISIER, CRISTIAN</v>
          </cell>
          <cell r="C485">
            <v>40506</v>
          </cell>
          <cell r="D485">
            <v>11</v>
          </cell>
          <cell r="E485">
            <v>2010</v>
          </cell>
          <cell r="F485">
            <v>2929000</v>
          </cell>
          <cell r="G485" t="str">
            <v>CC-05 MONT ESTRUC Y ELECT DE EQUI-REEM ANTAMINA</v>
          </cell>
          <cell r="H485" t="str">
            <v>OBRA</v>
          </cell>
          <cell r="I485">
            <v>0</v>
          </cell>
          <cell r="J485">
            <v>30</v>
          </cell>
          <cell r="R485">
            <v>7</v>
          </cell>
          <cell r="S485">
            <v>-7</v>
          </cell>
          <cell r="T485">
            <v>0</v>
          </cell>
          <cell r="U485">
            <v>0</v>
          </cell>
          <cell r="V485">
            <v>0</v>
          </cell>
          <cell r="W485">
            <v>3.08</v>
          </cell>
          <cell r="X485">
            <v>0</v>
          </cell>
          <cell r="Y485">
            <v>3.08</v>
          </cell>
          <cell r="Z485" t="str">
            <v>E</v>
          </cell>
          <cell r="AA485" t="str">
            <v>02111000</v>
          </cell>
          <cell r="AB485" t="str">
            <v>UNIDAD DE NEGOCIO/PROYECTOS INDUSTRIALES</v>
          </cell>
          <cell r="AC485">
            <v>0</v>
          </cell>
        </row>
        <row r="486">
          <cell r="A486">
            <v>1047</v>
          </cell>
          <cell r="B486" t="str">
            <v>GANDOLFO  VERA TUDELA, JOSE LUIS</v>
          </cell>
          <cell r="C486">
            <v>39173</v>
          </cell>
          <cell r="D486">
            <v>4</v>
          </cell>
          <cell r="E486">
            <v>2007</v>
          </cell>
          <cell r="F486">
            <v>2111000</v>
          </cell>
          <cell r="G486" t="str">
            <v>UNIDAD DE NEGOCIO/PROYECTOS INDUSTRIALES</v>
          </cell>
          <cell r="H486" t="str">
            <v>SEDE CENTRAL</v>
          </cell>
          <cell r="I486">
            <v>44</v>
          </cell>
          <cell r="J486">
            <v>76</v>
          </cell>
          <cell r="R486">
            <v>44</v>
          </cell>
          <cell r="S486">
            <v>0</v>
          </cell>
          <cell r="T486">
            <v>44</v>
          </cell>
          <cell r="U486">
            <v>0</v>
          </cell>
          <cell r="V486">
            <v>44</v>
          </cell>
          <cell r="W486">
            <v>22.5</v>
          </cell>
          <cell r="X486">
            <v>0</v>
          </cell>
          <cell r="Y486">
            <v>110.5</v>
          </cell>
          <cell r="Z486" t="str">
            <v>G</v>
          </cell>
          <cell r="AA486" t="str">
            <v>02030000</v>
          </cell>
          <cell r="AB486" t="str">
            <v>OPERACIONES</v>
          </cell>
          <cell r="AC486">
            <v>0</v>
          </cell>
        </row>
        <row r="487">
          <cell r="A487">
            <v>651</v>
          </cell>
          <cell r="B487" t="str">
            <v>GARATE  CHIRINOS, LUIS FERNANDO</v>
          </cell>
          <cell r="C487">
            <v>29024</v>
          </cell>
          <cell r="D487">
            <v>6</v>
          </cell>
          <cell r="E487">
            <v>1979</v>
          </cell>
          <cell r="F487">
            <v>2122000</v>
          </cell>
          <cell r="G487" t="str">
            <v>SERVICIOS DE GERENCIA DE PROYECTOS</v>
          </cell>
          <cell r="H487" t="str">
            <v>OBRA</v>
          </cell>
          <cell r="I487">
            <v>92</v>
          </cell>
          <cell r="J487">
            <v>868</v>
          </cell>
          <cell r="R487">
            <v>105</v>
          </cell>
          <cell r="S487">
            <v>-13</v>
          </cell>
          <cell r="T487">
            <v>92</v>
          </cell>
          <cell r="U487">
            <v>0</v>
          </cell>
          <cell r="V487">
            <v>92</v>
          </cell>
          <cell r="W487">
            <v>16.079999999999998</v>
          </cell>
          <cell r="X487">
            <v>0</v>
          </cell>
          <cell r="Y487">
            <v>200.07999999999998</v>
          </cell>
          <cell r="Z487" t="str">
            <v>G</v>
          </cell>
          <cell r="AA487" t="str">
            <v>02030000</v>
          </cell>
          <cell r="AB487" t="str">
            <v>OPERACIONES</v>
          </cell>
          <cell r="AC487">
            <v>0</v>
          </cell>
        </row>
        <row r="488">
          <cell r="A488">
            <v>882502</v>
          </cell>
          <cell r="B488" t="str">
            <v>GARAY  UGARTE, WAGNER LUIS</v>
          </cell>
          <cell r="C488">
            <v>40787</v>
          </cell>
          <cell r="D488">
            <v>9</v>
          </cell>
          <cell r="E488">
            <v>2011</v>
          </cell>
          <cell r="F488">
            <v>2932000</v>
          </cell>
          <cell r="G488" t="str">
            <v>CONST FASES II Y III CARRETERA TUCUSH</v>
          </cell>
          <cell r="H488" t="str">
            <v>OBRA</v>
          </cell>
          <cell r="I488">
            <v>0</v>
          </cell>
          <cell r="J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10</v>
          </cell>
          <cell r="X488">
            <v>0</v>
          </cell>
          <cell r="Y488">
            <v>10</v>
          </cell>
          <cell r="Z488" t="str">
            <v>O</v>
          </cell>
          <cell r="AA488" t="str">
            <v>02111000</v>
          </cell>
          <cell r="AB488" t="str">
            <v>UNIDAD DE NEGOCIO/PROYECTOS INDUSTRIALES</v>
          </cell>
          <cell r="AC488">
            <v>0</v>
          </cell>
        </row>
        <row r="489">
          <cell r="A489">
            <v>881639</v>
          </cell>
          <cell r="B489" t="str">
            <v>GARCES  APARICIO, MANUEL JESUS</v>
          </cell>
          <cell r="C489">
            <v>40391</v>
          </cell>
          <cell r="D489">
            <v>8</v>
          </cell>
          <cell r="E489">
            <v>2010</v>
          </cell>
          <cell r="F489">
            <v>2901000</v>
          </cell>
          <cell r="G489" t="str">
            <v>CONS.CARR. ALFAMAYO - QUILLABAMBA</v>
          </cell>
          <cell r="H489" t="str">
            <v>OBRA</v>
          </cell>
          <cell r="I489">
            <v>30</v>
          </cell>
          <cell r="J489">
            <v>0</v>
          </cell>
          <cell r="O489">
            <v>30</v>
          </cell>
          <cell r="R489">
            <v>30</v>
          </cell>
          <cell r="S489">
            <v>0</v>
          </cell>
          <cell r="T489">
            <v>30</v>
          </cell>
          <cell r="U489">
            <v>30</v>
          </cell>
          <cell r="V489">
            <v>0</v>
          </cell>
          <cell r="W489">
            <v>12.5</v>
          </cell>
          <cell r="X489">
            <v>0</v>
          </cell>
          <cell r="Y489">
            <v>72.5</v>
          </cell>
          <cell r="Z489" t="str">
            <v>O</v>
          </cell>
          <cell r="AA489" t="str">
            <v>02112000</v>
          </cell>
          <cell r="AB489" t="str">
            <v>UNIDAD DE NEGOCIO/INFRAESTRUCTURA</v>
          </cell>
          <cell r="AC489">
            <v>0</v>
          </cell>
        </row>
        <row r="490">
          <cell r="A490">
            <v>882593</v>
          </cell>
          <cell r="B490" t="str">
            <v>GARCES  PORRAS, ELMERTH</v>
          </cell>
          <cell r="C490">
            <v>40634</v>
          </cell>
          <cell r="D490">
            <v>4</v>
          </cell>
          <cell r="E490">
            <v>2011</v>
          </cell>
          <cell r="F490">
            <v>2901000</v>
          </cell>
          <cell r="G490" t="str">
            <v>CONS.CARR. ALFAMAYO - QUILLABAMBA</v>
          </cell>
          <cell r="H490" t="str">
            <v>OBRA</v>
          </cell>
          <cell r="I490">
            <v>0</v>
          </cell>
          <cell r="J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22.5</v>
          </cell>
          <cell r="X490">
            <v>0</v>
          </cell>
          <cell r="Y490">
            <v>22.5</v>
          </cell>
          <cell r="Z490" t="str">
            <v>E</v>
          </cell>
          <cell r="AA490" t="str">
            <v>02112000</v>
          </cell>
          <cell r="AB490" t="str">
            <v>UNIDAD DE NEGOCIO/INFRAESTRUCTURA</v>
          </cell>
          <cell r="AC490">
            <v>0</v>
          </cell>
        </row>
        <row r="491">
          <cell r="A491">
            <v>1078</v>
          </cell>
          <cell r="B491" t="str">
            <v>GARCIA  ALLENDE, FELIPE ESTEBAN</v>
          </cell>
          <cell r="C491">
            <v>39479</v>
          </cell>
          <cell r="D491">
            <v>2</v>
          </cell>
          <cell r="E491">
            <v>2008</v>
          </cell>
          <cell r="F491">
            <v>2082000</v>
          </cell>
          <cell r="G491" t="str">
            <v>PRESUPUESTOS/LICITACIONES</v>
          </cell>
          <cell r="H491" t="str">
            <v>SEDE CENTRAL</v>
          </cell>
          <cell r="I491">
            <v>15</v>
          </cell>
          <cell r="J491">
            <v>75</v>
          </cell>
          <cell r="O491">
            <v>15</v>
          </cell>
          <cell r="R491">
            <v>15</v>
          </cell>
          <cell r="S491">
            <v>0</v>
          </cell>
          <cell r="T491">
            <v>15</v>
          </cell>
          <cell r="U491">
            <v>15</v>
          </cell>
          <cell r="V491">
            <v>0</v>
          </cell>
          <cell r="W491">
            <v>27.5</v>
          </cell>
          <cell r="X491">
            <v>0</v>
          </cell>
          <cell r="Y491">
            <v>57.5</v>
          </cell>
          <cell r="Z491" t="str">
            <v>E</v>
          </cell>
          <cell r="AA491" t="str">
            <v>02080000</v>
          </cell>
          <cell r="AB491" t="str">
            <v>MARKETING</v>
          </cell>
          <cell r="AC491">
            <v>0</v>
          </cell>
        </row>
        <row r="492">
          <cell r="A492">
            <v>883288</v>
          </cell>
          <cell r="B492" t="str">
            <v>GARCIA  APAZA, LUIS EDUARDO</v>
          </cell>
          <cell r="C492">
            <v>40857</v>
          </cell>
          <cell r="D492">
            <v>11</v>
          </cell>
          <cell r="E492">
            <v>2011</v>
          </cell>
          <cell r="F492">
            <v>2930000</v>
          </cell>
          <cell r="G492" t="str">
            <v>CONST Y PUEST EN MARCHA-PLANTA PUCAMARCA</v>
          </cell>
          <cell r="H492" t="str">
            <v>OBRA</v>
          </cell>
          <cell r="I492">
            <v>0</v>
          </cell>
          <cell r="J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4.25</v>
          </cell>
          <cell r="X492">
            <v>0</v>
          </cell>
          <cell r="Y492">
            <v>4.25</v>
          </cell>
          <cell r="Z492" t="str">
            <v>O</v>
          </cell>
          <cell r="AA492" t="str">
            <v>02111000</v>
          </cell>
          <cell r="AB492" t="str">
            <v>UNIDAD DE NEGOCIO/PROYECTOS INDUSTRIALES</v>
          </cell>
          <cell r="AC492">
            <v>0</v>
          </cell>
        </row>
        <row r="493">
          <cell r="A493">
            <v>881376</v>
          </cell>
          <cell r="B493" t="str">
            <v>GARCIA  CAMINO, GONZALO</v>
          </cell>
          <cell r="C493">
            <v>40330</v>
          </cell>
          <cell r="D493">
            <v>6</v>
          </cell>
          <cell r="E493">
            <v>2010</v>
          </cell>
          <cell r="F493">
            <v>2080000</v>
          </cell>
          <cell r="G493" t="str">
            <v>MARKETING</v>
          </cell>
          <cell r="H493" t="str">
            <v>SEDE CENTRAL</v>
          </cell>
          <cell r="I493">
            <v>19</v>
          </cell>
          <cell r="J493">
            <v>11</v>
          </cell>
          <cell r="O493">
            <v>19</v>
          </cell>
          <cell r="R493">
            <v>25</v>
          </cell>
          <cell r="S493">
            <v>-6</v>
          </cell>
          <cell r="T493">
            <v>19</v>
          </cell>
          <cell r="U493">
            <v>19</v>
          </cell>
          <cell r="V493">
            <v>0</v>
          </cell>
          <cell r="W493">
            <v>17.5</v>
          </cell>
          <cell r="X493">
            <v>0</v>
          </cell>
          <cell r="Y493">
            <v>55.5</v>
          </cell>
          <cell r="Z493" t="str">
            <v>G</v>
          </cell>
          <cell r="AA493" t="str">
            <v>02000000</v>
          </cell>
          <cell r="AB493" t="str">
            <v>GERENCIA GENERAL</v>
          </cell>
          <cell r="AC493">
            <v>0</v>
          </cell>
        </row>
        <row r="494">
          <cell r="A494">
            <v>2592</v>
          </cell>
          <cell r="B494" t="str">
            <v>GARCIA  FLORES, ELENA BETSABE</v>
          </cell>
          <cell r="C494">
            <v>40238</v>
          </cell>
          <cell r="D494">
            <v>3</v>
          </cell>
          <cell r="E494">
            <v>2010</v>
          </cell>
          <cell r="F494">
            <v>2060000</v>
          </cell>
          <cell r="G494" t="str">
            <v>ADMINISTRACION SEDE CENTRAL</v>
          </cell>
          <cell r="H494" t="str">
            <v>SEDE CENTRAL</v>
          </cell>
          <cell r="I494">
            <v>7</v>
          </cell>
          <cell r="J494">
            <v>23</v>
          </cell>
          <cell r="O494">
            <v>7</v>
          </cell>
          <cell r="R494">
            <v>7</v>
          </cell>
          <cell r="S494">
            <v>0</v>
          </cell>
          <cell r="T494">
            <v>7</v>
          </cell>
          <cell r="U494">
            <v>7</v>
          </cell>
          <cell r="V494">
            <v>0</v>
          </cell>
          <cell r="W494">
            <v>25</v>
          </cell>
          <cell r="X494">
            <v>0</v>
          </cell>
          <cell r="Y494">
            <v>39</v>
          </cell>
          <cell r="Z494" t="str">
            <v>E</v>
          </cell>
          <cell r="AA494" t="str">
            <v>02012000</v>
          </cell>
          <cell r="AB494" t="str">
            <v>PLANEAMIENTO FINANCIERO</v>
          </cell>
          <cell r="AC494">
            <v>0</v>
          </cell>
        </row>
        <row r="495">
          <cell r="A495">
            <v>3876</v>
          </cell>
          <cell r="B495" t="str">
            <v>GARCIA  GARAYAR, ALEJANDRO ISIDRO</v>
          </cell>
          <cell r="C495">
            <v>40639</v>
          </cell>
          <cell r="D495">
            <v>4</v>
          </cell>
          <cell r="E495">
            <v>2011</v>
          </cell>
          <cell r="F495">
            <v>2918800</v>
          </cell>
          <cell r="G495" t="str">
            <v>REHAB Y MEJOR CARRETERA EL DESCANSO-LANGUI EQUIPOS</v>
          </cell>
          <cell r="H495" t="str">
            <v>OBRA</v>
          </cell>
          <cell r="I495">
            <v>0</v>
          </cell>
          <cell r="J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22.08</v>
          </cell>
          <cell r="X495">
            <v>0</v>
          </cell>
          <cell r="Y495">
            <v>22.08</v>
          </cell>
          <cell r="Z495" t="str">
            <v>O</v>
          </cell>
          <cell r="AA495" t="str">
            <v>02112000</v>
          </cell>
          <cell r="AB495" t="str">
            <v>UNIDAD DE NEGOCIO/INFRAESTRUCTURA</v>
          </cell>
          <cell r="AC495">
            <v>0</v>
          </cell>
        </row>
        <row r="496">
          <cell r="A496">
            <v>882520</v>
          </cell>
          <cell r="B496" t="str">
            <v>GARCIA  GOMEZ, IBAR OSWALDO</v>
          </cell>
          <cell r="C496">
            <v>40612</v>
          </cell>
          <cell r="D496">
            <v>3</v>
          </cell>
          <cell r="E496">
            <v>2011</v>
          </cell>
          <cell r="F496">
            <v>2915100</v>
          </cell>
          <cell r="G496" t="str">
            <v>CONSTRUCCION CARRETERA CHONGOYAPE - LLAMA</v>
          </cell>
          <cell r="H496" t="str">
            <v>OBRA</v>
          </cell>
          <cell r="I496">
            <v>0</v>
          </cell>
          <cell r="J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24.25</v>
          </cell>
          <cell r="X496">
            <v>0</v>
          </cell>
          <cell r="Y496">
            <v>24.25</v>
          </cell>
          <cell r="Z496" t="str">
            <v>O</v>
          </cell>
          <cell r="AA496" t="str">
            <v>02112000</v>
          </cell>
          <cell r="AB496" t="str">
            <v>UNIDAD DE NEGOCIO/INFRAESTRUCTURA</v>
          </cell>
          <cell r="AC496">
            <v>0</v>
          </cell>
        </row>
        <row r="497">
          <cell r="A497">
            <v>6638</v>
          </cell>
          <cell r="B497" t="str">
            <v>GARCIA  PAUCARIMA, JOSE DAVID MIGUEL</v>
          </cell>
          <cell r="C497">
            <v>40618</v>
          </cell>
          <cell r="D497">
            <v>3</v>
          </cell>
          <cell r="E497">
            <v>2011</v>
          </cell>
          <cell r="F497">
            <v>2110000</v>
          </cell>
          <cell r="G497" t="str">
            <v>GERENCIA DE GESTION DE OPERACIONES</v>
          </cell>
          <cell r="H497" t="str">
            <v>OBRA</v>
          </cell>
          <cell r="I497">
            <v>0</v>
          </cell>
          <cell r="J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23.75</v>
          </cell>
          <cell r="X497">
            <v>0</v>
          </cell>
          <cell r="Y497">
            <v>23.75</v>
          </cell>
          <cell r="Z497" t="str">
            <v>E</v>
          </cell>
          <cell r="AA497" t="str">
            <v>02030000</v>
          </cell>
          <cell r="AB497" t="str">
            <v>OPERACIONES</v>
          </cell>
          <cell r="AC497">
            <v>0</v>
          </cell>
        </row>
        <row r="498">
          <cell r="A498">
            <v>883116</v>
          </cell>
          <cell r="B498" t="str">
            <v>GARCIA  SANCHEZ, OFELIA</v>
          </cell>
          <cell r="C498">
            <v>40798</v>
          </cell>
          <cell r="D498">
            <v>9</v>
          </cell>
          <cell r="E498">
            <v>2011</v>
          </cell>
          <cell r="F498">
            <v>2915100</v>
          </cell>
          <cell r="G498" t="str">
            <v>CONSTRUCCION CARRETERA CHONGOYAPE - LLAMA</v>
          </cell>
          <cell r="H498" t="str">
            <v>OBRA</v>
          </cell>
          <cell r="I498">
            <v>0</v>
          </cell>
          <cell r="J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9.08</v>
          </cell>
          <cell r="X498">
            <v>0</v>
          </cell>
          <cell r="Y498">
            <v>9.08</v>
          </cell>
          <cell r="Z498" t="str">
            <v>O</v>
          </cell>
          <cell r="AA498" t="str">
            <v>02112000</v>
          </cell>
          <cell r="AB498" t="str">
            <v>UNIDAD DE NEGOCIO/INFRAESTRUCTURA</v>
          </cell>
          <cell r="AC498">
            <v>0</v>
          </cell>
        </row>
        <row r="499">
          <cell r="A499">
            <v>882791</v>
          </cell>
          <cell r="B499" t="str">
            <v>GARCIA  URBANO, URBANO</v>
          </cell>
          <cell r="C499">
            <v>40665</v>
          </cell>
          <cell r="D499">
            <v>5</v>
          </cell>
          <cell r="E499">
            <v>2011</v>
          </cell>
          <cell r="F499">
            <v>2909000</v>
          </cell>
          <cell r="G499" t="str">
            <v>MONT. ESTRUC. ELECTROMEC DE EQUIPOS-ANTAMINA</v>
          </cell>
          <cell r="H499" t="str">
            <v>OBRA</v>
          </cell>
          <cell r="I499">
            <v>0</v>
          </cell>
          <cell r="J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19.920000000000002</v>
          </cell>
          <cell r="X499">
            <v>0</v>
          </cell>
          <cell r="Y499">
            <v>19.920000000000002</v>
          </cell>
          <cell r="Z499" t="str">
            <v>O</v>
          </cell>
          <cell r="AA499" t="str">
            <v>02111000</v>
          </cell>
          <cell r="AB499" t="str">
            <v>UNIDAD DE NEGOCIO/PROYECTOS INDUSTRIALES</v>
          </cell>
          <cell r="AC499">
            <v>0</v>
          </cell>
        </row>
        <row r="500">
          <cell r="A500">
            <v>882985</v>
          </cell>
          <cell r="B500" t="str">
            <v>GAVILAN  VIDALON, WILY</v>
          </cell>
          <cell r="C500">
            <v>40725</v>
          </cell>
          <cell r="D500">
            <v>7</v>
          </cell>
          <cell r="E500">
            <v>2011</v>
          </cell>
          <cell r="F500">
            <v>2929000</v>
          </cell>
          <cell r="G500" t="str">
            <v>CC-05 MONT ESTRUC Y ELECT DE EQUI-REEM ANTAMINA</v>
          </cell>
          <cell r="H500" t="str">
            <v>OBRA</v>
          </cell>
          <cell r="I500">
            <v>0</v>
          </cell>
          <cell r="J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15</v>
          </cell>
          <cell r="X500">
            <v>0</v>
          </cell>
          <cell r="Y500">
            <v>15</v>
          </cell>
          <cell r="Z500" t="str">
            <v>O</v>
          </cell>
          <cell r="AA500" t="str">
            <v>02111000</v>
          </cell>
          <cell r="AB500" t="str">
            <v>UNIDAD DE NEGOCIO/PROYECTOS INDUSTRIALES</v>
          </cell>
          <cell r="AC500">
            <v>0</v>
          </cell>
        </row>
        <row r="501">
          <cell r="A501">
            <v>883006</v>
          </cell>
          <cell r="B501" t="str">
            <v>GAVILAN  YUPANQUI, KATHERYN JUDITH</v>
          </cell>
          <cell r="C501">
            <v>40763</v>
          </cell>
          <cell r="D501">
            <v>8</v>
          </cell>
          <cell r="E501">
            <v>2011</v>
          </cell>
          <cell r="F501">
            <v>2090000</v>
          </cell>
          <cell r="G501" t="str">
            <v>ADMINISTRACION Y FINANZAS</v>
          </cell>
          <cell r="H501" t="str">
            <v>SEDE CENTRAL</v>
          </cell>
          <cell r="I501">
            <v>0</v>
          </cell>
          <cell r="J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11.92</v>
          </cell>
          <cell r="X501">
            <v>0</v>
          </cell>
          <cell r="Y501">
            <v>11.92</v>
          </cell>
          <cell r="Z501" t="str">
            <v>E</v>
          </cell>
          <cell r="AA501" t="str">
            <v>02012000</v>
          </cell>
          <cell r="AB501" t="str">
            <v>PLANEAMIENTO FINANCIERO</v>
          </cell>
          <cell r="AC501">
            <v>0</v>
          </cell>
        </row>
        <row r="502">
          <cell r="A502">
            <v>5991</v>
          </cell>
          <cell r="B502" t="str">
            <v>GELDRES  PERALTA, JORGE LUIS</v>
          </cell>
          <cell r="C502">
            <v>40695</v>
          </cell>
          <cell r="D502">
            <v>6</v>
          </cell>
          <cell r="E502">
            <v>2011</v>
          </cell>
          <cell r="F502">
            <v>2901000</v>
          </cell>
          <cell r="G502" t="str">
            <v>CONS.CARR. ALFAMAYO - QUILLABAMBA</v>
          </cell>
          <cell r="H502" t="str">
            <v>OBRA</v>
          </cell>
          <cell r="I502">
            <v>0</v>
          </cell>
          <cell r="J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17.5</v>
          </cell>
          <cell r="X502">
            <v>0</v>
          </cell>
          <cell r="Y502">
            <v>17.5</v>
          </cell>
          <cell r="Z502" t="str">
            <v>E</v>
          </cell>
          <cell r="AA502" t="str">
            <v>02112000</v>
          </cell>
          <cell r="AB502" t="str">
            <v>UNIDAD DE NEGOCIO/INFRAESTRUCTURA</v>
          </cell>
          <cell r="AC502">
            <v>0</v>
          </cell>
        </row>
        <row r="503">
          <cell r="A503">
            <v>881883</v>
          </cell>
          <cell r="B503" t="str">
            <v>GERONIMO  JIMENEZ, DAVID YONI</v>
          </cell>
          <cell r="C503">
            <v>40575</v>
          </cell>
          <cell r="D503">
            <v>2</v>
          </cell>
          <cell r="E503">
            <v>2011</v>
          </cell>
          <cell r="F503">
            <v>2923000</v>
          </cell>
          <cell r="G503" t="str">
            <v>ELEV PRESA RELAV FASE IV-PRODUC MAT ANTAMINA</v>
          </cell>
          <cell r="H503" t="str">
            <v>OBRA</v>
          </cell>
          <cell r="I503">
            <v>0</v>
          </cell>
          <cell r="J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27.5</v>
          </cell>
          <cell r="X503">
            <v>0</v>
          </cell>
          <cell r="Y503">
            <v>27.5</v>
          </cell>
          <cell r="Z503" t="str">
            <v>E</v>
          </cell>
          <cell r="AA503" t="str">
            <v>02111000</v>
          </cell>
          <cell r="AB503" t="str">
            <v>UNIDAD DE NEGOCIO/PROYECTOS INDUSTRIALES</v>
          </cell>
          <cell r="AC503">
            <v>0</v>
          </cell>
        </row>
        <row r="504">
          <cell r="A504">
            <v>881433</v>
          </cell>
          <cell r="B504" t="str">
            <v>GIL  DIAZ, MARCO ANTONIO</v>
          </cell>
          <cell r="C504">
            <v>40330</v>
          </cell>
          <cell r="D504">
            <v>6</v>
          </cell>
          <cell r="E504">
            <v>2010</v>
          </cell>
          <cell r="F504">
            <v>2901000</v>
          </cell>
          <cell r="G504" t="str">
            <v>CONS.CARR. ALFAMAYO - QUILLABAMBA</v>
          </cell>
          <cell r="H504" t="str">
            <v>OBRA</v>
          </cell>
          <cell r="I504">
            <v>4</v>
          </cell>
          <cell r="J504">
            <v>26</v>
          </cell>
          <cell r="O504">
            <v>4</v>
          </cell>
          <cell r="R504">
            <v>4</v>
          </cell>
          <cell r="S504">
            <v>0</v>
          </cell>
          <cell r="T504">
            <v>4</v>
          </cell>
          <cell r="U504">
            <v>4</v>
          </cell>
          <cell r="V504">
            <v>0</v>
          </cell>
          <cell r="W504">
            <v>17.5</v>
          </cell>
          <cell r="X504">
            <v>0</v>
          </cell>
          <cell r="Y504">
            <v>25.5</v>
          </cell>
          <cell r="Z504" t="str">
            <v>O</v>
          </cell>
          <cell r="AA504" t="str">
            <v>02112000</v>
          </cell>
          <cell r="AB504" t="str">
            <v>UNIDAD DE NEGOCIO/INFRAESTRUCTURA</v>
          </cell>
          <cell r="AC504">
            <v>0</v>
          </cell>
        </row>
        <row r="505">
          <cell r="A505">
            <v>882163</v>
          </cell>
          <cell r="B505" t="str">
            <v>GIRON  ARROYO, HUGO WILLIAM</v>
          </cell>
          <cell r="C505">
            <v>40530</v>
          </cell>
          <cell r="D505">
            <v>12</v>
          </cell>
          <cell r="E505">
            <v>2010</v>
          </cell>
          <cell r="F505">
            <v>2133000</v>
          </cell>
          <cell r="G505" t="str">
            <v>ALMACEN CENTRAL DE VENTANILLA</v>
          </cell>
          <cell r="H505" t="str">
            <v>ALMACEN CENTRAL VENTANILLA</v>
          </cell>
          <cell r="I505">
            <v>30</v>
          </cell>
          <cell r="J505">
            <v>0</v>
          </cell>
          <cell r="O505">
            <v>30</v>
          </cell>
          <cell r="R505">
            <v>0</v>
          </cell>
          <cell r="S505">
            <v>30</v>
          </cell>
          <cell r="T505">
            <v>30</v>
          </cell>
          <cell r="U505">
            <v>30</v>
          </cell>
          <cell r="V505">
            <v>0</v>
          </cell>
          <cell r="W505">
            <v>1.08</v>
          </cell>
          <cell r="X505">
            <v>0</v>
          </cell>
          <cell r="Y505">
            <v>61.08</v>
          </cell>
          <cell r="Z505" t="str">
            <v>O</v>
          </cell>
          <cell r="AA505" t="str">
            <v>02030000</v>
          </cell>
          <cell r="AB505" t="str">
            <v>OPERACIONES</v>
          </cell>
          <cell r="AC505">
            <v>0</v>
          </cell>
        </row>
        <row r="506">
          <cell r="A506">
            <v>2749</v>
          </cell>
          <cell r="B506" t="str">
            <v>GLORIA  ABARCA, ELMO ADRIAN</v>
          </cell>
          <cell r="C506">
            <v>40454</v>
          </cell>
          <cell r="D506">
            <v>10</v>
          </cell>
          <cell r="E506">
            <v>2010</v>
          </cell>
          <cell r="F506">
            <v>2915100</v>
          </cell>
          <cell r="G506" t="str">
            <v>CONSTRUCCION CARRETERA CHONGOYAPE - LLAMA</v>
          </cell>
          <cell r="H506" t="str">
            <v>OBRA</v>
          </cell>
          <cell r="I506">
            <v>30</v>
          </cell>
          <cell r="J506">
            <v>0</v>
          </cell>
          <cell r="O506">
            <v>30</v>
          </cell>
          <cell r="R506">
            <v>30</v>
          </cell>
          <cell r="S506">
            <v>0</v>
          </cell>
          <cell r="T506">
            <v>30</v>
          </cell>
          <cell r="U506">
            <v>30</v>
          </cell>
          <cell r="V506">
            <v>0</v>
          </cell>
          <cell r="W506">
            <v>7.33</v>
          </cell>
          <cell r="X506">
            <v>0</v>
          </cell>
          <cell r="Y506">
            <v>67.33</v>
          </cell>
          <cell r="Z506" t="str">
            <v>E</v>
          </cell>
          <cell r="AA506" t="str">
            <v>02112000</v>
          </cell>
          <cell r="AB506" t="str">
            <v>UNIDAD DE NEGOCIO/INFRAESTRUCTURA</v>
          </cell>
          <cell r="AC506">
            <v>0</v>
          </cell>
        </row>
        <row r="507">
          <cell r="A507">
            <v>883150</v>
          </cell>
          <cell r="B507" t="str">
            <v>GLORIA  HUERTA, ROMMEL ESTIFER</v>
          </cell>
          <cell r="C507">
            <v>40791</v>
          </cell>
          <cell r="D507">
            <v>9</v>
          </cell>
          <cell r="E507">
            <v>2011</v>
          </cell>
          <cell r="F507">
            <v>2929000</v>
          </cell>
          <cell r="G507" t="str">
            <v>CC-05 MONT ESTRUC Y ELECT DE EQUI-REEM ANTAMINA</v>
          </cell>
          <cell r="H507" t="str">
            <v>OBRA</v>
          </cell>
          <cell r="I507">
            <v>0</v>
          </cell>
          <cell r="J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9.67</v>
          </cell>
          <cell r="X507">
            <v>0</v>
          </cell>
          <cell r="Y507">
            <v>9.67</v>
          </cell>
          <cell r="Z507" t="str">
            <v>O</v>
          </cell>
          <cell r="AA507" t="str">
            <v>02111000</v>
          </cell>
          <cell r="AB507" t="str">
            <v>UNIDAD DE NEGOCIO/PROYECTOS INDUSTRIALES</v>
          </cell>
          <cell r="AC507">
            <v>0</v>
          </cell>
        </row>
        <row r="508">
          <cell r="A508">
            <v>880310</v>
          </cell>
          <cell r="B508" t="str">
            <v>GODOY  VIENA, JAVIER</v>
          </cell>
          <cell r="C508">
            <v>40603</v>
          </cell>
          <cell r="D508">
            <v>3</v>
          </cell>
          <cell r="E508">
            <v>2011</v>
          </cell>
          <cell r="F508">
            <v>2915100</v>
          </cell>
          <cell r="G508" t="str">
            <v>CONSTRUCCION CARRETERA CHONGOYAPE - LLAMA</v>
          </cell>
          <cell r="H508" t="str">
            <v>OBRA</v>
          </cell>
          <cell r="I508">
            <v>0</v>
          </cell>
          <cell r="J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25</v>
          </cell>
          <cell r="X508">
            <v>0</v>
          </cell>
          <cell r="Y508">
            <v>25</v>
          </cell>
          <cell r="Z508" t="str">
            <v>O</v>
          </cell>
          <cell r="AA508" t="str">
            <v>02112000</v>
          </cell>
          <cell r="AB508" t="str">
            <v>UNIDAD DE NEGOCIO/INFRAESTRUCTURA</v>
          </cell>
          <cell r="AC508">
            <v>0</v>
          </cell>
        </row>
        <row r="509">
          <cell r="A509">
            <v>880883</v>
          </cell>
          <cell r="B509" t="str">
            <v>GOMEZ  HUAMAN, ABELIO DAVID</v>
          </cell>
          <cell r="C509">
            <v>40832</v>
          </cell>
          <cell r="D509">
            <v>10</v>
          </cell>
          <cell r="E509">
            <v>2011</v>
          </cell>
          <cell r="F509">
            <v>2936000</v>
          </cell>
          <cell r="G509" t="str">
            <v>CC-03B OBRAS MISCELANEAS-ANTAMINA</v>
          </cell>
          <cell r="H509" t="str">
            <v>OBRA</v>
          </cell>
          <cell r="I509">
            <v>0</v>
          </cell>
          <cell r="J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6.25</v>
          </cell>
          <cell r="X509">
            <v>0</v>
          </cell>
          <cell r="Y509">
            <v>6.25</v>
          </cell>
          <cell r="Z509" t="str">
            <v>E</v>
          </cell>
          <cell r="AA509" t="str">
            <v>02111000</v>
          </cell>
          <cell r="AB509" t="str">
            <v>UNIDAD DE NEGOCIO/PROYECTOS INDUSTRIALES</v>
          </cell>
          <cell r="AC509">
            <v>0</v>
          </cell>
        </row>
        <row r="510">
          <cell r="A510">
            <v>882680</v>
          </cell>
          <cell r="B510" t="str">
            <v>GOMEZ  PAULET, ALDO RAMON</v>
          </cell>
          <cell r="C510">
            <v>40683</v>
          </cell>
          <cell r="D510">
            <v>5</v>
          </cell>
          <cell r="E510">
            <v>2011</v>
          </cell>
          <cell r="F510">
            <v>2924000</v>
          </cell>
          <cell r="G510" t="str">
            <v>FAB Y MONT AMPLIA PLANT ATOCONGO CEMENTOS LIMA</v>
          </cell>
          <cell r="H510" t="str">
            <v>OBRA</v>
          </cell>
          <cell r="I510">
            <v>0</v>
          </cell>
          <cell r="J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18.420000000000002</v>
          </cell>
          <cell r="X510">
            <v>0</v>
          </cell>
          <cell r="Y510">
            <v>18.420000000000002</v>
          </cell>
          <cell r="Z510" t="str">
            <v>E</v>
          </cell>
          <cell r="AA510" t="str">
            <v>02111000</v>
          </cell>
          <cell r="AB510" t="str">
            <v>UNIDAD DE NEGOCIO/PROYECTOS INDUSTRIALES</v>
          </cell>
          <cell r="AC510">
            <v>0</v>
          </cell>
        </row>
        <row r="511">
          <cell r="A511">
            <v>820017</v>
          </cell>
          <cell r="B511" t="str">
            <v>GOMEZ  PISCONTE, WALTER YSMAEL</v>
          </cell>
          <cell r="C511">
            <v>40794</v>
          </cell>
          <cell r="D511">
            <v>9</v>
          </cell>
          <cell r="E511">
            <v>2011</v>
          </cell>
          <cell r="F511">
            <v>2928000</v>
          </cell>
          <cell r="G511" t="str">
            <v>EXTENSION DECANT TUNEL ANTAMINA</v>
          </cell>
          <cell r="H511" t="str">
            <v>OBRA</v>
          </cell>
          <cell r="I511">
            <v>0</v>
          </cell>
          <cell r="J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9.42</v>
          </cell>
          <cell r="X511">
            <v>0</v>
          </cell>
          <cell r="Y511">
            <v>9.42</v>
          </cell>
          <cell r="Z511" t="str">
            <v>E</v>
          </cell>
          <cell r="AA511" t="str">
            <v>02111000</v>
          </cell>
          <cell r="AB511" t="str">
            <v>UNIDAD DE NEGOCIO/PROYECTOS INDUSTRIALES</v>
          </cell>
          <cell r="AC511">
            <v>0</v>
          </cell>
        </row>
        <row r="512">
          <cell r="A512">
            <v>882176</v>
          </cell>
          <cell r="B512" t="str">
            <v>GOMEZ  RENGIFO, OTONIEL</v>
          </cell>
          <cell r="C512">
            <v>40546</v>
          </cell>
          <cell r="D512">
            <v>1</v>
          </cell>
          <cell r="E512">
            <v>2011</v>
          </cell>
          <cell r="F512">
            <v>2919000</v>
          </cell>
          <cell r="G512" t="str">
            <v>SERV CONSERV CARRET PANAM SUR DESV ATICO</v>
          </cell>
          <cell r="H512" t="str">
            <v>OBRA</v>
          </cell>
          <cell r="I512">
            <v>0</v>
          </cell>
          <cell r="J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29.83</v>
          </cell>
          <cell r="X512">
            <v>0</v>
          </cell>
          <cell r="Y512">
            <v>29.83</v>
          </cell>
          <cell r="Z512" t="str">
            <v>E</v>
          </cell>
          <cell r="AA512" t="str">
            <v>02112000</v>
          </cell>
          <cell r="AB512" t="str">
            <v>UNIDAD DE NEGOCIO/INFRAESTRUCTURA</v>
          </cell>
          <cell r="AC512">
            <v>0</v>
          </cell>
        </row>
        <row r="513">
          <cell r="A513">
            <v>881299</v>
          </cell>
          <cell r="B513" t="str">
            <v>GOMEZ  RODRIGUEZ, FILIBERTO</v>
          </cell>
          <cell r="C513">
            <v>40792</v>
          </cell>
          <cell r="D513">
            <v>9</v>
          </cell>
          <cell r="E513">
            <v>2011</v>
          </cell>
          <cell r="F513">
            <v>2919000</v>
          </cell>
          <cell r="G513" t="str">
            <v>SERV CONSERV CARRET PANAM SUR DESV ATICO</v>
          </cell>
          <cell r="H513" t="str">
            <v>OBRA</v>
          </cell>
          <cell r="I513">
            <v>0</v>
          </cell>
          <cell r="J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9.58</v>
          </cell>
          <cell r="X513">
            <v>0</v>
          </cell>
          <cell r="Y513">
            <v>9.58</v>
          </cell>
          <cell r="Z513" t="str">
            <v>E</v>
          </cell>
          <cell r="AA513" t="str">
            <v>02112000</v>
          </cell>
          <cell r="AB513" t="str">
            <v>UNIDAD DE NEGOCIO/INFRAESTRUCTURA</v>
          </cell>
          <cell r="AC513">
            <v>0</v>
          </cell>
        </row>
        <row r="514">
          <cell r="A514">
            <v>883183</v>
          </cell>
          <cell r="B514" t="str">
            <v>GOMEZ  YAPIAS, EDDY</v>
          </cell>
          <cell r="C514">
            <v>40828</v>
          </cell>
          <cell r="D514">
            <v>10</v>
          </cell>
          <cell r="E514">
            <v>2011</v>
          </cell>
          <cell r="F514">
            <v>2919000</v>
          </cell>
          <cell r="G514" t="str">
            <v>SERV CONSERV CARRET PANAM SUR DESV ATICO</v>
          </cell>
          <cell r="H514" t="str">
            <v>OBRA</v>
          </cell>
          <cell r="I514">
            <v>0</v>
          </cell>
          <cell r="J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6.58</v>
          </cell>
          <cell r="X514">
            <v>0</v>
          </cell>
          <cell r="Y514">
            <v>6.58</v>
          </cell>
          <cell r="Z514" t="str">
            <v>E</v>
          </cell>
          <cell r="AA514" t="str">
            <v>02112000</v>
          </cell>
          <cell r="AB514" t="str">
            <v>UNIDAD DE NEGOCIO/INFRAESTRUCTURA</v>
          </cell>
          <cell r="AC514">
            <v>0</v>
          </cell>
        </row>
        <row r="515">
          <cell r="A515">
            <v>882946</v>
          </cell>
          <cell r="B515" t="str">
            <v>GOMEZ SANCHEZ  SERRANO, JUAN CARLOS</v>
          </cell>
          <cell r="C515">
            <v>40742</v>
          </cell>
          <cell r="D515">
            <v>7</v>
          </cell>
          <cell r="E515">
            <v>2011</v>
          </cell>
          <cell r="F515">
            <v>2110000</v>
          </cell>
          <cell r="G515" t="str">
            <v>GERENCIA DE GESTION DE OPERACIONES</v>
          </cell>
          <cell r="H515" t="str">
            <v>SEDE CENTRAL</v>
          </cell>
          <cell r="I515">
            <v>0</v>
          </cell>
          <cell r="J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13.58</v>
          </cell>
          <cell r="X515">
            <v>0</v>
          </cell>
          <cell r="Y515">
            <v>13.58</v>
          </cell>
          <cell r="Z515" t="str">
            <v>E</v>
          </cell>
          <cell r="AA515" t="str">
            <v>02030000</v>
          </cell>
          <cell r="AB515" t="str">
            <v>OPERACIONES</v>
          </cell>
          <cell r="AC515">
            <v>0</v>
          </cell>
        </row>
        <row r="516">
          <cell r="A516">
            <v>2940</v>
          </cell>
          <cell r="B516" t="str">
            <v>GONZALES  BATALLANOS, WALTER MARCELO</v>
          </cell>
          <cell r="C516">
            <v>40634</v>
          </cell>
          <cell r="D516">
            <v>4</v>
          </cell>
          <cell r="E516">
            <v>2011</v>
          </cell>
          <cell r="F516">
            <v>2122000</v>
          </cell>
          <cell r="G516" t="str">
            <v>SERVICIOS DE GERENCIA DE PROYECTOS</v>
          </cell>
          <cell r="H516" t="str">
            <v>SEDE CENTRAL</v>
          </cell>
          <cell r="I516">
            <v>-7</v>
          </cell>
          <cell r="J516">
            <v>7</v>
          </cell>
          <cell r="P516">
            <v>-7</v>
          </cell>
          <cell r="R516">
            <v>0</v>
          </cell>
          <cell r="S516">
            <v>-7</v>
          </cell>
          <cell r="T516">
            <v>-7</v>
          </cell>
          <cell r="U516">
            <v>0</v>
          </cell>
          <cell r="V516">
            <v>-7</v>
          </cell>
          <cell r="W516">
            <v>22.5</v>
          </cell>
          <cell r="X516">
            <v>0</v>
          </cell>
          <cell r="Y516">
            <v>8.5</v>
          </cell>
          <cell r="Z516" t="str">
            <v>E</v>
          </cell>
          <cell r="AA516" t="str">
            <v>02030000</v>
          </cell>
          <cell r="AB516" t="str">
            <v>OPERACIONES</v>
          </cell>
          <cell r="AC516">
            <v>0</v>
          </cell>
        </row>
        <row r="517">
          <cell r="A517">
            <v>882671</v>
          </cell>
          <cell r="B517" t="str">
            <v>GONZALES  KUHNE, MAX FEDERICO</v>
          </cell>
          <cell r="C517">
            <v>40664</v>
          </cell>
          <cell r="D517">
            <v>5</v>
          </cell>
          <cell r="E517">
            <v>2011</v>
          </cell>
          <cell r="F517">
            <v>2122000</v>
          </cell>
          <cell r="G517" t="str">
            <v>SERVICIOS DE GERENCIA DE PROYECTOS</v>
          </cell>
          <cell r="H517" t="str">
            <v>SEDE CENTRAL</v>
          </cell>
          <cell r="I517">
            <v>0</v>
          </cell>
          <cell r="J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20</v>
          </cell>
          <cell r="X517">
            <v>0</v>
          </cell>
          <cell r="Y517">
            <v>20</v>
          </cell>
          <cell r="Z517" t="str">
            <v>G</v>
          </cell>
          <cell r="AA517" t="str">
            <v>02030000</v>
          </cell>
          <cell r="AB517" t="str">
            <v>OPERACIONES</v>
          </cell>
          <cell r="AC517">
            <v>0</v>
          </cell>
        </row>
        <row r="518">
          <cell r="A518">
            <v>880920</v>
          </cell>
          <cell r="B518" t="str">
            <v>GONZALES  NIETO, DIEGO ARMANDO</v>
          </cell>
          <cell r="C518">
            <v>40452</v>
          </cell>
          <cell r="D518">
            <v>10</v>
          </cell>
          <cell r="E518">
            <v>2010</v>
          </cell>
          <cell r="F518">
            <v>2131000</v>
          </cell>
          <cell r="G518" t="str">
            <v>PROCURA/MATERIALES</v>
          </cell>
          <cell r="H518" t="str">
            <v>SEDE CENTRAL</v>
          </cell>
          <cell r="I518">
            <v>15</v>
          </cell>
          <cell r="J518">
            <v>15</v>
          </cell>
          <cell r="O518">
            <v>15</v>
          </cell>
          <cell r="R518">
            <v>15</v>
          </cell>
          <cell r="S518">
            <v>0</v>
          </cell>
          <cell r="T518">
            <v>15</v>
          </cell>
          <cell r="U518">
            <v>15</v>
          </cell>
          <cell r="V518">
            <v>0</v>
          </cell>
          <cell r="W518">
            <v>7.5</v>
          </cell>
          <cell r="X518">
            <v>0</v>
          </cell>
          <cell r="Y518">
            <v>37.5</v>
          </cell>
          <cell r="Z518" t="str">
            <v>E</v>
          </cell>
          <cell r="AA518" t="str">
            <v>02130000</v>
          </cell>
          <cell r="AB518" t="str">
            <v>PROCURA/LOGISTICA</v>
          </cell>
          <cell r="AC518">
            <v>0</v>
          </cell>
        </row>
        <row r="519">
          <cell r="A519">
            <v>880941</v>
          </cell>
          <cell r="B519" t="str">
            <v>GONZALES  PRADO, GIANCARLO ALFONSO</v>
          </cell>
          <cell r="C519">
            <v>40890</v>
          </cell>
          <cell r="D519">
            <v>12</v>
          </cell>
          <cell r="E519">
            <v>2011</v>
          </cell>
          <cell r="F519">
            <v>2937000</v>
          </cell>
          <cell r="G519" t="str">
            <v>ELEV PRES RELA FASE IV:RELL FILT,TRANS Y CONS-ANTA</v>
          </cell>
          <cell r="H519" t="str">
            <v>OBRA</v>
          </cell>
          <cell r="I519">
            <v>0</v>
          </cell>
          <cell r="J519">
            <v>0</v>
          </cell>
          <cell r="R519">
            <v>23</v>
          </cell>
          <cell r="S519">
            <v>-23</v>
          </cell>
          <cell r="T519">
            <v>0</v>
          </cell>
          <cell r="U519">
            <v>0</v>
          </cell>
          <cell r="V519">
            <v>0</v>
          </cell>
          <cell r="W519">
            <v>1.5</v>
          </cell>
          <cell r="X519">
            <v>0</v>
          </cell>
          <cell r="Y519">
            <v>1.5</v>
          </cell>
          <cell r="Z519" t="str">
            <v>E</v>
          </cell>
          <cell r="AA519" t="str">
            <v>02111000</v>
          </cell>
          <cell r="AB519" t="str">
            <v>UNIDAD DE NEGOCIO/PROYECTOS INDUSTRIALES</v>
          </cell>
          <cell r="AC519">
            <v>0</v>
          </cell>
        </row>
        <row r="520">
          <cell r="A520">
            <v>882531</v>
          </cell>
          <cell r="B520" t="str">
            <v>GONZALES  QUIROZ, GIANNINA MELISSA</v>
          </cell>
          <cell r="C520">
            <v>40794</v>
          </cell>
          <cell r="D520">
            <v>9</v>
          </cell>
          <cell r="E520">
            <v>2011</v>
          </cell>
          <cell r="F520">
            <v>2932000</v>
          </cell>
          <cell r="G520" t="str">
            <v>CONST FASES II Y III CARRETERA TUCUSH</v>
          </cell>
          <cell r="H520" t="str">
            <v>OBRA</v>
          </cell>
          <cell r="I520">
            <v>0</v>
          </cell>
          <cell r="J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9.42</v>
          </cell>
          <cell r="X520">
            <v>0</v>
          </cell>
          <cell r="Y520">
            <v>9.42</v>
          </cell>
          <cell r="Z520" t="str">
            <v>E</v>
          </cell>
          <cell r="AA520" t="str">
            <v>02111000</v>
          </cell>
          <cell r="AB520" t="str">
            <v>UNIDAD DE NEGOCIO/PROYECTOS INDUSTRIALES</v>
          </cell>
          <cell r="AC520">
            <v>0</v>
          </cell>
        </row>
        <row r="521">
          <cell r="A521">
            <v>880954</v>
          </cell>
          <cell r="B521" t="str">
            <v>GONZALES  SALAS, ELVIS GUSTAVO</v>
          </cell>
          <cell r="C521">
            <v>40664</v>
          </cell>
          <cell r="D521">
            <v>5</v>
          </cell>
          <cell r="E521">
            <v>2011</v>
          </cell>
          <cell r="F521">
            <v>2082000</v>
          </cell>
          <cell r="G521" t="str">
            <v>PRESUPUESTOS/LICITACIONES</v>
          </cell>
          <cell r="H521" t="str">
            <v>SEDE CENTRAL</v>
          </cell>
          <cell r="I521">
            <v>0</v>
          </cell>
          <cell r="J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20</v>
          </cell>
          <cell r="X521">
            <v>0</v>
          </cell>
          <cell r="Y521">
            <v>20</v>
          </cell>
          <cell r="Z521" t="str">
            <v>E</v>
          </cell>
          <cell r="AA521" t="str">
            <v>02080000</v>
          </cell>
          <cell r="AB521" t="str">
            <v>MARKETING</v>
          </cell>
          <cell r="AC521">
            <v>0</v>
          </cell>
        </row>
        <row r="522">
          <cell r="A522">
            <v>6642</v>
          </cell>
          <cell r="B522" t="str">
            <v>GONZALES  SANCHEZ, CESAR AUGUSTO</v>
          </cell>
          <cell r="C522">
            <v>40092</v>
          </cell>
          <cell r="D522">
            <v>10</v>
          </cell>
          <cell r="E522">
            <v>2009</v>
          </cell>
          <cell r="F522">
            <v>2122000</v>
          </cell>
          <cell r="G522" t="str">
            <v>SERVICIOS DE GERENCIA DE PROYECTOS</v>
          </cell>
          <cell r="H522" t="str">
            <v>OBRA</v>
          </cell>
          <cell r="I522">
            <v>-1</v>
          </cell>
          <cell r="J522">
            <v>61</v>
          </cell>
          <cell r="R522">
            <v>13</v>
          </cell>
          <cell r="S522">
            <v>-14</v>
          </cell>
          <cell r="T522">
            <v>-1</v>
          </cell>
          <cell r="U522">
            <v>0</v>
          </cell>
          <cell r="V522">
            <v>-1</v>
          </cell>
          <cell r="W522">
            <v>7.08</v>
          </cell>
          <cell r="X522">
            <v>0</v>
          </cell>
          <cell r="Y522">
            <v>5.08</v>
          </cell>
          <cell r="Z522" t="str">
            <v>E</v>
          </cell>
          <cell r="AA522" t="str">
            <v>02030000</v>
          </cell>
          <cell r="AB522" t="str">
            <v>OPERACIONES</v>
          </cell>
          <cell r="AC522">
            <v>0</v>
          </cell>
        </row>
        <row r="523">
          <cell r="A523">
            <v>660820</v>
          </cell>
          <cell r="B523" t="str">
            <v>GONZALES  SOTELO, ERMOL</v>
          </cell>
          <cell r="C523">
            <v>40575</v>
          </cell>
          <cell r="D523">
            <v>2</v>
          </cell>
          <cell r="E523">
            <v>2011</v>
          </cell>
          <cell r="F523">
            <v>2915800</v>
          </cell>
          <cell r="G523" t="str">
            <v>CONS CARRETERA CHONGOYAPE - LLAMA EQUIPOS</v>
          </cell>
          <cell r="H523" t="str">
            <v>OBRA</v>
          </cell>
          <cell r="I523">
            <v>0</v>
          </cell>
          <cell r="J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27.5</v>
          </cell>
          <cell r="X523">
            <v>0</v>
          </cell>
          <cell r="Y523">
            <v>27.5</v>
          </cell>
          <cell r="Z523" t="str">
            <v>E</v>
          </cell>
          <cell r="AA523" t="str">
            <v>02112000</v>
          </cell>
          <cell r="AB523" t="str">
            <v>UNIDAD DE NEGOCIO/INFRAESTRUCTURA</v>
          </cell>
          <cell r="AC523">
            <v>0</v>
          </cell>
        </row>
        <row r="524">
          <cell r="A524">
            <v>880686</v>
          </cell>
          <cell r="B524" t="str">
            <v>GONZALES  VALENCIA, JORGE ALBERTO</v>
          </cell>
          <cell r="C524">
            <v>40854</v>
          </cell>
          <cell r="D524">
            <v>11</v>
          </cell>
          <cell r="E524">
            <v>2011</v>
          </cell>
          <cell r="F524">
            <v>2935000</v>
          </cell>
          <cell r="G524" t="str">
            <v>CONST IE JORGE PORTOCARRERO PACHACUTEC-VENTANILLA</v>
          </cell>
          <cell r="H524" t="str">
            <v>OBRA</v>
          </cell>
          <cell r="I524">
            <v>0</v>
          </cell>
          <cell r="J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4.5</v>
          </cell>
          <cell r="X524">
            <v>0</v>
          </cell>
          <cell r="Y524">
            <v>4.5</v>
          </cell>
          <cell r="Z524" t="str">
            <v>E</v>
          </cell>
          <cell r="AA524" t="str">
            <v>02112000</v>
          </cell>
          <cell r="AB524" t="str">
            <v>UNIDAD DE NEGOCIO/INFRAESTRUCTURA</v>
          </cell>
          <cell r="AC524">
            <v>0</v>
          </cell>
        </row>
        <row r="525">
          <cell r="A525">
            <v>882301</v>
          </cell>
          <cell r="B525" t="str">
            <v>GONZALEZ  ESTRADA, JAVIER ANTONIO</v>
          </cell>
          <cell r="C525">
            <v>40581</v>
          </cell>
          <cell r="D525">
            <v>2</v>
          </cell>
          <cell r="E525">
            <v>2011</v>
          </cell>
          <cell r="F525">
            <v>2112000</v>
          </cell>
          <cell r="G525" t="str">
            <v>UNIDAD DE NEGOCIO/INFRAESTRUCTURA</v>
          </cell>
          <cell r="H525" t="str">
            <v>OBRA</v>
          </cell>
          <cell r="I525">
            <v>0</v>
          </cell>
          <cell r="J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27</v>
          </cell>
          <cell r="X525">
            <v>0</v>
          </cell>
          <cell r="Y525">
            <v>27</v>
          </cell>
          <cell r="Z525" t="str">
            <v>G</v>
          </cell>
          <cell r="AA525" t="str">
            <v>02030000</v>
          </cell>
          <cell r="AB525" t="str">
            <v>OPERACIONES</v>
          </cell>
          <cell r="AC525">
            <v>0</v>
          </cell>
        </row>
        <row r="526">
          <cell r="A526">
            <v>6099</v>
          </cell>
          <cell r="B526" t="str">
            <v>GOTELLI  VILLANUEVA, LUIS IVAN</v>
          </cell>
          <cell r="C526">
            <v>40695</v>
          </cell>
          <cell r="D526">
            <v>6</v>
          </cell>
          <cell r="E526">
            <v>2011</v>
          </cell>
          <cell r="F526">
            <v>2110000</v>
          </cell>
          <cell r="G526" t="str">
            <v>GERENCIA DE GESTION DE OPERACIONES</v>
          </cell>
          <cell r="H526" t="str">
            <v>OBRA</v>
          </cell>
          <cell r="I526">
            <v>0</v>
          </cell>
          <cell r="J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6.75</v>
          </cell>
          <cell r="X526">
            <v>0</v>
          </cell>
          <cell r="Y526">
            <v>6.75</v>
          </cell>
          <cell r="Z526" t="str">
            <v>E</v>
          </cell>
          <cell r="AA526" t="str">
            <v>02030000</v>
          </cell>
          <cell r="AB526" t="str">
            <v>OPERACIONES</v>
          </cell>
          <cell r="AC526">
            <v>129</v>
          </cell>
        </row>
        <row r="527">
          <cell r="A527">
            <v>880900</v>
          </cell>
          <cell r="B527" t="str">
            <v>GOZALO  FORTUN, BEATRIZ VIRGINIA</v>
          </cell>
          <cell r="C527">
            <v>40889</v>
          </cell>
          <cell r="D527">
            <v>12</v>
          </cell>
          <cell r="E527">
            <v>2011</v>
          </cell>
          <cell r="F527">
            <v>2122000</v>
          </cell>
          <cell r="G527" t="str">
            <v>SERVICIOS DE GERENCIA DE PROYECTOS</v>
          </cell>
          <cell r="H527" t="str">
            <v>SEDE CENTRAL</v>
          </cell>
          <cell r="I527">
            <v>0</v>
          </cell>
          <cell r="J527">
            <v>0</v>
          </cell>
          <cell r="R527" t="e">
            <v>#N/A</v>
          </cell>
          <cell r="S527" t="e">
            <v>#N/A</v>
          </cell>
          <cell r="T527">
            <v>0</v>
          </cell>
          <cell r="U527">
            <v>0</v>
          </cell>
          <cell r="V527">
            <v>0</v>
          </cell>
          <cell r="W527">
            <v>1.58</v>
          </cell>
          <cell r="X527">
            <v>0</v>
          </cell>
          <cell r="Y527">
            <v>1.58</v>
          </cell>
          <cell r="Z527" t="str">
            <v>E</v>
          </cell>
          <cell r="AA527" t="str">
            <v>02030000</v>
          </cell>
          <cell r="AB527" t="str">
            <v>OPERACIONES</v>
          </cell>
          <cell r="AC527">
            <v>0</v>
          </cell>
        </row>
        <row r="528">
          <cell r="A528">
            <v>1326</v>
          </cell>
          <cell r="B528" t="str">
            <v>GRIJALBA  LUNA, JOSE FRANCISCO</v>
          </cell>
          <cell r="C528">
            <v>40893</v>
          </cell>
          <cell r="D528">
            <v>12</v>
          </cell>
          <cell r="E528">
            <v>2011</v>
          </cell>
          <cell r="F528">
            <v>2935000</v>
          </cell>
          <cell r="G528" t="str">
            <v>CONST IE JORGE PORTOCARRERO PACHACUTEC-VENTANILLA</v>
          </cell>
          <cell r="H528" t="str">
            <v>OBRA</v>
          </cell>
          <cell r="I528">
            <v>0</v>
          </cell>
          <cell r="J528">
            <v>0</v>
          </cell>
          <cell r="R528" t="e">
            <v>#N/A</v>
          </cell>
          <cell r="S528" t="e">
            <v>#N/A</v>
          </cell>
          <cell r="T528">
            <v>0</v>
          </cell>
          <cell r="U528">
            <v>0</v>
          </cell>
          <cell r="V528">
            <v>0</v>
          </cell>
          <cell r="W528">
            <v>1.25</v>
          </cell>
          <cell r="X528">
            <v>0</v>
          </cell>
          <cell r="Y528">
            <v>1.25</v>
          </cell>
          <cell r="Z528" t="str">
            <v>E</v>
          </cell>
          <cell r="AA528" t="str">
            <v>02112000</v>
          </cell>
          <cell r="AB528" t="str">
            <v>UNIDAD DE NEGOCIO/INFRAESTRUCTURA</v>
          </cell>
          <cell r="AC528">
            <v>0</v>
          </cell>
        </row>
        <row r="529">
          <cell r="A529">
            <v>881143</v>
          </cell>
          <cell r="B529" t="str">
            <v>GUERRA  FORTUNA, PALOMA TURKY</v>
          </cell>
          <cell r="C529">
            <v>40900</v>
          </cell>
          <cell r="D529">
            <v>12</v>
          </cell>
          <cell r="E529">
            <v>2011</v>
          </cell>
          <cell r="F529">
            <v>2935000</v>
          </cell>
          <cell r="G529" t="str">
            <v>CONST IE JORGE PORTOCARRERO PACHACUTEC-VENTANILLA</v>
          </cell>
          <cell r="H529" t="str">
            <v>OBRA</v>
          </cell>
          <cell r="I529">
            <v>0</v>
          </cell>
          <cell r="J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0.67</v>
          </cell>
          <cell r="X529">
            <v>0</v>
          </cell>
          <cell r="Y529">
            <v>0.67</v>
          </cell>
          <cell r="Z529" t="str">
            <v>E</v>
          </cell>
          <cell r="AA529" t="str">
            <v>02112000</v>
          </cell>
          <cell r="AB529" t="str">
            <v>UNIDAD DE NEGOCIO/INFRAESTRUCTURA</v>
          </cell>
          <cell r="AC529">
            <v>0</v>
          </cell>
        </row>
        <row r="530">
          <cell r="A530">
            <v>5525</v>
          </cell>
          <cell r="B530" t="str">
            <v>GUERRA  LUYO, JESUS GUSTAVO</v>
          </cell>
          <cell r="C530">
            <v>40756</v>
          </cell>
          <cell r="D530">
            <v>8</v>
          </cell>
          <cell r="E530">
            <v>2011</v>
          </cell>
          <cell r="F530">
            <v>2927000</v>
          </cell>
          <cell r="G530" t="str">
            <v>CC-04 OBRAS CONCRETO AREA HUMEDA-TOROMOCHO</v>
          </cell>
          <cell r="H530" t="str">
            <v>OBRA</v>
          </cell>
          <cell r="I530">
            <v>0</v>
          </cell>
          <cell r="J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12.5</v>
          </cell>
          <cell r="X530">
            <v>0</v>
          </cell>
          <cell r="Y530">
            <v>12.5</v>
          </cell>
          <cell r="Z530" t="str">
            <v>E</v>
          </cell>
          <cell r="AA530" t="str">
            <v>02111000</v>
          </cell>
          <cell r="AB530" t="str">
            <v>UNIDAD DE NEGOCIO/PROYECTOS INDUSTRIALES</v>
          </cell>
          <cell r="AC530">
            <v>0</v>
          </cell>
        </row>
        <row r="531">
          <cell r="A531">
            <v>882585</v>
          </cell>
          <cell r="B531" t="str">
            <v>GUERRERO  CHAMBA, WILMER</v>
          </cell>
          <cell r="C531">
            <v>40638</v>
          </cell>
          <cell r="D531">
            <v>4</v>
          </cell>
          <cell r="E531">
            <v>2011</v>
          </cell>
          <cell r="F531">
            <v>2901000</v>
          </cell>
          <cell r="G531" t="str">
            <v>CONS.CARR. ALFAMAYO - QUILLABAMBA</v>
          </cell>
          <cell r="H531" t="str">
            <v>OBRA</v>
          </cell>
          <cell r="I531">
            <v>0</v>
          </cell>
          <cell r="J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22.17</v>
          </cell>
          <cell r="X531">
            <v>0</v>
          </cell>
          <cell r="Y531">
            <v>22.17</v>
          </cell>
          <cell r="Z531" t="str">
            <v>O</v>
          </cell>
          <cell r="AA531" t="str">
            <v>02112000</v>
          </cell>
          <cell r="AB531" t="str">
            <v>UNIDAD DE NEGOCIO/INFRAESTRUCTURA</v>
          </cell>
          <cell r="AC531">
            <v>0</v>
          </cell>
        </row>
        <row r="532">
          <cell r="A532">
            <v>880766</v>
          </cell>
          <cell r="B532" t="str">
            <v>GUERRERO  SILVERIO, JUNIOR KENER</v>
          </cell>
          <cell r="C532">
            <v>40087</v>
          </cell>
          <cell r="D532">
            <v>10</v>
          </cell>
          <cell r="E532">
            <v>2009</v>
          </cell>
          <cell r="F532">
            <v>2135000</v>
          </cell>
          <cell r="G532" t="str">
            <v>PROCURA/EQUIPOS</v>
          </cell>
          <cell r="H532" t="str">
            <v>SEDE CENTRAL</v>
          </cell>
          <cell r="I532">
            <v>-2</v>
          </cell>
          <cell r="J532">
            <v>62</v>
          </cell>
          <cell r="R532">
            <v>-2</v>
          </cell>
          <cell r="S532">
            <v>0</v>
          </cell>
          <cell r="T532">
            <v>-2</v>
          </cell>
          <cell r="U532">
            <v>0</v>
          </cell>
          <cell r="V532">
            <v>-2</v>
          </cell>
          <cell r="W532">
            <v>7.5</v>
          </cell>
          <cell r="X532">
            <v>0</v>
          </cell>
          <cell r="Y532">
            <v>3.5</v>
          </cell>
          <cell r="Z532" t="str">
            <v>E</v>
          </cell>
          <cell r="AA532" t="str">
            <v>02130000</v>
          </cell>
          <cell r="AB532" t="str">
            <v>PROCURA/LOGISTICA</v>
          </cell>
          <cell r="AC532">
            <v>0</v>
          </cell>
        </row>
        <row r="533">
          <cell r="A533">
            <v>881642</v>
          </cell>
          <cell r="B533" t="str">
            <v>GUEVARA  ESPINOZA, NILO</v>
          </cell>
          <cell r="C533">
            <v>40391</v>
          </cell>
          <cell r="D533">
            <v>8</v>
          </cell>
          <cell r="E533">
            <v>2010</v>
          </cell>
          <cell r="F533">
            <v>2901000</v>
          </cell>
          <cell r="G533" t="str">
            <v>CONS.CARR. ALFAMAYO - QUILLABAMBA</v>
          </cell>
          <cell r="H533" t="str">
            <v>OBRA</v>
          </cell>
          <cell r="I533">
            <v>30</v>
          </cell>
          <cell r="J533">
            <v>0</v>
          </cell>
          <cell r="O533">
            <v>30</v>
          </cell>
          <cell r="R533">
            <v>30</v>
          </cell>
          <cell r="S533">
            <v>0</v>
          </cell>
          <cell r="T533">
            <v>30</v>
          </cell>
          <cell r="U533">
            <v>30</v>
          </cell>
          <cell r="V533">
            <v>0</v>
          </cell>
          <cell r="W533">
            <v>12.5</v>
          </cell>
          <cell r="X533">
            <v>0</v>
          </cell>
          <cell r="Y533">
            <v>72.5</v>
          </cell>
          <cell r="Z533" t="str">
            <v>O</v>
          </cell>
          <cell r="AA533" t="str">
            <v>02112000</v>
          </cell>
          <cell r="AB533" t="str">
            <v>UNIDAD DE NEGOCIO/INFRAESTRUCTURA</v>
          </cell>
          <cell r="AC533">
            <v>0</v>
          </cell>
        </row>
        <row r="534">
          <cell r="A534">
            <v>883289</v>
          </cell>
          <cell r="B534" t="str">
            <v>GUEVARA  GONZALES POLAR, CARLOS JAVIER</v>
          </cell>
          <cell r="C534">
            <v>40868</v>
          </cell>
          <cell r="D534">
            <v>11</v>
          </cell>
          <cell r="E534">
            <v>2011</v>
          </cell>
          <cell r="F534">
            <v>2930000</v>
          </cell>
          <cell r="G534" t="str">
            <v>CONST Y PUEST EN MARCHA-PLANTA PUCAMARCA</v>
          </cell>
          <cell r="H534" t="str">
            <v>OBRA</v>
          </cell>
          <cell r="I534">
            <v>0</v>
          </cell>
          <cell r="J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3.33</v>
          </cell>
          <cell r="X534">
            <v>0</v>
          </cell>
          <cell r="Y534">
            <v>3.33</v>
          </cell>
          <cell r="Z534" t="str">
            <v>O</v>
          </cell>
          <cell r="AA534" t="str">
            <v>02111000</v>
          </cell>
          <cell r="AB534" t="str">
            <v>UNIDAD DE NEGOCIO/PROYECTOS INDUSTRIALES</v>
          </cell>
          <cell r="AC534">
            <v>0</v>
          </cell>
        </row>
        <row r="535">
          <cell r="A535">
            <v>880780</v>
          </cell>
          <cell r="B535" t="str">
            <v>GUEVARA  SANCHEZ, LEANDRO AURELIO</v>
          </cell>
          <cell r="C535">
            <v>40269</v>
          </cell>
          <cell r="D535">
            <v>4</v>
          </cell>
          <cell r="E535">
            <v>2010</v>
          </cell>
          <cell r="F535">
            <v>2894000</v>
          </cell>
          <cell r="G535" t="str">
            <v>REMOD. ESTADIO NACIONAL 2DA ETAPA</v>
          </cell>
          <cell r="H535" t="str">
            <v>OBRA</v>
          </cell>
          <cell r="I535">
            <v>30</v>
          </cell>
          <cell r="J535">
            <v>0</v>
          </cell>
          <cell r="O535">
            <v>30</v>
          </cell>
          <cell r="R535">
            <v>30</v>
          </cell>
          <cell r="S535">
            <v>0</v>
          </cell>
          <cell r="T535">
            <v>30</v>
          </cell>
          <cell r="U535">
            <v>30</v>
          </cell>
          <cell r="V535">
            <v>0</v>
          </cell>
          <cell r="W535">
            <v>22.5</v>
          </cell>
          <cell r="X535">
            <v>0</v>
          </cell>
          <cell r="Y535">
            <v>82.5</v>
          </cell>
          <cell r="Z535" t="str">
            <v>E</v>
          </cell>
          <cell r="AA535" t="str">
            <v>02114000</v>
          </cell>
          <cell r="AB535" t="str">
            <v>UNIDAD DE NEGOCIO/EDIFICACIONES</v>
          </cell>
          <cell r="AC535">
            <v>0</v>
          </cell>
        </row>
        <row r="536">
          <cell r="A536">
            <v>881149</v>
          </cell>
          <cell r="B536" t="str">
            <v>GUIBOVICH  RAMIREZ, GIORELLY GIAJAIDA</v>
          </cell>
          <cell r="C536">
            <v>40443</v>
          </cell>
          <cell r="D536">
            <v>9</v>
          </cell>
          <cell r="E536">
            <v>2010</v>
          </cell>
          <cell r="F536">
            <v>2898000</v>
          </cell>
          <cell r="G536" t="str">
            <v>EXCAV. ESTRUCT. CIMENTAC. ANTAMINA</v>
          </cell>
          <cell r="H536" t="str">
            <v>OBRA</v>
          </cell>
          <cell r="I536">
            <v>30</v>
          </cell>
          <cell r="J536">
            <v>0</v>
          </cell>
          <cell r="O536">
            <v>30</v>
          </cell>
          <cell r="R536">
            <v>30</v>
          </cell>
          <cell r="S536">
            <v>0</v>
          </cell>
          <cell r="T536">
            <v>30</v>
          </cell>
          <cell r="U536">
            <v>30</v>
          </cell>
          <cell r="V536">
            <v>0</v>
          </cell>
          <cell r="W536">
            <v>8.25</v>
          </cell>
          <cell r="X536">
            <v>0</v>
          </cell>
          <cell r="Y536">
            <v>68.25</v>
          </cell>
          <cell r="Z536" t="str">
            <v>E</v>
          </cell>
          <cell r="AA536" t="str">
            <v>02112000</v>
          </cell>
          <cell r="AB536" t="str">
            <v>UNIDAD DE NEGOCIO/INFRAESTRUCTURA</v>
          </cell>
          <cell r="AC536">
            <v>0</v>
          </cell>
        </row>
        <row r="537">
          <cell r="A537">
            <v>883049</v>
          </cell>
          <cell r="B537" t="str">
            <v>GUILLEN  HOLGADO, ROSA SIRENE SHEREZADA</v>
          </cell>
          <cell r="C537">
            <v>40780</v>
          </cell>
          <cell r="D537">
            <v>8</v>
          </cell>
          <cell r="E537">
            <v>2011</v>
          </cell>
          <cell r="F537">
            <v>2930000</v>
          </cell>
          <cell r="G537" t="str">
            <v>CONST Y PUEST EN MARCHA-PLANTA PUCAMARCA</v>
          </cell>
          <cell r="H537" t="str">
            <v>OBRA</v>
          </cell>
          <cell r="I537">
            <v>0</v>
          </cell>
          <cell r="J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10.5</v>
          </cell>
          <cell r="X537">
            <v>0</v>
          </cell>
          <cell r="Y537">
            <v>10.5</v>
          </cell>
          <cell r="Z537" t="str">
            <v>E</v>
          </cell>
          <cell r="AA537" t="str">
            <v>02111000</v>
          </cell>
          <cell r="AB537" t="str">
            <v>UNIDAD DE NEGOCIO/PROYECTOS INDUSTRIALES</v>
          </cell>
          <cell r="AC537">
            <v>0</v>
          </cell>
        </row>
        <row r="538">
          <cell r="A538">
            <v>3004</v>
          </cell>
          <cell r="B538" t="str">
            <v>GUILLEN  MALAGA, FABIOLA ERIKA</v>
          </cell>
          <cell r="C538">
            <v>39681</v>
          </cell>
          <cell r="D538">
            <v>8</v>
          </cell>
          <cell r="E538">
            <v>2008</v>
          </cell>
          <cell r="F538">
            <v>2130000</v>
          </cell>
          <cell r="G538" t="str">
            <v>PROCURA/LOGISTICA</v>
          </cell>
          <cell r="H538" t="str">
            <v>SEDE CENTRAL</v>
          </cell>
          <cell r="I538">
            <v>30</v>
          </cell>
          <cell r="J538">
            <v>60</v>
          </cell>
          <cell r="O538">
            <v>30</v>
          </cell>
          <cell r="R538">
            <v>30</v>
          </cell>
          <cell r="S538">
            <v>0</v>
          </cell>
          <cell r="T538">
            <v>30</v>
          </cell>
          <cell r="U538">
            <v>30</v>
          </cell>
          <cell r="V538">
            <v>0</v>
          </cell>
          <cell r="W538">
            <v>10.83</v>
          </cell>
          <cell r="X538">
            <v>0</v>
          </cell>
          <cell r="Y538">
            <v>70.83</v>
          </cell>
          <cell r="Z538" t="str">
            <v>E</v>
          </cell>
          <cell r="AA538" t="str">
            <v>02030000</v>
          </cell>
          <cell r="AB538" t="str">
            <v>OPERACIONES</v>
          </cell>
          <cell r="AC538">
            <v>0</v>
          </cell>
        </row>
        <row r="539">
          <cell r="A539">
            <v>883305</v>
          </cell>
          <cell r="B539" t="str">
            <v>GUILLEN  PIZARRO, MARCELINO ANTONIO</v>
          </cell>
          <cell r="C539">
            <v>40850</v>
          </cell>
          <cell r="D539">
            <v>11</v>
          </cell>
          <cell r="E539">
            <v>2011</v>
          </cell>
          <cell r="F539">
            <v>2927000</v>
          </cell>
          <cell r="G539" t="str">
            <v>CC-04 OBRAS CONCRETO AREA HUMEDA-TOROMOCHO</v>
          </cell>
          <cell r="H539" t="str">
            <v>OBRA</v>
          </cell>
          <cell r="I539">
            <v>0</v>
          </cell>
          <cell r="J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4.83</v>
          </cell>
          <cell r="X539">
            <v>0</v>
          </cell>
          <cell r="Y539">
            <v>4.83</v>
          </cell>
          <cell r="Z539" t="str">
            <v>O</v>
          </cell>
          <cell r="AA539" t="str">
            <v>02111000</v>
          </cell>
          <cell r="AB539" t="str">
            <v>UNIDAD DE NEGOCIO/PROYECTOS INDUSTRIALES</v>
          </cell>
          <cell r="AC539">
            <v>0</v>
          </cell>
        </row>
        <row r="540">
          <cell r="A540">
            <v>881327</v>
          </cell>
          <cell r="B540" t="str">
            <v>GUILLEN  TORRES, ELIAS GENARO</v>
          </cell>
          <cell r="C540">
            <v>40741</v>
          </cell>
          <cell r="D540">
            <v>7</v>
          </cell>
          <cell r="E540">
            <v>2011</v>
          </cell>
          <cell r="F540">
            <v>2918000</v>
          </cell>
          <cell r="G540" t="str">
            <v>REHAB Y MEJORAM CARRETERA EL DESCANSO-LANGUI</v>
          </cell>
          <cell r="H540" t="str">
            <v>OBRA</v>
          </cell>
          <cell r="I540">
            <v>0</v>
          </cell>
          <cell r="J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13.67</v>
          </cell>
          <cell r="X540">
            <v>0</v>
          </cell>
          <cell r="Y540">
            <v>13.67</v>
          </cell>
          <cell r="Z540" t="str">
            <v>E</v>
          </cell>
          <cell r="AA540" t="str">
            <v>02112000</v>
          </cell>
          <cell r="AB540" t="str">
            <v>UNIDAD DE NEGOCIO/INFRAESTRUCTURA</v>
          </cell>
          <cell r="AC540">
            <v>0</v>
          </cell>
        </row>
        <row r="541">
          <cell r="A541">
            <v>883113</v>
          </cell>
          <cell r="B541" t="str">
            <v>GUILLERHUA  PEREA, GIOVANNI ANDRES</v>
          </cell>
          <cell r="C541">
            <v>40799</v>
          </cell>
          <cell r="D541">
            <v>9</v>
          </cell>
          <cell r="E541">
            <v>2011</v>
          </cell>
          <cell r="F541">
            <v>2927000</v>
          </cell>
          <cell r="G541" t="str">
            <v>CC-04 OBRAS CONCRETO AREA HUMEDA-TOROMOCHO</v>
          </cell>
          <cell r="H541" t="str">
            <v>OBRA</v>
          </cell>
          <cell r="I541">
            <v>0</v>
          </cell>
          <cell r="J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9</v>
          </cell>
          <cell r="X541">
            <v>0</v>
          </cell>
          <cell r="Y541">
            <v>9</v>
          </cell>
          <cell r="Z541" t="str">
            <v>E</v>
          </cell>
          <cell r="AA541" t="str">
            <v>02111000</v>
          </cell>
          <cell r="AB541" t="str">
            <v>UNIDAD DE NEGOCIO/PROYECTOS INDUSTRIALES</v>
          </cell>
          <cell r="AC541">
            <v>0</v>
          </cell>
        </row>
        <row r="542">
          <cell r="A542">
            <v>883160</v>
          </cell>
          <cell r="B542" t="str">
            <v>GUIMARAY  TORRES, RANDOLPH ALEXIS</v>
          </cell>
          <cell r="C542">
            <v>40816</v>
          </cell>
          <cell r="D542">
            <v>9</v>
          </cell>
          <cell r="E542">
            <v>2011</v>
          </cell>
          <cell r="F542">
            <v>2927000</v>
          </cell>
          <cell r="G542" t="str">
            <v>CC-04 OBRAS CONCRETO AREA HUMEDA-TOROMOCHO</v>
          </cell>
          <cell r="H542" t="str">
            <v>OBRA</v>
          </cell>
          <cell r="I542">
            <v>0</v>
          </cell>
          <cell r="J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7.58</v>
          </cell>
          <cell r="X542">
            <v>0</v>
          </cell>
          <cell r="Y542">
            <v>7.58</v>
          </cell>
          <cell r="Z542" t="str">
            <v>E</v>
          </cell>
          <cell r="AA542" t="str">
            <v>02111000</v>
          </cell>
          <cell r="AB542" t="str">
            <v>UNIDAD DE NEGOCIO/PROYECTOS INDUSTRIALES</v>
          </cell>
          <cell r="AC542">
            <v>0</v>
          </cell>
        </row>
        <row r="543">
          <cell r="A543">
            <v>881150</v>
          </cell>
          <cell r="B543" t="str">
            <v>GUTIERREZ  BEGAZO, JULIO CESAR</v>
          </cell>
          <cell r="C543">
            <v>40634</v>
          </cell>
          <cell r="D543">
            <v>4</v>
          </cell>
          <cell r="E543">
            <v>2011</v>
          </cell>
          <cell r="F543">
            <v>2924000</v>
          </cell>
          <cell r="G543" t="str">
            <v>FAB Y MONT AMPLIA PLANT ATOCONGO CEMENTOS LIMA</v>
          </cell>
          <cell r="H543" t="str">
            <v>OBRA</v>
          </cell>
          <cell r="I543">
            <v>0</v>
          </cell>
          <cell r="J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22.5</v>
          </cell>
          <cell r="X543">
            <v>0</v>
          </cell>
          <cell r="Y543">
            <v>22.5</v>
          </cell>
          <cell r="Z543" t="str">
            <v>E</v>
          </cell>
          <cell r="AA543" t="str">
            <v>02111000</v>
          </cell>
          <cell r="AB543" t="str">
            <v>UNIDAD DE NEGOCIO/PROYECTOS INDUSTRIALES</v>
          </cell>
          <cell r="AC543">
            <v>0</v>
          </cell>
        </row>
        <row r="544">
          <cell r="A544">
            <v>3098</v>
          </cell>
          <cell r="B544" t="str">
            <v>GUTIERREZ  GUERRA, GUILLERMO</v>
          </cell>
          <cell r="C544">
            <v>40695</v>
          </cell>
          <cell r="D544">
            <v>6</v>
          </cell>
          <cell r="E544">
            <v>2011</v>
          </cell>
          <cell r="F544">
            <v>2927000</v>
          </cell>
          <cell r="G544" t="str">
            <v>CC-04 OBRAS CONCRETO AREA HUMEDA-TOROMOCHO</v>
          </cell>
          <cell r="H544" t="str">
            <v>OBRA</v>
          </cell>
          <cell r="I544">
            <v>0</v>
          </cell>
          <cell r="J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17.5</v>
          </cell>
          <cell r="X544">
            <v>0</v>
          </cell>
          <cell r="Y544">
            <v>17.5</v>
          </cell>
          <cell r="Z544" t="str">
            <v>E</v>
          </cell>
          <cell r="AA544" t="str">
            <v>02111000</v>
          </cell>
          <cell r="AB544" t="str">
            <v>UNIDAD DE NEGOCIO/PROYECTOS INDUSTRIALES</v>
          </cell>
          <cell r="AC544">
            <v>0</v>
          </cell>
        </row>
        <row r="545">
          <cell r="A545">
            <v>882425</v>
          </cell>
          <cell r="B545" t="str">
            <v>GUTIERREZ  HUAYHUA, CARMEN ROSA</v>
          </cell>
          <cell r="C545">
            <v>40575</v>
          </cell>
          <cell r="D545">
            <v>2</v>
          </cell>
          <cell r="E545">
            <v>2011</v>
          </cell>
          <cell r="F545">
            <v>2918000</v>
          </cell>
          <cell r="G545" t="str">
            <v>REHAB Y MEJORAM CARRETERA EL DESCANSO-LANGUI</v>
          </cell>
          <cell r="H545" t="str">
            <v>OBRA</v>
          </cell>
          <cell r="I545">
            <v>0</v>
          </cell>
          <cell r="J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27.5</v>
          </cell>
          <cell r="X545">
            <v>0</v>
          </cell>
          <cell r="Y545">
            <v>27.5</v>
          </cell>
          <cell r="Z545" t="str">
            <v>O</v>
          </cell>
          <cell r="AA545" t="str">
            <v>02112000</v>
          </cell>
          <cell r="AB545" t="str">
            <v>UNIDAD DE NEGOCIO/INFRAESTRUCTURA</v>
          </cell>
          <cell r="AC545">
            <v>0</v>
          </cell>
        </row>
        <row r="546">
          <cell r="A546">
            <v>883169</v>
          </cell>
          <cell r="B546" t="str">
            <v>GUTIERREZ  LOPEZ, JOSE</v>
          </cell>
          <cell r="C546">
            <v>40821</v>
          </cell>
          <cell r="D546">
            <v>10</v>
          </cell>
          <cell r="E546">
            <v>2011</v>
          </cell>
          <cell r="F546">
            <v>2927000</v>
          </cell>
          <cell r="G546" t="str">
            <v>CC-04 OBRAS CONCRETO AREA HUMEDA-TOROMOCHO</v>
          </cell>
          <cell r="H546" t="str">
            <v>OBRA</v>
          </cell>
          <cell r="I546">
            <v>0</v>
          </cell>
          <cell r="J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7.17</v>
          </cell>
          <cell r="X546">
            <v>0</v>
          </cell>
          <cell r="Y546">
            <v>7.17</v>
          </cell>
          <cell r="Z546" t="str">
            <v>E</v>
          </cell>
          <cell r="AA546" t="str">
            <v>02111000</v>
          </cell>
          <cell r="AB546" t="str">
            <v>UNIDAD DE NEGOCIO/PROYECTOS INDUSTRIALES</v>
          </cell>
          <cell r="AC546">
            <v>0</v>
          </cell>
        </row>
        <row r="547">
          <cell r="A547">
            <v>3255</v>
          </cell>
          <cell r="B547" t="str">
            <v>GUTIERREZ  MIRAYA, FELIX ELISEO</v>
          </cell>
          <cell r="C547">
            <v>39783</v>
          </cell>
          <cell r="D547">
            <v>12</v>
          </cell>
          <cell r="E547">
            <v>2008</v>
          </cell>
          <cell r="F547">
            <v>2133000</v>
          </cell>
          <cell r="G547" t="str">
            <v>ALMACEN CENTRAL DE VENTANILLA</v>
          </cell>
          <cell r="H547" t="str">
            <v>ALMACEN CENTRAL VENTANILLA</v>
          </cell>
          <cell r="I547">
            <v>30</v>
          </cell>
          <cell r="J547">
            <v>60</v>
          </cell>
          <cell r="O547">
            <v>30</v>
          </cell>
          <cell r="R547">
            <v>30</v>
          </cell>
          <cell r="S547">
            <v>0</v>
          </cell>
          <cell r="T547">
            <v>30</v>
          </cell>
          <cell r="U547">
            <v>30</v>
          </cell>
          <cell r="V547">
            <v>0</v>
          </cell>
          <cell r="W547">
            <v>2.5</v>
          </cell>
          <cell r="X547">
            <v>0</v>
          </cell>
          <cell r="Y547">
            <v>62.5</v>
          </cell>
          <cell r="Z547" t="str">
            <v>O</v>
          </cell>
          <cell r="AA547" t="str">
            <v>02030000</v>
          </cell>
          <cell r="AB547" t="str">
            <v>OPERACIONES</v>
          </cell>
          <cell r="AC547">
            <v>0</v>
          </cell>
        </row>
        <row r="548">
          <cell r="A548">
            <v>882530</v>
          </cell>
          <cell r="B548" t="str">
            <v>GUTIERREZ  MOSQUERA, ERIC WILFREDO</v>
          </cell>
          <cell r="C548">
            <v>40644</v>
          </cell>
          <cell r="D548">
            <v>4</v>
          </cell>
          <cell r="E548">
            <v>2011</v>
          </cell>
          <cell r="F548">
            <v>2091000</v>
          </cell>
          <cell r="G548" t="str">
            <v>SISTEMAS DE INFORMACION</v>
          </cell>
          <cell r="H548" t="str">
            <v>SEDE CENTRAL</v>
          </cell>
          <cell r="I548">
            <v>0</v>
          </cell>
          <cell r="J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21.67</v>
          </cell>
          <cell r="X548">
            <v>0</v>
          </cell>
          <cell r="Y548">
            <v>21.67</v>
          </cell>
          <cell r="Z548" t="str">
            <v>E</v>
          </cell>
          <cell r="AA548" t="str">
            <v>02012000</v>
          </cell>
          <cell r="AB548" t="str">
            <v>PLANEAMIENTO FINANCIERO</v>
          </cell>
          <cell r="AC548">
            <v>0</v>
          </cell>
        </row>
        <row r="549">
          <cell r="A549">
            <v>883159</v>
          </cell>
          <cell r="B549" t="str">
            <v>GUTIERREZ  PEDRAZA, YESENIA MEREDITS</v>
          </cell>
          <cell r="C549">
            <v>40816</v>
          </cell>
          <cell r="D549">
            <v>9</v>
          </cell>
          <cell r="E549">
            <v>2011</v>
          </cell>
          <cell r="F549">
            <v>2924000</v>
          </cell>
          <cell r="G549" t="str">
            <v>FAB Y MONT AMPLIA PLANT ATOCONGO CEMENTOS LIMA</v>
          </cell>
          <cell r="H549" t="str">
            <v>OBRA</v>
          </cell>
          <cell r="I549">
            <v>0</v>
          </cell>
          <cell r="J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7.58</v>
          </cell>
          <cell r="X549">
            <v>0</v>
          </cell>
          <cell r="Y549">
            <v>7.58</v>
          </cell>
          <cell r="Z549" t="str">
            <v>E</v>
          </cell>
          <cell r="AA549" t="str">
            <v>02111000</v>
          </cell>
          <cell r="AB549" t="str">
            <v>UNIDAD DE NEGOCIO/PROYECTOS INDUSTRIALES</v>
          </cell>
          <cell r="AC549">
            <v>0</v>
          </cell>
        </row>
        <row r="550">
          <cell r="A550">
            <v>882988</v>
          </cell>
          <cell r="B550" t="str">
            <v>GUTIERREZ  PEREZ, MARCO ANTONIO</v>
          </cell>
          <cell r="C550">
            <v>40730</v>
          </cell>
          <cell r="D550">
            <v>7</v>
          </cell>
          <cell r="E550">
            <v>2011</v>
          </cell>
          <cell r="F550">
            <v>2929000</v>
          </cell>
          <cell r="G550" t="str">
            <v>CC-05 MONT ESTRUC Y ELECT DE EQUI-REEM ANTAMINA</v>
          </cell>
          <cell r="H550" t="str">
            <v>OBRA</v>
          </cell>
          <cell r="I550">
            <v>0</v>
          </cell>
          <cell r="J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14.58</v>
          </cell>
          <cell r="X550">
            <v>0</v>
          </cell>
          <cell r="Y550">
            <v>14.58</v>
          </cell>
          <cell r="Z550" t="str">
            <v>O</v>
          </cell>
          <cell r="AA550" t="str">
            <v>02111000</v>
          </cell>
          <cell r="AB550" t="str">
            <v>UNIDAD DE NEGOCIO/PROYECTOS INDUSTRIALES</v>
          </cell>
          <cell r="AC550">
            <v>0</v>
          </cell>
        </row>
        <row r="551">
          <cell r="A551">
            <v>882651</v>
          </cell>
          <cell r="B551" t="str">
            <v>GUZMAN  SOLIS, KENNY</v>
          </cell>
          <cell r="C551">
            <v>40639</v>
          </cell>
          <cell r="D551">
            <v>4</v>
          </cell>
          <cell r="E551">
            <v>2011</v>
          </cell>
          <cell r="F551">
            <v>2909000</v>
          </cell>
          <cell r="G551" t="str">
            <v>MONT. ESTRUC. ELECTROMEC DE EQUIPOS-ANTAMINA</v>
          </cell>
          <cell r="H551" t="str">
            <v>OBRA</v>
          </cell>
          <cell r="I551">
            <v>0</v>
          </cell>
          <cell r="J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22.08</v>
          </cell>
          <cell r="X551">
            <v>0</v>
          </cell>
          <cell r="Y551">
            <v>22.08</v>
          </cell>
          <cell r="Z551" t="str">
            <v>O</v>
          </cell>
          <cell r="AA551" t="str">
            <v>02111000</v>
          </cell>
          <cell r="AB551" t="str">
            <v>UNIDAD DE NEGOCIO/PROYECTOS INDUSTRIALES</v>
          </cell>
          <cell r="AC551">
            <v>0</v>
          </cell>
        </row>
        <row r="552">
          <cell r="A552">
            <v>882722</v>
          </cell>
          <cell r="B552" t="str">
            <v>HALANOCCA  HUARCA, LEONOR</v>
          </cell>
          <cell r="C552">
            <v>40664</v>
          </cell>
          <cell r="D552">
            <v>5</v>
          </cell>
          <cell r="E552">
            <v>2011</v>
          </cell>
          <cell r="F552">
            <v>2918000</v>
          </cell>
          <cell r="G552" t="str">
            <v>REHAB Y MEJORAM CARRETERA EL DESCANSO-LANGUI</v>
          </cell>
          <cell r="H552" t="str">
            <v>OBRA</v>
          </cell>
          <cell r="I552">
            <v>0</v>
          </cell>
          <cell r="J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20</v>
          </cell>
          <cell r="X552">
            <v>0</v>
          </cell>
          <cell r="Y552">
            <v>20</v>
          </cell>
          <cell r="Z552" t="str">
            <v>O</v>
          </cell>
          <cell r="AA552" t="str">
            <v>02112000</v>
          </cell>
          <cell r="AB552" t="str">
            <v>UNIDAD DE NEGOCIO/INFRAESTRUCTURA</v>
          </cell>
          <cell r="AC552">
            <v>0</v>
          </cell>
        </row>
        <row r="553">
          <cell r="A553">
            <v>880915</v>
          </cell>
          <cell r="B553" t="str">
            <v>HARO  BELTRAN, MERCEDES ANA</v>
          </cell>
          <cell r="C553">
            <v>40299</v>
          </cell>
          <cell r="D553">
            <v>5</v>
          </cell>
          <cell r="E553">
            <v>2010</v>
          </cell>
          <cell r="F553">
            <v>2903000</v>
          </cell>
          <cell r="G553" t="str">
            <v>HOSPITAL GUILLERMO ALMENARA</v>
          </cell>
          <cell r="H553" t="str">
            <v>OBRA</v>
          </cell>
          <cell r="I553">
            <v>17</v>
          </cell>
          <cell r="J553">
            <v>13</v>
          </cell>
          <cell r="O553">
            <v>17</v>
          </cell>
          <cell r="R553">
            <v>23</v>
          </cell>
          <cell r="S553">
            <v>-6</v>
          </cell>
          <cell r="T553">
            <v>17</v>
          </cell>
          <cell r="U553">
            <v>17</v>
          </cell>
          <cell r="V553">
            <v>0</v>
          </cell>
          <cell r="W553">
            <v>20</v>
          </cell>
          <cell r="X553">
            <v>0</v>
          </cell>
          <cell r="Y553">
            <v>54</v>
          </cell>
          <cell r="Z553" t="str">
            <v>E</v>
          </cell>
          <cell r="AA553" t="str">
            <v>02114000</v>
          </cell>
          <cell r="AB553" t="str">
            <v>UNIDAD DE NEGOCIO/EDIFICACIONES</v>
          </cell>
          <cell r="AC553">
            <v>0</v>
          </cell>
        </row>
        <row r="554">
          <cell r="A554">
            <v>883165</v>
          </cell>
          <cell r="B554" t="str">
            <v>HAYASHIDA  GUILLEN, ISABEL</v>
          </cell>
          <cell r="C554">
            <v>40826</v>
          </cell>
          <cell r="D554">
            <v>10</v>
          </cell>
          <cell r="E554">
            <v>2011</v>
          </cell>
          <cell r="F554">
            <v>2082000</v>
          </cell>
          <cell r="G554" t="str">
            <v>PRESUPUESTOS/LICITACIONES</v>
          </cell>
          <cell r="H554" t="str">
            <v>SEDE CENTRAL</v>
          </cell>
          <cell r="I554">
            <v>0</v>
          </cell>
          <cell r="J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6.75</v>
          </cell>
          <cell r="X554">
            <v>0</v>
          </cell>
          <cell r="Y554">
            <v>6.75</v>
          </cell>
          <cell r="Z554" t="str">
            <v>E</v>
          </cell>
          <cell r="AA554" t="str">
            <v>02080000</v>
          </cell>
          <cell r="AB554" t="str">
            <v>MARKETING</v>
          </cell>
          <cell r="AC554">
            <v>0</v>
          </cell>
        </row>
        <row r="555">
          <cell r="A555">
            <v>2117</v>
          </cell>
          <cell r="B555" t="str">
            <v>HELFER  LLERENA, LIZARDO ERNESTO</v>
          </cell>
          <cell r="C555">
            <v>40330</v>
          </cell>
          <cell r="D555">
            <v>6</v>
          </cell>
          <cell r="E555">
            <v>2010</v>
          </cell>
          <cell r="F555">
            <v>2112000</v>
          </cell>
          <cell r="G555" t="str">
            <v>UNIDAD DE NEGOCIO/INFRAESTRUCTURA</v>
          </cell>
          <cell r="H555" t="str">
            <v>OBRA</v>
          </cell>
          <cell r="I555">
            <v>17</v>
          </cell>
          <cell r="J555">
            <v>13</v>
          </cell>
          <cell r="O555">
            <v>17</v>
          </cell>
          <cell r="R555">
            <v>23</v>
          </cell>
          <cell r="S555">
            <v>-6</v>
          </cell>
          <cell r="T555">
            <v>17</v>
          </cell>
          <cell r="U555">
            <v>17</v>
          </cell>
          <cell r="V555">
            <v>0</v>
          </cell>
          <cell r="W555">
            <v>17.5</v>
          </cell>
          <cell r="X555">
            <v>0</v>
          </cell>
          <cell r="Y555">
            <v>51.5</v>
          </cell>
          <cell r="Z555" t="str">
            <v>G</v>
          </cell>
          <cell r="AA555" t="str">
            <v>02030000</v>
          </cell>
          <cell r="AB555" t="str">
            <v>OPERACIONES</v>
          </cell>
          <cell r="AC555">
            <v>0</v>
          </cell>
        </row>
        <row r="556">
          <cell r="A556">
            <v>820053</v>
          </cell>
          <cell r="B556" t="str">
            <v>HERNANDEZ  BARAYBAR, IRMA GABRIELA</v>
          </cell>
          <cell r="C556">
            <v>40664</v>
          </cell>
          <cell r="D556">
            <v>5</v>
          </cell>
          <cell r="E556">
            <v>2011</v>
          </cell>
          <cell r="F556">
            <v>2924000</v>
          </cell>
          <cell r="G556" t="str">
            <v>FAB Y MONT AMPLIA PLANT ATOCONGO CEMENTOS LIMA</v>
          </cell>
          <cell r="H556" t="str">
            <v>OBRA</v>
          </cell>
          <cell r="I556">
            <v>0</v>
          </cell>
          <cell r="J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20</v>
          </cell>
          <cell r="X556">
            <v>0</v>
          </cell>
          <cell r="Y556">
            <v>20</v>
          </cell>
          <cell r="Z556" t="str">
            <v>E</v>
          </cell>
          <cell r="AA556" t="str">
            <v>02111000</v>
          </cell>
          <cell r="AB556" t="str">
            <v>UNIDAD DE NEGOCIO/PROYECTOS INDUSTRIALES</v>
          </cell>
          <cell r="AC556">
            <v>0</v>
          </cell>
        </row>
        <row r="557">
          <cell r="A557">
            <v>883316</v>
          </cell>
          <cell r="B557" t="str">
            <v>HERNANDEZ  MEDRANO, CHRISTIAN AGUSTO</v>
          </cell>
          <cell r="C557">
            <v>40878</v>
          </cell>
          <cell r="D557">
            <v>12</v>
          </cell>
          <cell r="E557">
            <v>2011</v>
          </cell>
          <cell r="F557">
            <v>2915100</v>
          </cell>
          <cell r="G557" t="str">
            <v>CONSTRUCCION CARRETERA CHONGOYAPE - LLAMA</v>
          </cell>
          <cell r="H557" t="str">
            <v>OBRA</v>
          </cell>
          <cell r="I557">
            <v>0</v>
          </cell>
          <cell r="J557">
            <v>0</v>
          </cell>
          <cell r="R557" t="e">
            <v>#N/A</v>
          </cell>
          <cell r="S557" t="e">
            <v>#N/A</v>
          </cell>
          <cell r="T557">
            <v>0</v>
          </cell>
          <cell r="U557">
            <v>0</v>
          </cell>
          <cell r="V557">
            <v>0</v>
          </cell>
          <cell r="W557">
            <v>2.5</v>
          </cell>
          <cell r="X557">
            <v>0</v>
          </cell>
          <cell r="Y557">
            <v>2.5</v>
          </cell>
          <cell r="Z557" t="str">
            <v>E</v>
          </cell>
          <cell r="AA557" t="str">
            <v>02112000</v>
          </cell>
          <cell r="AB557" t="str">
            <v>UNIDAD DE NEGOCIO/INFRAESTRUCTURA</v>
          </cell>
          <cell r="AC557">
            <v>0</v>
          </cell>
        </row>
        <row r="558">
          <cell r="A558">
            <v>871</v>
          </cell>
          <cell r="B558" t="str">
            <v>HERNANDEZ  PASTOR, MARIA ELENA</v>
          </cell>
          <cell r="C558">
            <v>29024</v>
          </cell>
          <cell r="D558">
            <v>6</v>
          </cell>
          <cell r="E558">
            <v>1979</v>
          </cell>
          <cell r="F558">
            <v>2090000</v>
          </cell>
          <cell r="G558" t="str">
            <v>ADMINISTRACION Y FINANZAS</v>
          </cell>
          <cell r="H558" t="str">
            <v>SEDE CENTRAL</v>
          </cell>
          <cell r="I558">
            <v>20</v>
          </cell>
          <cell r="J558">
            <v>940</v>
          </cell>
          <cell r="O558">
            <v>20</v>
          </cell>
          <cell r="R558">
            <v>20</v>
          </cell>
          <cell r="S558">
            <v>0</v>
          </cell>
          <cell r="T558">
            <v>20</v>
          </cell>
          <cell r="U558">
            <v>20</v>
          </cell>
          <cell r="V558">
            <v>0</v>
          </cell>
          <cell r="W558">
            <v>16.079999999999998</v>
          </cell>
          <cell r="X558">
            <v>0</v>
          </cell>
          <cell r="Y558">
            <v>56.08</v>
          </cell>
          <cell r="Z558" t="str">
            <v>G</v>
          </cell>
          <cell r="AA558" t="str">
            <v>02012000</v>
          </cell>
          <cell r="AB558" t="str">
            <v>PLANEAMIENTO FINANCIERO</v>
          </cell>
          <cell r="AC558">
            <v>0</v>
          </cell>
        </row>
        <row r="559">
          <cell r="A559">
            <v>883128</v>
          </cell>
          <cell r="B559" t="str">
            <v>HERRERA  BERMEJO, MARTIN MANUEL</v>
          </cell>
          <cell r="C559">
            <v>40834</v>
          </cell>
          <cell r="D559">
            <v>10</v>
          </cell>
          <cell r="E559">
            <v>2011</v>
          </cell>
          <cell r="F559">
            <v>2927000</v>
          </cell>
          <cell r="G559" t="str">
            <v>CC-04 OBRAS CONCRETO AREA HUMEDA-TOROMOCHO</v>
          </cell>
          <cell r="H559" t="str">
            <v>OBRA</v>
          </cell>
          <cell r="I559">
            <v>0</v>
          </cell>
          <cell r="J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6.08</v>
          </cell>
          <cell r="X559">
            <v>0</v>
          </cell>
          <cell r="Y559">
            <v>6.08</v>
          </cell>
          <cell r="Z559" t="str">
            <v>E</v>
          </cell>
          <cell r="AA559" t="str">
            <v>02111000</v>
          </cell>
          <cell r="AB559" t="str">
            <v>UNIDAD DE NEGOCIO/PROYECTOS INDUSTRIALES</v>
          </cell>
          <cell r="AC559">
            <v>0</v>
          </cell>
        </row>
        <row r="560">
          <cell r="A560">
            <v>950059</v>
          </cell>
          <cell r="B560" t="str">
            <v>HERRERA  CABALLERO, MARIO</v>
          </cell>
          <cell r="C560">
            <v>40313</v>
          </cell>
          <cell r="D560">
            <v>5</v>
          </cell>
          <cell r="E560">
            <v>2010</v>
          </cell>
          <cell r="F560">
            <v>2901000</v>
          </cell>
          <cell r="G560" t="str">
            <v>CONS.CARR. ALFAMAYO - QUILLABAMBA</v>
          </cell>
          <cell r="H560" t="str">
            <v>OBRA</v>
          </cell>
          <cell r="I560">
            <v>30</v>
          </cell>
          <cell r="J560">
            <v>0</v>
          </cell>
          <cell r="O560">
            <v>30</v>
          </cell>
          <cell r="R560">
            <v>30</v>
          </cell>
          <cell r="S560">
            <v>0</v>
          </cell>
          <cell r="T560">
            <v>30</v>
          </cell>
          <cell r="U560">
            <v>30</v>
          </cell>
          <cell r="V560">
            <v>0</v>
          </cell>
          <cell r="W560">
            <v>18.829999999999998</v>
          </cell>
          <cell r="X560">
            <v>0</v>
          </cell>
          <cell r="Y560">
            <v>78.83</v>
          </cell>
          <cell r="Z560" t="str">
            <v>O</v>
          </cell>
          <cell r="AA560" t="str">
            <v>02112000</v>
          </cell>
          <cell r="AB560" t="str">
            <v>UNIDAD DE NEGOCIO/INFRAESTRUCTURA</v>
          </cell>
          <cell r="AC560">
            <v>0</v>
          </cell>
        </row>
        <row r="561">
          <cell r="A561">
            <v>4201</v>
          </cell>
          <cell r="B561" t="str">
            <v>HERRERA  GALDOS, SANTIAGO RICARDO</v>
          </cell>
          <cell r="C561">
            <v>40272</v>
          </cell>
          <cell r="D561">
            <v>4</v>
          </cell>
          <cell r="E561">
            <v>2010</v>
          </cell>
          <cell r="F561">
            <v>2901000</v>
          </cell>
          <cell r="G561" t="str">
            <v>CONS.CARR. ALFAMAYO - QUILLABAMBA</v>
          </cell>
          <cell r="H561" t="str">
            <v>OBRA</v>
          </cell>
          <cell r="I561">
            <v>13</v>
          </cell>
          <cell r="J561">
            <v>17</v>
          </cell>
          <cell r="O561">
            <v>13</v>
          </cell>
          <cell r="R561">
            <v>30</v>
          </cell>
          <cell r="S561">
            <v>-17</v>
          </cell>
          <cell r="T561">
            <v>13</v>
          </cell>
          <cell r="U561">
            <v>13</v>
          </cell>
          <cell r="V561">
            <v>0</v>
          </cell>
          <cell r="W561">
            <v>22.25</v>
          </cell>
          <cell r="X561">
            <v>0</v>
          </cell>
          <cell r="Y561">
            <v>48.25</v>
          </cell>
          <cell r="Z561" t="str">
            <v>E</v>
          </cell>
          <cell r="AA561" t="str">
            <v>02112000</v>
          </cell>
          <cell r="AB561" t="str">
            <v>UNIDAD DE NEGOCIO/INFRAESTRUCTURA</v>
          </cell>
          <cell r="AC561">
            <v>0</v>
          </cell>
        </row>
        <row r="562">
          <cell r="A562">
            <v>881692</v>
          </cell>
          <cell r="B562" t="str">
            <v>HERRERA  GARCES, JULIO CESAR</v>
          </cell>
          <cell r="C562">
            <v>40603</v>
          </cell>
          <cell r="D562">
            <v>3</v>
          </cell>
          <cell r="E562">
            <v>2011</v>
          </cell>
          <cell r="F562">
            <v>2903000</v>
          </cell>
          <cell r="G562" t="str">
            <v>HOSPITAL GUILLERMO ALMENARA</v>
          </cell>
          <cell r="H562" t="str">
            <v>OBRA</v>
          </cell>
          <cell r="I562">
            <v>-26</v>
          </cell>
          <cell r="J562">
            <v>26</v>
          </cell>
          <cell r="P562">
            <v>-26</v>
          </cell>
          <cell r="R562">
            <v>0</v>
          </cell>
          <cell r="S562">
            <v>-26</v>
          </cell>
          <cell r="T562">
            <v>-26</v>
          </cell>
          <cell r="U562">
            <v>0</v>
          </cell>
          <cell r="V562">
            <v>-26</v>
          </cell>
          <cell r="W562">
            <v>25</v>
          </cell>
          <cell r="X562">
            <v>0</v>
          </cell>
          <cell r="Y562">
            <v>-27</v>
          </cell>
          <cell r="Z562" t="str">
            <v>E</v>
          </cell>
          <cell r="AA562" t="str">
            <v>02114000</v>
          </cell>
          <cell r="AB562" t="str">
            <v>UNIDAD DE NEGOCIO/EDIFICACIONES</v>
          </cell>
          <cell r="AC562">
            <v>0</v>
          </cell>
        </row>
        <row r="563">
          <cell r="A563">
            <v>883131</v>
          </cell>
          <cell r="B563" t="str">
            <v>HERRERA  MURILLOS, ALEJANDRO CARLOS</v>
          </cell>
          <cell r="C563">
            <v>40787</v>
          </cell>
          <cell r="D563">
            <v>9</v>
          </cell>
          <cell r="E563">
            <v>2011</v>
          </cell>
          <cell r="F563">
            <v>2915100</v>
          </cell>
          <cell r="G563" t="str">
            <v>CONSTRUCCION CARRETERA CHONGOYAPE - LLAMA</v>
          </cell>
          <cell r="H563" t="str">
            <v>OBRA</v>
          </cell>
          <cell r="I563">
            <v>0</v>
          </cell>
          <cell r="J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10</v>
          </cell>
          <cell r="X563">
            <v>0</v>
          </cell>
          <cell r="Y563">
            <v>10</v>
          </cell>
          <cell r="Z563" t="str">
            <v>E</v>
          </cell>
          <cell r="AA563" t="str">
            <v>02112000</v>
          </cell>
          <cell r="AB563" t="str">
            <v>UNIDAD DE NEGOCIO/INFRAESTRUCTURA</v>
          </cell>
          <cell r="AC563">
            <v>0</v>
          </cell>
        </row>
        <row r="564">
          <cell r="A564">
            <v>883161</v>
          </cell>
          <cell r="B564" t="str">
            <v>HERRERA  ROSAS, FABIO DANIEL</v>
          </cell>
          <cell r="C564">
            <v>40795</v>
          </cell>
          <cell r="D564">
            <v>9</v>
          </cell>
          <cell r="E564">
            <v>2011</v>
          </cell>
          <cell r="F564">
            <v>2930000</v>
          </cell>
          <cell r="G564" t="str">
            <v>CONST Y PUEST EN MARCHA-PLANTA PUCAMARCA</v>
          </cell>
          <cell r="H564" t="str">
            <v>OBRA</v>
          </cell>
          <cell r="I564">
            <v>0</v>
          </cell>
          <cell r="J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9.33</v>
          </cell>
          <cell r="X564">
            <v>0</v>
          </cell>
          <cell r="Y564">
            <v>9.33</v>
          </cell>
          <cell r="Z564" t="str">
            <v>E</v>
          </cell>
          <cell r="AA564" t="str">
            <v>02111000</v>
          </cell>
          <cell r="AB564" t="str">
            <v>UNIDAD DE NEGOCIO/PROYECTOS INDUSTRIALES</v>
          </cell>
          <cell r="AC564">
            <v>0</v>
          </cell>
        </row>
        <row r="565">
          <cell r="A565">
            <v>5864</v>
          </cell>
          <cell r="B565" t="str">
            <v>HERRERA  SOLIS, HUGO VIDAL</v>
          </cell>
          <cell r="C565">
            <v>39417</v>
          </cell>
          <cell r="D565">
            <v>12</v>
          </cell>
          <cell r="E565">
            <v>2007</v>
          </cell>
          <cell r="F565">
            <v>2112000</v>
          </cell>
          <cell r="G565" t="str">
            <v>UNIDAD DE NEGOCIO/INFRAESTRUCTURA</v>
          </cell>
          <cell r="H565" t="str">
            <v>SEDE CENTRAL</v>
          </cell>
          <cell r="I565">
            <v>36</v>
          </cell>
          <cell r="J565">
            <v>84</v>
          </cell>
          <cell r="R565">
            <v>36</v>
          </cell>
          <cell r="S565">
            <v>0</v>
          </cell>
          <cell r="T565">
            <v>36</v>
          </cell>
          <cell r="U565">
            <v>0</v>
          </cell>
          <cell r="V565">
            <v>36</v>
          </cell>
          <cell r="W565">
            <v>2.5</v>
          </cell>
          <cell r="X565">
            <v>0</v>
          </cell>
          <cell r="Y565">
            <v>74.5</v>
          </cell>
          <cell r="Z565" t="str">
            <v>E</v>
          </cell>
          <cell r="AA565" t="str">
            <v>02030000</v>
          </cell>
          <cell r="AB565" t="str">
            <v>OPERACIONES</v>
          </cell>
          <cell r="AC565">
            <v>0</v>
          </cell>
        </row>
        <row r="566">
          <cell r="A566">
            <v>3196</v>
          </cell>
          <cell r="B566" t="str">
            <v>HIDALGO  MEJIA, JESUS ERASMO</v>
          </cell>
          <cell r="C566">
            <v>39448</v>
          </cell>
          <cell r="D566">
            <v>1</v>
          </cell>
          <cell r="E566">
            <v>2008</v>
          </cell>
          <cell r="F566">
            <v>2122000</v>
          </cell>
          <cell r="G566" t="str">
            <v>SERVICIOS DE GERENCIA DE PROYECTOS</v>
          </cell>
          <cell r="H566" t="str">
            <v>OBRA</v>
          </cell>
          <cell r="I566">
            <v>-6</v>
          </cell>
          <cell r="J566">
            <v>96</v>
          </cell>
          <cell r="R566">
            <v>-6</v>
          </cell>
          <cell r="S566">
            <v>0</v>
          </cell>
          <cell r="T566">
            <v>-6</v>
          </cell>
          <cell r="U566">
            <v>0</v>
          </cell>
          <cell r="V566">
            <v>-6</v>
          </cell>
          <cell r="W566">
            <v>30</v>
          </cell>
          <cell r="X566">
            <v>0</v>
          </cell>
          <cell r="Y566">
            <v>18</v>
          </cell>
          <cell r="Z566" t="str">
            <v>G</v>
          </cell>
          <cell r="AA566" t="str">
            <v>02030000</v>
          </cell>
          <cell r="AB566" t="str">
            <v>OPERACIONES</v>
          </cell>
          <cell r="AC566">
            <v>0</v>
          </cell>
        </row>
        <row r="567">
          <cell r="A567">
            <v>2078</v>
          </cell>
          <cell r="B567" t="str">
            <v>HIDALGO  MORAN, GENARO</v>
          </cell>
          <cell r="C567">
            <v>40238</v>
          </cell>
          <cell r="D567">
            <v>3</v>
          </cell>
          <cell r="E567">
            <v>2010</v>
          </cell>
          <cell r="F567">
            <v>2934000</v>
          </cell>
          <cell r="G567" t="str">
            <v>REHAB Y MEJOR CARRETERA CAJAMARCA CELENDIN</v>
          </cell>
          <cell r="H567" t="str">
            <v>OBRA</v>
          </cell>
          <cell r="I567">
            <v>30</v>
          </cell>
          <cell r="J567">
            <v>0</v>
          </cell>
          <cell r="O567">
            <v>30</v>
          </cell>
          <cell r="R567">
            <v>30</v>
          </cell>
          <cell r="S567">
            <v>0</v>
          </cell>
          <cell r="T567">
            <v>30</v>
          </cell>
          <cell r="U567">
            <v>30</v>
          </cell>
          <cell r="V567">
            <v>0</v>
          </cell>
          <cell r="W567">
            <v>25</v>
          </cell>
          <cell r="X567">
            <v>0</v>
          </cell>
          <cell r="Y567">
            <v>85</v>
          </cell>
          <cell r="Z567" t="str">
            <v>G</v>
          </cell>
          <cell r="AA567" t="str">
            <v>02112000</v>
          </cell>
          <cell r="AB567" t="str">
            <v>UNIDAD DE NEGOCIO/INFRAESTRUCTURA</v>
          </cell>
          <cell r="AC567">
            <v>0</v>
          </cell>
        </row>
        <row r="568">
          <cell r="A568">
            <v>882837</v>
          </cell>
          <cell r="B568" t="str">
            <v>HILARIO  ROMERO, MIGUEL ANGEL</v>
          </cell>
          <cell r="C568">
            <v>40695</v>
          </cell>
          <cell r="D568">
            <v>6</v>
          </cell>
          <cell r="E568">
            <v>2011</v>
          </cell>
          <cell r="F568">
            <v>2915000</v>
          </cell>
          <cell r="G568" t="str">
            <v>CONS CARRETERA CHONGOYAPE - LLAMA</v>
          </cell>
          <cell r="H568" t="str">
            <v>OBRA</v>
          </cell>
          <cell r="I568">
            <v>0</v>
          </cell>
          <cell r="J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17.5</v>
          </cell>
          <cell r="X568">
            <v>0</v>
          </cell>
          <cell r="Y568">
            <v>17.5</v>
          </cell>
          <cell r="Z568" t="str">
            <v>E</v>
          </cell>
          <cell r="AA568" t="str">
            <v>02112000</v>
          </cell>
          <cell r="AB568" t="str">
            <v>UNIDAD DE NEGOCIO/INFRAESTRUCTURA</v>
          </cell>
          <cell r="AC568">
            <v>0</v>
          </cell>
        </row>
        <row r="569">
          <cell r="A569">
            <v>881230</v>
          </cell>
          <cell r="B569" t="str">
            <v>HINOSTROZA  ACUÑA, HECTOR FRANCISCO</v>
          </cell>
          <cell r="C569">
            <v>40148</v>
          </cell>
          <cell r="D569">
            <v>12</v>
          </cell>
          <cell r="E569">
            <v>2009</v>
          </cell>
          <cell r="F569">
            <v>2080000</v>
          </cell>
          <cell r="G569" t="str">
            <v>MARKETING</v>
          </cell>
          <cell r="H569" t="str">
            <v>SEDE CENTRAL</v>
          </cell>
          <cell r="I569">
            <v>53</v>
          </cell>
          <cell r="J569">
            <v>7</v>
          </cell>
          <cell r="R569">
            <v>53</v>
          </cell>
          <cell r="S569">
            <v>0</v>
          </cell>
          <cell r="T569">
            <v>53</v>
          </cell>
          <cell r="U569">
            <v>0</v>
          </cell>
          <cell r="V569">
            <v>53</v>
          </cell>
          <cell r="W569">
            <v>2.5</v>
          </cell>
          <cell r="X569">
            <v>0</v>
          </cell>
          <cell r="Y569">
            <v>108.5</v>
          </cell>
          <cell r="Z569" t="str">
            <v>E</v>
          </cell>
          <cell r="AA569" t="str">
            <v>02000000</v>
          </cell>
          <cell r="AB569" t="str">
            <v>GERENCIA GENERAL</v>
          </cell>
          <cell r="AC569">
            <v>0</v>
          </cell>
        </row>
        <row r="570">
          <cell r="A570">
            <v>883326</v>
          </cell>
          <cell r="B570" t="str">
            <v>HINOSTROZA  AQUINO, JESI CAROLINA</v>
          </cell>
          <cell r="C570">
            <v>40883</v>
          </cell>
          <cell r="D570">
            <v>12</v>
          </cell>
          <cell r="E570">
            <v>2011</v>
          </cell>
          <cell r="F570">
            <v>2122000</v>
          </cell>
          <cell r="G570" t="str">
            <v>SERVICIOS DE GERENCIA DE PROYECTOS</v>
          </cell>
          <cell r="H570" t="str">
            <v>SEDE CENTRAL</v>
          </cell>
          <cell r="I570">
            <v>0</v>
          </cell>
          <cell r="J570">
            <v>0</v>
          </cell>
          <cell r="R570" t="e">
            <v>#N/A</v>
          </cell>
          <cell r="S570" t="e">
            <v>#N/A</v>
          </cell>
          <cell r="T570">
            <v>0</v>
          </cell>
          <cell r="U570">
            <v>0</v>
          </cell>
          <cell r="V570">
            <v>0</v>
          </cell>
          <cell r="W570">
            <v>2.08</v>
          </cell>
          <cell r="X570">
            <v>0</v>
          </cell>
          <cell r="Y570">
            <v>2.08</v>
          </cell>
          <cell r="Z570" t="str">
            <v>E</v>
          </cell>
          <cell r="AA570" t="str">
            <v>02030000</v>
          </cell>
          <cell r="AB570" t="str">
            <v>OPERACIONES</v>
          </cell>
          <cell r="AC570">
            <v>0</v>
          </cell>
        </row>
        <row r="571">
          <cell r="A571">
            <v>883046</v>
          </cell>
          <cell r="B571" t="str">
            <v>HINOSTROZA  PANEZ, CESAR MIGUEL</v>
          </cell>
          <cell r="C571">
            <v>40756</v>
          </cell>
          <cell r="D571">
            <v>8</v>
          </cell>
          <cell r="E571">
            <v>2011</v>
          </cell>
          <cell r="F571">
            <v>2133000</v>
          </cell>
          <cell r="G571" t="str">
            <v>ALMACEN CENTRAL DE VENTANILLA</v>
          </cell>
          <cell r="H571" t="str">
            <v>OBRA</v>
          </cell>
          <cell r="I571">
            <v>0</v>
          </cell>
          <cell r="J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12.5</v>
          </cell>
          <cell r="X571">
            <v>0</v>
          </cell>
          <cell r="Y571">
            <v>12.5</v>
          </cell>
          <cell r="Z571" t="str">
            <v>O</v>
          </cell>
          <cell r="AA571" t="str">
            <v>02030000</v>
          </cell>
          <cell r="AB571" t="str">
            <v>OPERACIONES</v>
          </cell>
          <cell r="AC571">
            <v>0</v>
          </cell>
        </row>
        <row r="572">
          <cell r="A572">
            <v>882803</v>
          </cell>
          <cell r="B572" t="str">
            <v>HIZO  HUAMAN, FRANCISCO BEQUER</v>
          </cell>
          <cell r="C572">
            <v>40695</v>
          </cell>
          <cell r="D572">
            <v>6</v>
          </cell>
          <cell r="E572">
            <v>2011</v>
          </cell>
          <cell r="F572">
            <v>2080000</v>
          </cell>
          <cell r="G572" t="str">
            <v>MARKETING</v>
          </cell>
          <cell r="H572" t="str">
            <v>SEDE CENTRAL</v>
          </cell>
          <cell r="I572">
            <v>0</v>
          </cell>
          <cell r="J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17.5</v>
          </cell>
          <cell r="X572">
            <v>0</v>
          </cell>
          <cell r="Y572">
            <v>17.5</v>
          </cell>
          <cell r="Z572" t="str">
            <v>E</v>
          </cell>
          <cell r="AA572" t="str">
            <v>02000000</v>
          </cell>
          <cell r="AB572" t="str">
            <v>GERENCIA GENERAL</v>
          </cell>
          <cell r="AC572">
            <v>0</v>
          </cell>
        </row>
        <row r="573">
          <cell r="A573">
            <v>882664</v>
          </cell>
          <cell r="B573" t="str">
            <v>HUACHACA  FLORES, WALTER</v>
          </cell>
          <cell r="C573">
            <v>40664</v>
          </cell>
          <cell r="D573">
            <v>5</v>
          </cell>
          <cell r="E573">
            <v>2011</v>
          </cell>
          <cell r="F573">
            <v>2909000</v>
          </cell>
          <cell r="G573" t="str">
            <v>MONT. ESTRUC. ELECTROMEC DE EQUIPOS-ANTAMINA</v>
          </cell>
          <cell r="H573" t="str">
            <v>OBRA</v>
          </cell>
          <cell r="I573">
            <v>-9</v>
          </cell>
          <cell r="J573">
            <v>9</v>
          </cell>
          <cell r="P573">
            <v>-9</v>
          </cell>
          <cell r="R573">
            <v>0</v>
          </cell>
          <cell r="S573">
            <v>-9</v>
          </cell>
          <cell r="T573">
            <v>-9</v>
          </cell>
          <cell r="U573">
            <v>0</v>
          </cell>
          <cell r="V573">
            <v>-9</v>
          </cell>
          <cell r="W573">
            <v>20</v>
          </cell>
          <cell r="X573">
            <v>0</v>
          </cell>
          <cell r="Y573">
            <v>2</v>
          </cell>
          <cell r="Z573" t="str">
            <v>E</v>
          </cell>
          <cell r="AA573" t="str">
            <v>02111000</v>
          </cell>
          <cell r="AB573" t="str">
            <v>UNIDAD DE NEGOCIO/PROYECTOS INDUSTRIALES</v>
          </cell>
          <cell r="AC573">
            <v>0</v>
          </cell>
        </row>
        <row r="574">
          <cell r="A574">
            <v>883194</v>
          </cell>
          <cell r="B574" t="str">
            <v>HUACHO  VIZCARRA, MARIO FREDY</v>
          </cell>
          <cell r="C574">
            <v>40826</v>
          </cell>
          <cell r="D574">
            <v>10</v>
          </cell>
          <cell r="E574">
            <v>2011</v>
          </cell>
          <cell r="F574">
            <v>2930000</v>
          </cell>
          <cell r="G574" t="str">
            <v>CONST Y PUEST EN MARCHA-PLANTA PUCAMARCA</v>
          </cell>
          <cell r="H574" t="str">
            <v>OBRA</v>
          </cell>
          <cell r="I574">
            <v>0</v>
          </cell>
          <cell r="J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6.75</v>
          </cell>
          <cell r="X574">
            <v>0</v>
          </cell>
          <cell r="Y574">
            <v>6.75</v>
          </cell>
          <cell r="Z574" t="str">
            <v>O</v>
          </cell>
          <cell r="AA574" t="str">
            <v>02111000</v>
          </cell>
          <cell r="AB574" t="str">
            <v>UNIDAD DE NEGOCIO/PROYECTOS INDUSTRIALES</v>
          </cell>
          <cell r="AC574">
            <v>0</v>
          </cell>
        </row>
        <row r="575">
          <cell r="A575">
            <v>882205</v>
          </cell>
          <cell r="B575" t="str">
            <v>HUAMALI  CUSI, AUGUSTO MANUEL</v>
          </cell>
          <cell r="C575">
            <v>40560</v>
          </cell>
          <cell r="D575">
            <v>1</v>
          </cell>
          <cell r="E575">
            <v>2011</v>
          </cell>
          <cell r="F575">
            <v>2923000</v>
          </cell>
          <cell r="G575" t="str">
            <v>ELEV PRESA RELAV FASE IV-PRODUC MAT ANTAMINA</v>
          </cell>
          <cell r="H575" t="str">
            <v>OBRA</v>
          </cell>
          <cell r="I575">
            <v>0</v>
          </cell>
          <cell r="J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28.67</v>
          </cell>
          <cell r="X575">
            <v>0</v>
          </cell>
          <cell r="Y575">
            <v>28.67</v>
          </cell>
          <cell r="Z575" t="str">
            <v>E</v>
          </cell>
          <cell r="AA575" t="str">
            <v>02111000</v>
          </cell>
          <cell r="AB575" t="str">
            <v>UNIDAD DE NEGOCIO/PROYECTOS INDUSTRIALES</v>
          </cell>
          <cell r="AC575">
            <v>0</v>
          </cell>
        </row>
        <row r="576">
          <cell r="A576">
            <v>501404</v>
          </cell>
          <cell r="B576" t="str">
            <v>HUAMAN  ABAD, PREYER DANIEL</v>
          </cell>
          <cell r="C576">
            <v>40864</v>
          </cell>
          <cell r="D576">
            <v>11</v>
          </cell>
          <cell r="E576">
            <v>2011</v>
          </cell>
          <cell r="F576">
            <v>2135000</v>
          </cell>
          <cell r="G576" t="str">
            <v>PROCURA/EQUIPOS</v>
          </cell>
          <cell r="H576" t="str">
            <v>OBRA</v>
          </cell>
          <cell r="I576">
            <v>0</v>
          </cell>
          <cell r="J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3.67</v>
          </cell>
          <cell r="X576">
            <v>0</v>
          </cell>
          <cell r="Y576">
            <v>3.67</v>
          </cell>
          <cell r="Z576" t="str">
            <v>E</v>
          </cell>
          <cell r="AA576" t="str">
            <v>02130000</v>
          </cell>
          <cell r="AB576" t="str">
            <v>PROCURA/LOGISTICA</v>
          </cell>
          <cell r="AC576">
            <v>0</v>
          </cell>
        </row>
        <row r="577">
          <cell r="A577">
            <v>3108</v>
          </cell>
          <cell r="B577" t="str">
            <v>HUAMAN  ANTUNEZ, LORENZO ALEJANDRO</v>
          </cell>
          <cell r="C577">
            <v>40820</v>
          </cell>
          <cell r="D577">
            <v>10</v>
          </cell>
          <cell r="E577">
            <v>2011</v>
          </cell>
          <cell r="F577">
            <v>2112000</v>
          </cell>
          <cell r="G577" t="str">
            <v>UNIDAD DE NEGOCIO/INFRAESTRUCTURA</v>
          </cell>
          <cell r="H577" t="str">
            <v>OBRA</v>
          </cell>
          <cell r="I577">
            <v>0</v>
          </cell>
          <cell r="J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7.25</v>
          </cell>
          <cell r="X577">
            <v>0</v>
          </cell>
          <cell r="Y577">
            <v>7.25</v>
          </cell>
          <cell r="Z577" t="str">
            <v>E</v>
          </cell>
          <cell r="AA577" t="str">
            <v>02030000</v>
          </cell>
          <cell r="AB577" t="str">
            <v>OPERACIONES</v>
          </cell>
          <cell r="AC577">
            <v>0</v>
          </cell>
        </row>
        <row r="578">
          <cell r="A578">
            <v>880614</v>
          </cell>
          <cell r="B578" t="str">
            <v>HUAMAN  ASCANIO, MARTIN ALONSO</v>
          </cell>
          <cell r="C578">
            <v>39496</v>
          </cell>
          <cell r="D578">
            <v>2</v>
          </cell>
          <cell r="E578">
            <v>2008</v>
          </cell>
          <cell r="F578">
            <v>2091000</v>
          </cell>
          <cell r="G578" t="str">
            <v>SISTEMAS DE INFORMACION</v>
          </cell>
          <cell r="H578" t="str">
            <v>SEDE CENTRAL</v>
          </cell>
          <cell r="I578">
            <v>53</v>
          </cell>
          <cell r="J578">
            <v>37</v>
          </cell>
          <cell r="R578">
            <v>53</v>
          </cell>
          <cell r="S578">
            <v>0</v>
          </cell>
          <cell r="T578">
            <v>53</v>
          </cell>
          <cell r="U578">
            <v>0</v>
          </cell>
          <cell r="V578">
            <v>53</v>
          </cell>
          <cell r="W578">
            <v>26.08</v>
          </cell>
          <cell r="X578">
            <v>0</v>
          </cell>
          <cell r="Y578">
            <v>132.07999999999998</v>
          </cell>
          <cell r="Z578" t="str">
            <v>E</v>
          </cell>
          <cell r="AA578" t="str">
            <v>02012000</v>
          </cell>
          <cell r="AB578" t="str">
            <v>PLANEAMIENTO FINANCIERO</v>
          </cell>
          <cell r="AC578">
            <v>0</v>
          </cell>
        </row>
        <row r="579">
          <cell r="A579">
            <v>6609</v>
          </cell>
          <cell r="B579" t="str">
            <v>HUAMAN  BUSTAMANTE, GORICK MARVIN</v>
          </cell>
          <cell r="C579">
            <v>39873</v>
          </cell>
          <cell r="D579">
            <v>3</v>
          </cell>
          <cell r="E579">
            <v>2009</v>
          </cell>
          <cell r="F579">
            <v>2110000</v>
          </cell>
          <cell r="G579" t="str">
            <v>GERENCIA DE GESTION DE OPERACIONES</v>
          </cell>
          <cell r="H579" t="str">
            <v>OBRA</v>
          </cell>
          <cell r="I579">
            <v>0</v>
          </cell>
          <cell r="J579">
            <v>60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25</v>
          </cell>
          <cell r="X579">
            <v>0</v>
          </cell>
          <cell r="Y579">
            <v>25</v>
          </cell>
          <cell r="Z579" t="str">
            <v>E</v>
          </cell>
          <cell r="AA579" t="str">
            <v>02030000</v>
          </cell>
          <cell r="AB579" t="str">
            <v>OPERACIONES</v>
          </cell>
          <cell r="AC579">
            <v>0</v>
          </cell>
        </row>
        <row r="580">
          <cell r="A580">
            <v>883344</v>
          </cell>
          <cell r="B580" t="str">
            <v>HUAMAN  CASTILLO, NASARIO CELSO</v>
          </cell>
          <cell r="C580">
            <v>40892</v>
          </cell>
          <cell r="D580">
            <v>12</v>
          </cell>
          <cell r="E580">
            <v>2011</v>
          </cell>
          <cell r="F580">
            <v>2930000</v>
          </cell>
          <cell r="G580" t="str">
            <v>CONST Y PUEST EN MARCHA-PLANTA PUCAMARCA</v>
          </cell>
          <cell r="H580" t="str">
            <v>OBRA</v>
          </cell>
          <cell r="I580">
            <v>0</v>
          </cell>
          <cell r="J580">
            <v>0</v>
          </cell>
          <cell r="R580" t="e">
            <v>#N/A</v>
          </cell>
          <cell r="S580" t="e">
            <v>#N/A</v>
          </cell>
          <cell r="T580">
            <v>0</v>
          </cell>
          <cell r="U580">
            <v>0</v>
          </cell>
          <cell r="V580">
            <v>0</v>
          </cell>
          <cell r="W580">
            <v>1.33</v>
          </cell>
          <cell r="X580">
            <v>0</v>
          </cell>
          <cell r="Y580">
            <v>1.33</v>
          </cell>
          <cell r="Z580" t="str">
            <v>O</v>
          </cell>
          <cell r="AA580" t="str">
            <v>02111000</v>
          </cell>
          <cell r="AB580" t="str">
            <v>UNIDAD DE NEGOCIO/PROYECTOS INDUSTRIALES</v>
          </cell>
          <cell r="AC580">
            <v>0</v>
          </cell>
        </row>
        <row r="581">
          <cell r="A581">
            <v>880377</v>
          </cell>
          <cell r="B581" t="str">
            <v>HUAMAN  LOPEZ, AURELIO WILFREDO</v>
          </cell>
          <cell r="C581">
            <v>40802</v>
          </cell>
          <cell r="D581">
            <v>9</v>
          </cell>
          <cell r="E581">
            <v>2011</v>
          </cell>
          <cell r="F581">
            <v>2929000</v>
          </cell>
          <cell r="G581" t="str">
            <v>CC-05 MONT ESTRUC Y ELECT DE EQUI-REEM ANTAMINA</v>
          </cell>
          <cell r="H581" t="str">
            <v>OBRA</v>
          </cell>
          <cell r="I581">
            <v>0</v>
          </cell>
          <cell r="J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8.75</v>
          </cell>
          <cell r="X581">
            <v>0</v>
          </cell>
          <cell r="Y581">
            <v>8.75</v>
          </cell>
          <cell r="Z581" t="str">
            <v>E</v>
          </cell>
          <cell r="AA581" t="str">
            <v>02111000</v>
          </cell>
          <cell r="AB581" t="str">
            <v>UNIDAD DE NEGOCIO/PROYECTOS INDUSTRIALES</v>
          </cell>
          <cell r="AC581">
            <v>0</v>
          </cell>
        </row>
        <row r="582">
          <cell r="A582">
            <v>6655</v>
          </cell>
          <cell r="B582" t="str">
            <v>HUAMAN  MAMANI, RAMON SANTIAGO</v>
          </cell>
          <cell r="C582">
            <v>40210</v>
          </cell>
          <cell r="D582">
            <v>2</v>
          </cell>
          <cell r="E582">
            <v>2010</v>
          </cell>
          <cell r="F582">
            <v>2122000</v>
          </cell>
          <cell r="G582" t="str">
            <v>SERVICIOS DE GERENCIA DE PROYECTOS</v>
          </cell>
          <cell r="H582" t="str">
            <v>OBRA</v>
          </cell>
          <cell r="I582">
            <v>15</v>
          </cell>
          <cell r="J582">
            <v>15</v>
          </cell>
          <cell r="O582">
            <v>15</v>
          </cell>
          <cell r="R582">
            <v>15</v>
          </cell>
          <cell r="S582">
            <v>0</v>
          </cell>
          <cell r="T582">
            <v>15</v>
          </cell>
          <cell r="U582">
            <v>15</v>
          </cell>
          <cell r="V582">
            <v>0</v>
          </cell>
          <cell r="W582">
            <v>27.5</v>
          </cell>
          <cell r="X582">
            <v>0</v>
          </cell>
          <cell r="Y582">
            <v>57.5</v>
          </cell>
          <cell r="Z582" t="str">
            <v>E</v>
          </cell>
          <cell r="AA582" t="str">
            <v>02030000</v>
          </cell>
          <cell r="AB582" t="str">
            <v>OPERACIONES</v>
          </cell>
          <cell r="AC582">
            <v>0</v>
          </cell>
        </row>
        <row r="583">
          <cell r="A583">
            <v>881373</v>
          </cell>
          <cell r="B583" t="str">
            <v>HUAMAN  MIRANDA, SANDRO ENRIQUE</v>
          </cell>
          <cell r="C583">
            <v>40322</v>
          </cell>
          <cell r="D583">
            <v>5</v>
          </cell>
          <cell r="E583">
            <v>2010</v>
          </cell>
          <cell r="F583">
            <v>2901000</v>
          </cell>
          <cell r="G583" t="str">
            <v>CONS.CARR. ALFAMAYO - QUILLABAMBA</v>
          </cell>
          <cell r="H583" t="str">
            <v>OBRA</v>
          </cell>
          <cell r="I583">
            <v>30</v>
          </cell>
          <cell r="J583">
            <v>0</v>
          </cell>
          <cell r="O583">
            <v>30</v>
          </cell>
          <cell r="R583">
            <v>30</v>
          </cell>
          <cell r="S583">
            <v>0</v>
          </cell>
          <cell r="T583">
            <v>30</v>
          </cell>
          <cell r="U583">
            <v>30</v>
          </cell>
          <cell r="V583">
            <v>0</v>
          </cell>
          <cell r="W583">
            <v>18.079999999999998</v>
          </cell>
          <cell r="X583">
            <v>0</v>
          </cell>
          <cell r="Y583">
            <v>78.08</v>
          </cell>
          <cell r="Z583" t="str">
            <v>E</v>
          </cell>
          <cell r="AA583" t="str">
            <v>02112000</v>
          </cell>
          <cell r="AB583" t="str">
            <v>UNIDAD DE NEGOCIO/INFRAESTRUCTURA</v>
          </cell>
          <cell r="AC583">
            <v>0</v>
          </cell>
        </row>
        <row r="584">
          <cell r="A584">
            <v>881574</v>
          </cell>
          <cell r="B584" t="str">
            <v>HUAMAN  PAULLO, JHULMER RODOLFO</v>
          </cell>
          <cell r="C584">
            <v>40374</v>
          </cell>
          <cell r="D584">
            <v>7</v>
          </cell>
          <cell r="E584">
            <v>2010</v>
          </cell>
          <cell r="F584">
            <v>2901800</v>
          </cell>
          <cell r="G584" t="str">
            <v>CONS. CARR. ALFAMAYO - QUILLABAMBA</v>
          </cell>
          <cell r="H584" t="str">
            <v>OBRA</v>
          </cell>
          <cell r="I584">
            <v>30</v>
          </cell>
          <cell r="J584">
            <v>0</v>
          </cell>
          <cell r="O584">
            <v>30</v>
          </cell>
          <cell r="R584">
            <v>30</v>
          </cell>
          <cell r="S584">
            <v>0</v>
          </cell>
          <cell r="T584">
            <v>30</v>
          </cell>
          <cell r="U584">
            <v>30</v>
          </cell>
          <cell r="V584">
            <v>0</v>
          </cell>
          <cell r="W584">
            <v>13.83</v>
          </cell>
          <cell r="X584">
            <v>0</v>
          </cell>
          <cell r="Y584">
            <v>73.83</v>
          </cell>
          <cell r="Z584" t="str">
            <v>O</v>
          </cell>
          <cell r="AA584" t="str">
            <v>02112000</v>
          </cell>
          <cell r="AB584" t="str">
            <v>UNIDAD DE NEGOCIO/INFRAESTRUCTURA</v>
          </cell>
          <cell r="AC584">
            <v>0</v>
          </cell>
        </row>
        <row r="585">
          <cell r="A585">
            <v>882604</v>
          </cell>
          <cell r="B585" t="str">
            <v>HUAMAN  SALON, JUAN CARLOS</v>
          </cell>
          <cell r="C585">
            <v>40634</v>
          </cell>
          <cell r="D585">
            <v>4</v>
          </cell>
          <cell r="E585">
            <v>2011</v>
          </cell>
          <cell r="F585">
            <v>2901000</v>
          </cell>
          <cell r="G585" t="str">
            <v>CONS.CARR. ALFAMAYO - QUILLABAMBA</v>
          </cell>
          <cell r="H585" t="str">
            <v>OBRA</v>
          </cell>
          <cell r="I585">
            <v>-14</v>
          </cell>
          <cell r="J585">
            <v>14</v>
          </cell>
          <cell r="P585">
            <v>-14</v>
          </cell>
          <cell r="R585">
            <v>0</v>
          </cell>
          <cell r="S585">
            <v>-14</v>
          </cell>
          <cell r="T585">
            <v>-14</v>
          </cell>
          <cell r="U585">
            <v>0</v>
          </cell>
          <cell r="V585">
            <v>-14</v>
          </cell>
          <cell r="W585">
            <v>22.5</v>
          </cell>
          <cell r="X585">
            <v>0</v>
          </cell>
          <cell r="Y585">
            <v>-5.5</v>
          </cell>
          <cell r="Z585" t="str">
            <v>O</v>
          </cell>
          <cell r="AA585" t="str">
            <v>02112000</v>
          </cell>
          <cell r="AB585" t="str">
            <v>UNIDAD DE NEGOCIO/INFRAESTRUCTURA</v>
          </cell>
          <cell r="AC585">
            <v>0</v>
          </cell>
        </row>
        <row r="586">
          <cell r="A586">
            <v>881457</v>
          </cell>
          <cell r="B586" t="str">
            <v>HUAMAN  SANTILLAN, LITO</v>
          </cell>
          <cell r="C586">
            <v>40854</v>
          </cell>
          <cell r="D586">
            <v>11</v>
          </cell>
          <cell r="E586">
            <v>2011</v>
          </cell>
          <cell r="F586">
            <v>2936000</v>
          </cell>
          <cell r="G586" t="str">
            <v>CC-03B OBRAS MISCELANEAS-ANTAMINA</v>
          </cell>
          <cell r="H586" t="str">
            <v>OBRA</v>
          </cell>
          <cell r="I586">
            <v>0</v>
          </cell>
          <cell r="J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4.5</v>
          </cell>
          <cell r="X586">
            <v>0</v>
          </cell>
          <cell r="Y586">
            <v>4.5</v>
          </cell>
          <cell r="Z586" t="str">
            <v>E</v>
          </cell>
          <cell r="AA586" t="str">
            <v>02111000</v>
          </cell>
          <cell r="AB586" t="str">
            <v>UNIDAD DE NEGOCIO/PROYECTOS INDUSTRIALES</v>
          </cell>
          <cell r="AC586">
            <v>0</v>
          </cell>
        </row>
        <row r="587">
          <cell r="A587">
            <v>883356</v>
          </cell>
          <cell r="B587" t="str">
            <v>HUAMAN  SINCHE, PERCY EDU</v>
          </cell>
          <cell r="C587">
            <v>40884</v>
          </cell>
          <cell r="D587">
            <v>12</v>
          </cell>
          <cell r="E587">
            <v>2011</v>
          </cell>
          <cell r="F587">
            <v>2927000</v>
          </cell>
          <cell r="G587" t="str">
            <v>CC-04 OBRAS CONCRETO AREA HUMEDA-TOROMOCHO</v>
          </cell>
          <cell r="H587" t="str">
            <v>OBRA</v>
          </cell>
          <cell r="I587">
            <v>0</v>
          </cell>
          <cell r="J587">
            <v>0</v>
          </cell>
          <cell r="R587" t="e">
            <v>#N/A</v>
          </cell>
          <cell r="S587" t="e">
            <v>#N/A</v>
          </cell>
          <cell r="T587">
            <v>0</v>
          </cell>
          <cell r="U587">
            <v>0</v>
          </cell>
          <cell r="V587">
            <v>0</v>
          </cell>
          <cell r="W587">
            <v>2</v>
          </cell>
          <cell r="X587">
            <v>0</v>
          </cell>
          <cell r="Y587">
            <v>2</v>
          </cell>
          <cell r="Z587" t="str">
            <v>O</v>
          </cell>
          <cell r="AA587" t="str">
            <v>02111000</v>
          </cell>
          <cell r="AB587" t="str">
            <v>UNIDAD DE NEGOCIO/PROYECTOS INDUSTRIALES</v>
          </cell>
          <cell r="AC587">
            <v>0</v>
          </cell>
        </row>
        <row r="588">
          <cell r="A588">
            <v>882101</v>
          </cell>
          <cell r="B588" t="str">
            <v>HUAMAN  SOSAYA, HIPOLITO</v>
          </cell>
          <cell r="C588">
            <v>40513</v>
          </cell>
          <cell r="D588">
            <v>12</v>
          </cell>
          <cell r="E588">
            <v>2010</v>
          </cell>
          <cell r="F588">
            <v>2901000</v>
          </cell>
          <cell r="G588" t="str">
            <v>CONS.CARR. ALFAMAYO - QUILLABAMBA</v>
          </cell>
          <cell r="H588" t="str">
            <v>OBRA</v>
          </cell>
          <cell r="I588">
            <v>30</v>
          </cell>
          <cell r="J588">
            <v>0</v>
          </cell>
          <cell r="O588">
            <v>30</v>
          </cell>
          <cell r="R588">
            <v>30</v>
          </cell>
          <cell r="S588">
            <v>0</v>
          </cell>
          <cell r="T588">
            <v>30</v>
          </cell>
          <cell r="U588">
            <v>30</v>
          </cell>
          <cell r="V588">
            <v>0</v>
          </cell>
          <cell r="W588">
            <v>2.5</v>
          </cell>
          <cell r="X588">
            <v>0</v>
          </cell>
          <cell r="Y588">
            <v>62.5</v>
          </cell>
          <cell r="Z588" t="str">
            <v>O</v>
          </cell>
          <cell r="AA588" t="str">
            <v>02112000</v>
          </cell>
          <cell r="AB588" t="str">
            <v>UNIDAD DE NEGOCIO/INFRAESTRUCTURA</v>
          </cell>
          <cell r="AC588">
            <v>0</v>
          </cell>
        </row>
        <row r="589">
          <cell r="A589">
            <v>880806</v>
          </cell>
          <cell r="B589" t="str">
            <v>HUAMAN  TITO, BENITO</v>
          </cell>
          <cell r="C589">
            <v>40848</v>
          </cell>
          <cell r="D589">
            <v>11</v>
          </cell>
          <cell r="E589">
            <v>2011</v>
          </cell>
          <cell r="F589">
            <v>2928000</v>
          </cell>
          <cell r="G589" t="str">
            <v>EXTENSION DECANT TUNEL ANTAMINA</v>
          </cell>
          <cell r="H589" t="str">
            <v>OBRA</v>
          </cell>
          <cell r="I589">
            <v>0</v>
          </cell>
          <cell r="J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5</v>
          </cell>
          <cell r="X589">
            <v>0</v>
          </cell>
          <cell r="Y589">
            <v>5</v>
          </cell>
          <cell r="Z589" t="str">
            <v>O</v>
          </cell>
          <cell r="AA589" t="str">
            <v>02111000</v>
          </cell>
          <cell r="AB589" t="str">
            <v>UNIDAD DE NEGOCIO/PROYECTOS INDUSTRIALES</v>
          </cell>
          <cell r="AC589">
            <v>0</v>
          </cell>
        </row>
        <row r="590">
          <cell r="A590">
            <v>881272</v>
          </cell>
          <cell r="B590" t="str">
            <v>HUAMAN  URBANO, ELIZABETH MAXIMILIANA</v>
          </cell>
          <cell r="C590">
            <v>40871</v>
          </cell>
          <cell r="D590">
            <v>11</v>
          </cell>
          <cell r="E590">
            <v>2011</v>
          </cell>
          <cell r="F590">
            <v>2927000</v>
          </cell>
          <cell r="G590" t="str">
            <v>CC-04 OBRAS CONCRETO AREA HUMEDA-TOROMOCHO</v>
          </cell>
          <cell r="H590" t="str">
            <v>OBRA</v>
          </cell>
          <cell r="I590">
            <v>0</v>
          </cell>
          <cell r="J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3.08</v>
          </cell>
          <cell r="X590">
            <v>0</v>
          </cell>
          <cell r="Y590">
            <v>3.08</v>
          </cell>
          <cell r="Z590" t="str">
            <v>E</v>
          </cell>
          <cell r="AA590" t="str">
            <v>02111000</v>
          </cell>
          <cell r="AB590" t="str">
            <v>UNIDAD DE NEGOCIO/PROYECTOS INDUSTRIALES</v>
          </cell>
          <cell r="AC590">
            <v>0</v>
          </cell>
        </row>
        <row r="591">
          <cell r="A591">
            <v>820077</v>
          </cell>
          <cell r="B591" t="str">
            <v>HUAMANCIZA  HERRERA, LUIS MIGUEL</v>
          </cell>
          <cell r="C591">
            <v>40773</v>
          </cell>
          <cell r="D591">
            <v>8</v>
          </cell>
          <cell r="E591">
            <v>2011</v>
          </cell>
          <cell r="F591">
            <v>2924000</v>
          </cell>
          <cell r="G591" t="str">
            <v>FAB Y MONT AMPLIA PLANT ATOCONGO CEMENTOS LIMA</v>
          </cell>
          <cell r="H591" t="str">
            <v>OBRA</v>
          </cell>
          <cell r="I591">
            <v>0</v>
          </cell>
          <cell r="J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11.08</v>
          </cell>
          <cell r="X591">
            <v>0</v>
          </cell>
          <cell r="Y591">
            <v>11.08</v>
          </cell>
          <cell r="Z591" t="str">
            <v>E</v>
          </cell>
          <cell r="AA591" t="str">
            <v>02111000</v>
          </cell>
          <cell r="AB591" t="str">
            <v>UNIDAD DE NEGOCIO/PROYECTOS INDUSTRIALES</v>
          </cell>
          <cell r="AC591">
            <v>0</v>
          </cell>
        </row>
        <row r="592">
          <cell r="A592">
            <v>882264</v>
          </cell>
          <cell r="B592" t="str">
            <v>HUAMANI  AMABLE, SAUL CHANEL</v>
          </cell>
          <cell r="C592">
            <v>40664</v>
          </cell>
          <cell r="D592">
            <v>5</v>
          </cell>
          <cell r="E592">
            <v>2011</v>
          </cell>
          <cell r="F592">
            <v>2901000</v>
          </cell>
          <cell r="G592" t="str">
            <v>CONS.CARR. ALFAMAYO - QUILLABAMBA</v>
          </cell>
          <cell r="H592" t="str">
            <v>OBRA</v>
          </cell>
          <cell r="I592">
            <v>0</v>
          </cell>
          <cell r="J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20</v>
          </cell>
          <cell r="X592">
            <v>0</v>
          </cell>
          <cell r="Y592">
            <v>20</v>
          </cell>
          <cell r="Z592" t="str">
            <v>O</v>
          </cell>
          <cell r="AA592" t="str">
            <v>02112000</v>
          </cell>
          <cell r="AB592" t="str">
            <v>UNIDAD DE NEGOCIO/INFRAESTRUCTURA</v>
          </cell>
          <cell r="AC592">
            <v>0</v>
          </cell>
        </row>
        <row r="593">
          <cell r="A593">
            <v>883163</v>
          </cell>
          <cell r="B593" t="str">
            <v>HUAMANI  JIBAJA, ALEJANDRO GUMERCINDO</v>
          </cell>
          <cell r="C593">
            <v>40823</v>
          </cell>
          <cell r="D593">
            <v>10</v>
          </cell>
          <cell r="E593">
            <v>2011</v>
          </cell>
          <cell r="F593">
            <v>2924000</v>
          </cell>
          <cell r="G593" t="str">
            <v>FAB Y MONT AMPLIA PLANT ATOCONGO CEMENTOS LIMA</v>
          </cell>
          <cell r="H593" t="str">
            <v>OBRA</v>
          </cell>
          <cell r="I593">
            <v>0</v>
          </cell>
          <cell r="J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7</v>
          </cell>
          <cell r="X593">
            <v>0</v>
          </cell>
          <cell r="Y593">
            <v>7</v>
          </cell>
          <cell r="Z593" t="str">
            <v>E</v>
          </cell>
          <cell r="AA593" t="str">
            <v>02111000</v>
          </cell>
          <cell r="AB593" t="str">
            <v>UNIDAD DE NEGOCIO/PROYECTOS INDUSTRIALES</v>
          </cell>
          <cell r="AC593">
            <v>0</v>
          </cell>
        </row>
        <row r="594">
          <cell r="A594">
            <v>950011</v>
          </cell>
          <cell r="B594" t="str">
            <v>HUAMANI  ORIHUELA, CESAR ANTONIO</v>
          </cell>
          <cell r="C594">
            <v>40869</v>
          </cell>
          <cell r="D594">
            <v>11</v>
          </cell>
          <cell r="E594">
            <v>2011</v>
          </cell>
          <cell r="F594">
            <v>2134000</v>
          </cell>
          <cell r="G594" t="str">
            <v>ALMACEN ZONA SUR</v>
          </cell>
          <cell r="H594" t="str">
            <v>OBRA</v>
          </cell>
          <cell r="I594">
            <v>0</v>
          </cell>
          <cell r="J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3.25</v>
          </cell>
          <cell r="X594">
            <v>0</v>
          </cell>
          <cell r="Y594">
            <v>3.25</v>
          </cell>
          <cell r="Z594" t="str">
            <v>E</v>
          </cell>
          <cell r="AA594" t="str">
            <v>02030000</v>
          </cell>
          <cell r="AB594" t="str">
            <v>OPERACIONES</v>
          </cell>
          <cell r="AC594">
            <v>0</v>
          </cell>
        </row>
        <row r="595">
          <cell r="A595">
            <v>882327</v>
          </cell>
          <cell r="B595" t="str">
            <v>HUAMANI  SAMANEZ, HECTOR</v>
          </cell>
          <cell r="C595">
            <v>40575</v>
          </cell>
          <cell r="D595">
            <v>2</v>
          </cell>
          <cell r="E595">
            <v>2011</v>
          </cell>
          <cell r="F595">
            <v>2918000</v>
          </cell>
          <cell r="G595" t="str">
            <v>REHAB Y MEJORAM CARRETERA EL DESCANSO-LANGUI</v>
          </cell>
          <cell r="H595" t="str">
            <v>OBRA</v>
          </cell>
          <cell r="I595">
            <v>0</v>
          </cell>
          <cell r="J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27.5</v>
          </cell>
          <cell r="X595">
            <v>0</v>
          </cell>
          <cell r="Y595">
            <v>27.5</v>
          </cell>
          <cell r="Z595" t="str">
            <v>E</v>
          </cell>
          <cell r="AA595" t="str">
            <v>02112000</v>
          </cell>
          <cell r="AB595" t="str">
            <v>UNIDAD DE NEGOCIO/INFRAESTRUCTURA</v>
          </cell>
          <cell r="AC595">
            <v>0</v>
          </cell>
        </row>
        <row r="596">
          <cell r="A596">
            <v>883208</v>
          </cell>
          <cell r="B596" t="str">
            <v>HUAMANI  SOLANO, OLGA NATALIA</v>
          </cell>
          <cell r="C596">
            <v>40822</v>
          </cell>
          <cell r="D596">
            <v>10</v>
          </cell>
          <cell r="E596">
            <v>2011</v>
          </cell>
          <cell r="F596">
            <v>2927000</v>
          </cell>
          <cell r="G596" t="str">
            <v>CC-04 OBRAS CONCRETO AREA HUMEDA-TOROMOCHO</v>
          </cell>
          <cell r="H596" t="str">
            <v>OBRA</v>
          </cell>
          <cell r="I596">
            <v>0</v>
          </cell>
          <cell r="J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7.08</v>
          </cell>
          <cell r="X596">
            <v>0</v>
          </cell>
          <cell r="Y596">
            <v>7.08</v>
          </cell>
          <cell r="Z596" t="str">
            <v>O</v>
          </cell>
          <cell r="AA596" t="str">
            <v>02111000</v>
          </cell>
          <cell r="AB596" t="str">
            <v>UNIDAD DE NEGOCIO/PROYECTOS INDUSTRIALES</v>
          </cell>
          <cell r="AC596">
            <v>0</v>
          </cell>
        </row>
        <row r="597">
          <cell r="A597">
            <v>882255</v>
          </cell>
          <cell r="B597" t="str">
            <v>HUAMANVILCA  QUISPE, TIMOTEO</v>
          </cell>
          <cell r="C597">
            <v>40557</v>
          </cell>
          <cell r="D597">
            <v>1</v>
          </cell>
          <cell r="E597">
            <v>2011</v>
          </cell>
          <cell r="F597">
            <v>2918000</v>
          </cell>
          <cell r="G597" t="str">
            <v>REHAB Y MEJORAM CARRETERA EL DESCANSO-LANGUI</v>
          </cell>
          <cell r="H597" t="str">
            <v>OBRA</v>
          </cell>
          <cell r="I597">
            <v>0</v>
          </cell>
          <cell r="J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28.92</v>
          </cell>
          <cell r="X597">
            <v>0</v>
          </cell>
          <cell r="Y597">
            <v>28.92</v>
          </cell>
          <cell r="Z597" t="str">
            <v>O</v>
          </cell>
          <cell r="AA597" t="str">
            <v>02112000</v>
          </cell>
          <cell r="AB597" t="str">
            <v>UNIDAD DE NEGOCIO/INFRAESTRUCTURA</v>
          </cell>
          <cell r="AC597">
            <v>0</v>
          </cell>
        </row>
        <row r="598">
          <cell r="A598">
            <v>881816</v>
          </cell>
          <cell r="B598" t="str">
            <v>HUANCCO  MAMANI, ADOLFO</v>
          </cell>
          <cell r="C598">
            <v>40463</v>
          </cell>
          <cell r="D598">
            <v>10</v>
          </cell>
          <cell r="E598">
            <v>2010</v>
          </cell>
          <cell r="F598">
            <v>2908000</v>
          </cell>
          <cell r="G598" t="str">
            <v>SERV. CONSERV. RED VIAL DEL CUSCO</v>
          </cell>
          <cell r="H598" t="str">
            <v>OBRA</v>
          </cell>
          <cell r="I598">
            <v>13</v>
          </cell>
          <cell r="J598">
            <v>17</v>
          </cell>
          <cell r="O598">
            <v>13</v>
          </cell>
          <cell r="R598">
            <v>30</v>
          </cell>
          <cell r="S598">
            <v>-17</v>
          </cell>
          <cell r="T598">
            <v>13</v>
          </cell>
          <cell r="U598">
            <v>13</v>
          </cell>
          <cell r="V598">
            <v>0</v>
          </cell>
          <cell r="W598">
            <v>6.58</v>
          </cell>
          <cell r="X598">
            <v>0</v>
          </cell>
          <cell r="Y598">
            <v>32.58</v>
          </cell>
          <cell r="Z598" t="str">
            <v>O</v>
          </cell>
          <cell r="AA598" t="str">
            <v>02112000</v>
          </cell>
          <cell r="AB598" t="str">
            <v>UNIDAD DE NEGOCIO/INFRAESTRUCTURA</v>
          </cell>
          <cell r="AC598">
            <v>0</v>
          </cell>
        </row>
        <row r="599">
          <cell r="A599">
            <v>4377</v>
          </cell>
          <cell r="B599" t="str">
            <v>HUANUCO  ASTOCONDOR, GUILLERMO JULIAN</v>
          </cell>
          <cell r="C599">
            <v>40756</v>
          </cell>
          <cell r="D599">
            <v>8</v>
          </cell>
          <cell r="E599">
            <v>2011</v>
          </cell>
          <cell r="F599">
            <v>2928000</v>
          </cell>
          <cell r="G599" t="str">
            <v>EXTENSION DECANT TUNEL ANTAMINA</v>
          </cell>
          <cell r="H599" t="str">
            <v>OBRA</v>
          </cell>
          <cell r="I599">
            <v>0</v>
          </cell>
          <cell r="J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12.5</v>
          </cell>
          <cell r="X599">
            <v>0</v>
          </cell>
          <cell r="Y599">
            <v>12.5</v>
          </cell>
          <cell r="Z599" t="str">
            <v>O</v>
          </cell>
          <cell r="AA599" t="str">
            <v>02111000</v>
          </cell>
          <cell r="AB599" t="str">
            <v>UNIDAD DE NEGOCIO/PROYECTOS INDUSTRIALES</v>
          </cell>
          <cell r="AC599">
            <v>0</v>
          </cell>
        </row>
        <row r="600">
          <cell r="A600">
            <v>6141</v>
          </cell>
          <cell r="B600" t="str">
            <v>HUANUCO  TRUJILLO, GUILLERMO ENRIQUE</v>
          </cell>
          <cell r="C600">
            <v>40800</v>
          </cell>
          <cell r="D600">
            <v>9</v>
          </cell>
          <cell r="E600">
            <v>2011</v>
          </cell>
          <cell r="F600">
            <v>2932000</v>
          </cell>
          <cell r="G600" t="str">
            <v>CONST FASES II Y III CARRETERA TUCUSH</v>
          </cell>
          <cell r="H600" t="str">
            <v>OBRA</v>
          </cell>
          <cell r="I600">
            <v>0</v>
          </cell>
          <cell r="J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8.92</v>
          </cell>
          <cell r="X600">
            <v>0</v>
          </cell>
          <cell r="Y600">
            <v>8.92</v>
          </cell>
          <cell r="Z600" t="str">
            <v>E</v>
          </cell>
          <cell r="AA600" t="str">
            <v>02111000</v>
          </cell>
          <cell r="AB600" t="str">
            <v>UNIDAD DE NEGOCIO/PROYECTOS INDUSTRIALES</v>
          </cell>
          <cell r="AC600">
            <v>0</v>
          </cell>
        </row>
        <row r="601">
          <cell r="A601">
            <v>880775</v>
          </cell>
          <cell r="B601" t="str">
            <v>HUAPAYA  CHAMOCHUMBI, JORGE AUGUSTO</v>
          </cell>
          <cell r="C601">
            <v>40452</v>
          </cell>
          <cell r="D601">
            <v>10</v>
          </cell>
          <cell r="E601">
            <v>2010</v>
          </cell>
          <cell r="F601">
            <v>2895000</v>
          </cell>
          <cell r="G601" t="str">
            <v>NUEVO HOSPITAL REGIONAL ICA</v>
          </cell>
          <cell r="H601" t="str">
            <v>OBRA</v>
          </cell>
          <cell r="I601">
            <v>0</v>
          </cell>
          <cell r="J601">
            <v>30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7.5</v>
          </cell>
          <cell r="X601">
            <v>0</v>
          </cell>
          <cell r="Y601">
            <v>7.5</v>
          </cell>
          <cell r="Z601" t="str">
            <v>E</v>
          </cell>
          <cell r="AA601" t="str">
            <v>02114000</v>
          </cell>
          <cell r="AB601" t="str">
            <v>UNIDAD DE NEGOCIO/EDIFICACIONES</v>
          </cell>
          <cell r="AC601">
            <v>0</v>
          </cell>
        </row>
        <row r="602">
          <cell r="A602">
            <v>6829</v>
          </cell>
          <cell r="B602" t="str">
            <v>HUARCAYA  SAAVEDRA, JOHNNY JOSE</v>
          </cell>
          <cell r="C602">
            <v>40238</v>
          </cell>
          <cell r="D602">
            <v>3</v>
          </cell>
          <cell r="E602">
            <v>2010</v>
          </cell>
          <cell r="F602">
            <v>2936000</v>
          </cell>
          <cell r="G602" t="str">
            <v>CC-03B OBRAS MISCELANEAS-ANTAMINA</v>
          </cell>
          <cell r="H602" t="str">
            <v>OBRA</v>
          </cell>
          <cell r="I602">
            <v>12</v>
          </cell>
          <cell r="J602">
            <v>18</v>
          </cell>
          <cell r="O602">
            <v>12</v>
          </cell>
          <cell r="R602">
            <v>12</v>
          </cell>
          <cell r="S602">
            <v>0</v>
          </cell>
          <cell r="T602">
            <v>12</v>
          </cell>
          <cell r="U602">
            <v>12</v>
          </cell>
          <cell r="V602">
            <v>0</v>
          </cell>
          <cell r="W602">
            <v>25</v>
          </cell>
          <cell r="X602">
            <v>0</v>
          </cell>
          <cell r="Y602">
            <v>49</v>
          </cell>
          <cell r="Z602" t="str">
            <v>E</v>
          </cell>
          <cell r="AA602" t="str">
            <v>02111000</v>
          </cell>
          <cell r="AB602" t="str">
            <v>UNIDAD DE NEGOCIO/PROYECTOS INDUSTRIALES</v>
          </cell>
          <cell r="AC602">
            <v>0</v>
          </cell>
        </row>
        <row r="603">
          <cell r="A603">
            <v>882081</v>
          </cell>
          <cell r="B603" t="str">
            <v>HUARI  CUSIHUAMAN, EDILBERTO</v>
          </cell>
          <cell r="C603">
            <v>40526</v>
          </cell>
          <cell r="D603">
            <v>12</v>
          </cell>
          <cell r="E603">
            <v>2010</v>
          </cell>
          <cell r="F603">
            <v>2901000</v>
          </cell>
          <cell r="G603" t="str">
            <v>CONS.CARR. ALFAMAYO - QUILLABAMBA</v>
          </cell>
          <cell r="H603" t="str">
            <v>OBRA</v>
          </cell>
          <cell r="I603">
            <v>30</v>
          </cell>
          <cell r="J603">
            <v>0</v>
          </cell>
          <cell r="O603">
            <v>30</v>
          </cell>
          <cell r="R603">
            <v>0</v>
          </cell>
          <cell r="S603">
            <v>30</v>
          </cell>
          <cell r="T603">
            <v>30</v>
          </cell>
          <cell r="U603">
            <v>30</v>
          </cell>
          <cell r="V603">
            <v>0</v>
          </cell>
          <cell r="W603">
            <v>1.42</v>
          </cell>
          <cell r="X603">
            <v>0</v>
          </cell>
          <cell r="Y603">
            <v>61.42</v>
          </cell>
          <cell r="Z603" t="str">
            <v>O</v>
          </cell>
          <cell r="AA603" t="str">
            <v>02112000</v>
          </cell>
          <cell r="AB603" t="str">
            <v>UNIDAD DE NEGOCIO/INFRAESTRUCTURA</v>
          </cell>
          <cell r="AC603">
            <v>0</v>
          </cell>
        </row>
        <row r="604">
          <cell r="A604">
            <v>882437</v>
          </cell>
          <cell r="B604" t="str">
            <v>HUARIPATA  TORRES, LUCIANO ROGEL</v>
          </cell>
          <cell r="C604">
            <v>40603</v>
          </cell>
          <cell r="D604">
            <v>3</v>
          </cell>
          <cell r="E604">
            <v>2011</v>
          </cell>
          <cell r="F604">
            <v>2909000</v>
          </cell>
          <cell r="G604" t="str">
            <v>MONT. ESTRUC. ELECTROMEC DE EQUIPOS-ANTAMINA</v>
          </cell>
          <cell r="H604" t="str">
            <v>OBRA</v>
          </cell>
          <cell r="I604">
            <v>0</v>
          </cell>
          <cell r="J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25</v>
          </cell>
          <cell r="X604">
            <v>0</v>
          </cell>
          <cell r="Y604">
            <v>25</v>
          </cell>
          <cell r="Z604" t="str">
            <v>O</v>
          </cell>
          <cell r="AA604" t="str">
            <v>02111000</v>
          </cell>
          <cell r="AB604" t="str">
            <v>UNIDAD DE NEGOCIO/PROYECTOS INDUSTRIALES</v>
          </cell>
          <cell r="AC604">
            <v>0</v>
          </cell>
        </row>
        <row r="605">
          <cell r="A605">
            <v>880713</v>
          </cell>
          <cell r="B605" t="str">
            <v>HUERTAS  CASTILLO, VICTOR MANUEL</v>
          </cell>
          <cell r="C605">
            <v>40817</v>
          </cell>
          <cell r="D605">
            <v>10</v>
          </cell>
          <cell r="E605">
            <v>2011</v>
          </cell>
          <cell r="F605">
            <v>2932000</v>
          </cell>
          <cell r="G605" t="str">
            <v>CONST FASES II Y III CARRETERA TUCUSH</v>
          </cell>
          <cell r="H605" t="str">
            <v>OBRA</v>
          </cell>
          <cell r="I605">
            <v>0</v>
          </cell>
          <cell r="J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7.5</v>
          </cell>
          <cell r="X605">
            <v>0</v>
          </cell>
          <cell r="Y605">
            <v>7.5</v>
          </cell>
          <cell r="Z605" t="str">
            <v>E</v>
          </cell>
          <cell r="AA605" t="str">
            <v>02111000</v>
          </cell>
          <cell r="AB605" t="str">
            <v>UNIDAD DE NEGOCIO/PROYECTOS INDUSTRIALES</v>
          </cell>
          <cell r="AC605">
            <v>0</v>
          </cell>
        </row>
        <row r="606">
          <cell r="A606">
            <v>3535</v>
          </cell>
          <cell r="B606" t="str">
            <v>HUGO  VENEGAS, JULIO FREDI</v>
          </cell>
          <cell r="C606">
            <v>39783</v>
          </cell>
          <cell r="D606">
            <v>12</v>
          </cell>
          <cell r="E606">
            <v>2008</v>
          </cell>
          <cell r="F606">
            <v>2133000</v>
          </cell>
          <cell r="G606" t="str">
            <v>ALMACEN CENTRAL DE VENTANILLA</v>
          </cell>
          <cell r="H606" t="str">
            <v>ALMACEN CENTRAL VENTANILLA</v>
          </cell>
          <cell r="I606">
            <v>30</v>
          </cell>
          <cell r="J606">
            <v>60</v>
          </cell>
          <cell r="O606">
            <v>30</v>
          </cell>
          <cell r="R606">
            <v>30</v>
          </cell>
          <cell r="S606">
            <v>0</v>
          </cell>
          <cell r="T606">
            <v>30</v>
          </cell>
          <cell r="U606">
            <v>30</v>
          </cell>
          <cell r="V606">
            <v>0</v>
          </cell>
          <cell r="W606">
            <v>2.5</v>
          </cell>
          <cell r="X606">
            <v>0</v>
          </cell>
          <cell r="Y606">
            <v>62.5</v>
          </cell>
          <cell r="Z606" t="str">
            <v>O</v>
          </cell>
          <cell r="AA606" t="str">
            <v>02030000</v>
          </cell>
          <cell r="AB606" t="str">
            <v>OPERACIONES</v>
          </cell>
          <cell r="AC606">
            <v>0</v>
          </cell>
        </row>
        <row r="607">
          <cell r="A607">
            <v>882858</v>
          </cell>
          <cell r="B607" t="str">
            <v>HUILLCA  BAUTISTA, DAMIANA</v>
          </cell>
          <cell r="C607">
            <v>40707</v>
          </cell>
          <cell r="D607">
            <v>6</v>
          </cell>
          <cell r="E607">
            <v>2011</v>
          </cell>
          <cell r="F607">
            <v>2901000</v>
          </cell>
          <cell r="G607" t="str">
            <v>CONS.CARR. ALFAMAYO - QUILLABAMBA</v>
          </cell>
          <cell r="H607" t="str">
            <v>OBRA</v>
          </cell>
          <cell r="I607">
            <v>0</v>
          </cell>
          <cell r="J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16.5</v>
          </cell>
          <cell r="X607">
            <v>0</v>
          </cell>
          <cell r="Y607">
            <v>16.5</v>
          </cell>
          <cell r="Z607" t="str">
            <v>O</v>
          </cell>
          <cell r="AA607" t="str">
            <v>02112000</v>
          </cell>
          <cell r="AB607" t="str">
            <v>UNIDAD DE NEGOCIO/INFRAESTRUCTURA</v>
          </cell>
          <cell r="AC607">
            <v>0</v>
          </cell>
        </row>
        <row r="608">
          <cell r="A608">
            <v>882717</v>
          </cell>
          <cell r="B608" t="str">
            <v>HUILLCA  MOYA, SALVADOR</v>
          </cell>
          <cell r="C608">
            <v>40669</v>
          </cell>
          <cell r="D608">
            <v>5</v>
          </cell>
          <cell r="E608">
            <v>2011</v>
          </cell>
          <cell r="F608">
            <v>2901000</v>
          </cell>
          <cell r="G608" t="str">
            <v>CONS.CARR. ALFAMAYO - QUILLABAMBA</v>
          </cell>
          <cell r="H608" t="str">
            <v>OBRA</v>
          </cell>
          <cell r="I608">
            <v>0</v>
          </cell>
          <cell r="J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19.579999999999998</v>
          </cell>
          <cell r="X608">
            <v>0</v>
          </cell>
          <cell r="Y608">
            <v>19.579999999999998</v>
          </cell>
          <cell r="Z608" t="str">
            <v>O</v>
          </cell>
          <cell r="AA608" t="str">
            <v>02112000</v>
          </cell>
          <cell r="AB608" t="str">
            <v>UNIDAD DE NEGOCIO/INFRAESTRUCTURA</v>
          </cell>
          <cell r="AC608">
            <v>0</v>
          </cell>
        </row>
        <row r="609">
          <cell r="A609">
            <v>197</v>
          </cell>
          <cell r="B609" t="str">
            <v>HUIZA  FRANCO, MARCOS IVAN</v>
          </cell>
          <cell r="C609">
            <v>40725</v>
          </cell>
          <cell r="D609">
            <v>7</v>
          </cell>
          <cell r="E609">
            <v>2011</v>
          </cell>
          <cell r="F609">
            <v>2927000</v>
          </cell>
          <cell r="G609" t="str">
            <v>CC-04 OBRAS CONCRETO AREA HUMEDA-TOROMOCHO</v>
          </cell>
          <cell r="H609" t="str">
            <v>OBRA</v>
          </cell>
          <cell r="I609">
            <v>0</v>
          </cell>
          <cell r="J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15</v>
          </cell>
          <cell r="X609">
            <v>0</v>
          </cell>
          <cell r="Y609">
            <v>15</v>
          </cell>
          <cell r="Z609" t="str">
            <v>E</v>
          </cell>
          <cell r="AA609" t="str">
            <v>02111000</v>
          </cell>
          <cell r="AB609" t="str">
            <v>UNIDAD DE NEGOCIO/PROYECTOS INDUSTRIALES</v>
          </cell>
          <cell r="AC609">
            <v>0</v>
          </cell>
        </row>
        <row r="610">
          <cell r="A610">
            <v>881389</v>
          </cell>
          <cell r="B610" t="str">
            <v>HURTADO  AGUSTIN, JAVIER AUGUSTO</v>
          </cell>
          <cell r="C610">
            <v>40756</v>
          </cell>
          <cell r="D610">
            <v>8</v>
          </cell>
          <cell r="E610">
            <v>2011</v>
          </cell>
          <cell r="F610">
            <v>2919000</v>
          </cell>
          <cell r="G610" t="str">
            <v>SERV CONSERV CARRET PANAM SUR DESV ATICO</v>
          </cell>
          <cell r="H610" t="str">
            <v>OBRA</v>
          </cell>
          <cell r="I610">
            <v>0</v>
          </cell>
          <cell r="J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12.5</v>
          </cell>
          <cell r="X610">
            <v>0</v>
          </cell>
          <cell r="Y610">
            <v>12.5</v>
          </cell>
          <cell r="Z610" t="str">
            <v>E</v>
          </cell>
          <cell r="AA610" t="str">
            <v>02112000</v>
          </cell>
          <cell r="AB610" t="str">
            <v>UNIDAD DE NEGOCIO/INFRAESTRUCTURA</v>
          </cell>
          <cell r="AC610">
            <v>0</v>
          </cell>
        </row>
        <row r="611">
          <cell r="A611">
            <v>661056</v>
          </cell>
          <cell r="B611" t="str">
            <v>HURTADO  FERNANDEZ, JULIO</v>
          </cell>
          <cell r="C611">
            <v>39783</v>
          </cell>
          <cell r="D611">
            <v>12</v>
          </cell>
          <cell r="E611">
            <v>2008</v>
          </cell>
          <cell r="F611">
            <v>2135000</v>
          </cell>
          <cell r="G611" t="str">
            <v>PROCURA/EQUIPOS</v>
          </cell>
          <cell r="H611" t="str">
            <v>ALMACEN CENTRAL VENTANILLA</v>
          </cell>
          <cell r="I611">
            <v>60</v>
          </cell>
          <cell r="J611">
            <v>30</v>
          </cell>
          <cell r="R611">
            <v>60</v>
          </cell>
          <cell r="S611">
            <v>0</v>
          </cell>
          <cell r="T611">
            <v>60</v>
          </cell>
          <cell r="U611">
            <v>0</v>
          </cell>
          <cell r="V611">
            <v>60</v>
          </cell>
          <cell r="W611">
            <v>2.5</v>
          </cell>
          <cell r="X611">
            <v>0</v>
          </cell>
          <cell r="Y611">
            <v>122.5</v>
          </cell>
          <cell r="Z611" t="str">
            <v>O</v>
          </cell>
          <cell r="AA611" t="str">
            <v>02130000</v>
          </cell>
          <cell r="AB611" t="str">
            <v>PROCURA/LOGISTICA</v>
          </cell>
          <cell r="AC611">
            <v>0</v>
          </cell>
        </row>
        <row r="612">
          <cell r="A612">
            <v>883013</v>
          </cell>
          <cell r="B612" t="str">
            <v>HURTADO  PRINCIPE, GADIEL YENSON</v>
          </cell>
          <cell r="C612">
            <v>40760</v>
          </cell>
          <cell r="D612">
            <v>8</v>
          </cell>
          <cell r="E612">
            <v>2011</v>
          </cell>
          <cell r="F612">
            <v>2915100</v>
          </cell>
          <cell r="G612" t="str">
            <v>CONSTRUCCION CARRETERA CHONGOYAPE - LLAMA</v>
          </cell>
          <cell r="H612" t="str">
            <v>OBRA</v>
          </cell>
          <cell r="I612">
            <v>0</v>
          </cell>
          <cell r="J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12.17</v>
          </cell>
          <cell r="X612">
            <v>0</v>
          </cell>
          <cell r="Y612">
            <v>12.17</v>
          </cell>
          <cell r="Z612" t="str">
            <v>E</v>
          </cell>
          <cell r="AA612" t="str">
            <v>02112000</v>
          </cell>
          <cell r="AB612" t="str">
            <v>UNIDAD DE NEGOCIO/INFRAESTRUCTURA</v>
          </cell>
          <cell r="AC612">
            <v>0</v>
          </cell>
        </row>
        <row r="613">
          <cell r="A613">
            <v>6826</v>
          </cell>
          <cell r="B613" t="str">
            <v>HURTADO  SANCHEZ, JOHN HENRY</v>
          </cell>
          <cell r="C613">
            <v>40391</v>
          </cell>
          <cell r="D613">
            <v>8</v>
          </cell>
          <cell r="E613">
            <v>2010</v>
          </cell>
          <cell r="F613">
            <v>2122000</v>
          </cell>
          <cell r="G613" t="str">
            <v>SERVICIOS DE GERENCIA DE PROYECTOS</v>
          </cell>
          <cell r="H613" t="str">
            <v>OBRA</v>
          </cell>
          <cell r="I613">
            <v>12</v>
          </cell>
          <cell r="J613">
            <v>18</v>
          </cell>
          <cell r="O613">
            <v>12</v>
          </cell>
          <cell r="R613">
            <v>12</v>
          </cell>
          <cell r="S613">
            <v>0</v>
          </cell>
          <cell r="T613">
            <v>12</v>
          </cell>
          <cell r="U613">
            <v>12</v>
          </cell>
          <cell r="V613">
            <v>0</v>
          </cell>
          <cell r="W613">
            <v>12.5</v>
          </cell>
          <cell r="X613">
            <v>0</v>
          </cell>
          <cell r="Y613">
            <v>36.5</v>
          </cell>
          <cell r="Z613" t="str">
            <v>E</v>
          </cell>
          <cell r="AA613" t="str">
            <v>02030000</v>
          </cell>
          <cell r="AB613" t="str">
            <v>OPERACIONES</v>
          </cell>
          <cell r="AC613">
            <v>0</v>
          </cell>
        </row>
        <row r="614">
          <cell r="A614">
            <v>501408</v>
          </cell>
          <cell r="B614" t="str">
            <v>IBAÑEZ  SOLORZANO, DIANA MARA</v>
          </cell>
          <cell r="C614">
            <v>40238</v>
          </cell>
          <cell r="D614">
            <v>3</v>
          </cell>
          <cell r="E614">
            <v>2010</v>
          </cell>
          <cell r="F614">
            <v>2090000</v>
          </cell>
          <cell r="G614" t="str">
            <v>ADMINISTRACION Y FINANZAS</v>
          </cell>
          <cell r="H614" t="str">
            <v>SEDE CENTRAL</v>
          </cell>
          <cell r="I614">
            <v>23</v>
          </cell>
          <cell r="J614">
            <v>7</v>
          </cell>
          <cell r="O614">
            <v>23</v>
          </cell>
          <cell r="R614">
            <v>23</v>
          </cell>
          <cell r="S614">
            <v>0</v>
          </cell>
          <cell r="T614">
            <v>23</v>
          </cell>
          <cell r="U614">
            <v>23</v>
          </cell>
          <cell r="V614">
            <v>0</v>
          </cell>
          <cell r="W614">
            <v>25</v>
          </cell>
          <cell r="X614">
            <v>0</v>
          </cell>
          <cell r="Y614">
            <v>71</v>
          </cell>
          <cell r="Z614" t="str">
            <v>E</v>
          </cell>
          <cell r="AA614" t="str">
            <v>02012000</v>
          </cell>
          <cell r="AB614" t="str">
            <v>PLANEAMIENTO FINANCIERO</v>
          </cell>
          <cell r="AC614">
            <v>0</v>
          </cell>
        </row>
        <row r="615">
          <cell r="A615">
            <v>986</v>
          </cell>
          <cell r="B615" t="str">
            <v>IBAÑEZ  VERA PORTOCARRERO, ANIBAL</v>
          </cell>
          <cell r="C615">
            <v>40299</v>
          </cell>
          <cell r="D615">
            <v>5</v>
          </cell>
          <cell r="E615">
            <v>2010</v>
          </cell>
          <cell r="F615">
            <v>2901000</v>
          </cell>
          <cell r="G615" t="str">
            <v>CONS.CARR. ALFAMAYO - QUILLABAMBA</v>
          </cell>
          <cell r="H615" t="str">
            <v>OBRA</v>
          </cell>
          <cell r="I615">
            <v>-11</v>
          </cell>
          <cell r="J615">
            <v>41</v>
          </cell>
          <cell r="R615">
            <v>9</v>
          </cell>
          <cell r="S615">
            <v>-20</v>
          </cell>
          <cell r="T615">
            <v>-11</v>
          </cell>
          <cell r="U615">
            <v>0</v>
          </cell>
          <cell r="V615">
            <v>-11</v>
          </cell>
          <cell r="W615">
            <v>20</v>
          </cell>
          <cell r="X615">
            <v>0</v>
          </cell>
          <cell r="Y615">
            <v>-2</v>
          </cell>
          <cell r="Z615" t="str">
            <v>G</v>
          </cell>
          <cell r="AA615" t="str">
            <v>02112000</v>
          </cell>
          <cell r="AB615" t="str">
            <v>UNIDAD DE NEGOCIO/INFRAESTRUCTURA</v>
          </cell>
          <cell r="AC615">
            <v>0</v>
          </cell>
        </row>
        <row r="616">
          <cell r="A616">
            <v>6775</v>
          </cell>
          <cell r="B616" t="str">
            <v>ILDEFONSO  SANCHEZ, DANIEL ANGEL</v>
          </cell>
          <cell r="C616">
            <v>40513</v>
          </cell>
          <cell r="D616">
            <v>12</v>
          </cell>
          <cell r="E616">
            <v>2010</v>
          </cell>
          <cell r="F616">
            <v>2901000</v>
          </cell>
          <cell r="G616" t="str">
            <v>CONS.CARR. ALFAMAYO - QUILLABAMBA</v>
          </cell>
          <cell r="H616" t="str">
            <v>OBRA</v>
          </cell>
          <cell r="I616">
            <v>30</v>
          </cell>
          <cell r="J616">
            <v>0</v>
          </cell>
          <cell r="O616">
            <v>30</v>
          </cell>
          <cell r="R616">
            <v>30</v>
          </cell>
          <cell r="S616">
            <v>0</v>
          </cell>
          <cell r="T616">
            <v>30</v>
          </cell>
          <cell r="U616">
            <v>30</v>
          </cell>
          <cell r="V616">
            <v>0</v>
          </cell>
          <cell r="W616">
            <v>2.5</v>
          </cell>
          <cell r="X616">
            <v>0</v>
          </cell>
          <cell r="Y616">
            <v>62.5</v>
          </cell>
          <cell r="Z616" t="str">
            <v>E</v>
          </cell>
          <cell r="AA616" t="str">
            <v>02112000</v>
          </cell>
          <cell r="AB616" t="str">
            <v>UNIDAD DE NEGOCIO/INFRAESTRUCTURA</v>
          </cell>
          <cell r="AC616">
            <v>0</v>
          </cell>
        </row>
        <row r="617">
          <cell r="A617">
            <v>6373</v>
          </cell>
          <cell r="B617" t="str">
            <v>ILDEFONSO  VIVANCO, VLADYMIR MABI</v>
          </cell>
          <cell r="C617">
            <v>39173</v>
          </cell>
          <cell r="D617">
            <v>4</v>
          </cell>
          <cell r="E617">
            <v>2007</v>
          </cell>
          <cell r="F617">
            <v>2082000</v>
          </cell>
          <cell r="G617" t="str">
            <v>PRESUPUESTOS/LICITACIONES</v>
          </cell>
          <cell r="H617" t="str">
            <v>SEDE CENTRAL</v>
          </cell>
          <cell r="I617">
            <v>32</v>
          </cell>
          <cell r="J617">
            <v>88</v>
          </cell>
          <cell r="R617">
            <v>32</v>
          </cell>
          <cell r="S617">
            <v>0</v>
          </cell>
          <cell r="T617">
            <v>32</v>
          </cell>
          <cell r="U617">
            <v>0</v>
          </cell>
          <cell r="V617">
            <v>32</v>
          </cell>
          <cell r="W617">
            <v>22.5</v>
          </cell>
          <cell r="X617">
            <v>0</v>
          </cell>
          <cell r="Y617">
            <v>86.5</v>
          </cell>
          <cell r="Z617" t="str">
            <v>E</v>
          </cell>
          <cell r="AA617" t="str">
            <v>02080000</v>
          </cell>
          <cell r="AB617" t="str">
            <v>MARKETING</v>
          </cell>
          <cell r="AC617">
            <v>0</v>
          </cell>
        </row>
        <row r="618">
          <cell r="A618">
            <v>882479</v>
          </cell>
          <cell r="B618" t="str">
            <v>IMATA  HUAHUACCAPA, RAUL</v>
          </cell>
          <cell r="C618">
            <v>40603</v>
          </cell>
          <cell r="D618">
            <v>3</v>
          </cell>
          <cell r="E618">
            <v>2011</v>
          </cell>
          <cell r="F618">
            <v>2918000</v>
          </cell>
          <cell r="G618" t="str">
            <v>REHAB Y MEJORAM CARRETERA EL DESCANSO-LANGUI</v>
          </cell>
          <cell r="H618" t="str">
            <v>OBRA</v>
          </cell>
          <cell r="I618">
            <v>0</v>
          </cell>
          <cell r="J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25</v>
          </cell>
          <cell r="X618">
            <v>0</v>
          </cell>
          <cell r="Y618">
            <v>25</v>
          </cell>
          <cell r="Z618" t="str">
            <v>O</v>
          </cell>
          <cell r="AA618" t="str">
            <v>02112000</v>
          </cell>
          <cell r="AB618" t="str">
            <v>UNIDAD DE NEGOCIO/INFRAESTRUCTURA</v>
          </cell>
          <cell r="AC618">
            <v>0</v>
          </cell>
        </row>
        <row r="619">
          <cell r="A619">
            <v>883276</v>
          </cell>
          <cell r="B619" t="str">
            <v>INFANTES  DAVILA, CESAR ANTONIO</v>
          </cell>
          <cell r="C619">
            <v>40854</v>
          </cell>
          <cell r="D619">
            <v>11</v>
          </cell>
          <cell r="E619">
            <v>2011</v>
          </cell>
          <cell r="F619">
            <v>2915100</v>
          </cell>
          <cell r="G619" t="str">
            <v>CONSTRUCCION CARRETERA CHONGOYAPE - LLAMA</v>
          </cell>
          <cell r="H619" t="str">
            <v>OBRA</v>
          </cell>
          <cell r="I619">
            <v>0</v>
          </cell>
          <cell r="J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4.5</v>
          </cell>
          <cell r="X619">
            <v>0</v>
          </cell>
          <cell r="Y619">
            <v>4.5</v>
          </cell>
          <cell r="Z619" t="str">
            <v>O</v>
          </cell>
          <cell r="AA619" t="str">
            <v>02112000</v>
          </cell>
          <cell r="AB619" t="str">
            <v>UNIDAD DE NEGOCIO/INFRAESTRUCTURA</v>
          </cell>
          <cell r="AC619">
            <v>0</v>
          </cell>
        </row>
        <row r="620">
          <cell r="A620">
            <v>6704</v>
          </cell>
          <cell r="B620" t="str">
            <v>INFANTES  RETAMOZO, RAUL AUGUSTO</v>
          </cell>
          <cell r="C620">
            <v>40817</v>
          </cell>
          <cell r="D620">
            <v>10</v>
          </cell>
          <cell r="E620">
            <v>2011</v>
          </cell>
          <cell r="F620">
            <v>2927000</v>
          </cell>
          <cell r="G620" t="str">
            <v>CC-04 OBRAS CONCRETO AREA HUMEDA-TOROMOCHO</v>
          </cell>
          <cell r="H620" t="str">
            <v>OBRA</v>
          </cell>
          <cell r="I620">
            <v>0</v>
          </cell>
          <cell r="J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7.5</v>
          </cell>
          <cell r="X620">
            <v>0</v>
          </cell>
          <cell r="Y620">
            <v>7.5</v>
          </cell>
          <cell r="Z620" t="str">
            <v>E</v>
          </cell>
          <cell r="AA620" t="str">
            <v>02111000</v>
          </cell>
          <cell r="AB620" t="str">
            <v>UNIDAD DE NEGOCIO/PROYECTOS INDUSTRIALES</v>
          </cell>
          <cell r="AC620">
            <v>0</v>
          </cell>
        </row>
        <row r="621">
          <cell r="A621">
            <v>883302</v>
          </cell>
          <cell r="B621" t="str">
            <v>INGA  CHOCCA, PERCY ALFREDO</v>
          </cell>
          <cell r="C621">
            <v>40854</v>
          </cell>
          <cell r="D621">
            <v>11</v>
          </cell>
          <cell r="E621">
            <v>2011</v>
          </cell>
          <cell r="F621">
            <v>2927000</v>
          </cell>
          <cell r="G621" t="str">
            <v>CC-04 OBRAS CONCRETO AREA HUMEDA-TOROMOCHO</v>
          </cell>
          <cell r="H621" t="str">
            <v>OBRA</v>
          </cell>
          <cell r="I621">
            <v>0</v>
          </cell>
          <cell r="J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4.5</v>
          </cell>
          <cell r="X621">
            <v>0</v>
          </cell>
          <cell r="Y621">
            <v>4.5</v>
          </cell>
          <cell r="Z621" t="str">
            <v>O</v>
          </cell>
          <cell r="AA621" t="str">
            <v>02111000</v>
          </cell>
          <cell r="AB621" t="str">
            <v>UNIDAD DE NEGOCIO/PROYECTOS INDUSTRIALES</v>
          </cell>
          <cell r="AC621">
            <v>0</v>
          </cell>
        </row>
        <row r="622">
          <cell r="A622">
            <v>881161</v>
          </cell>
          <cell r="B622" t="str">
            <v>INGA  CISNEROS, SARA CAROLINA</v>
          </cell>
          <cell r="C622">
            <v>40063</v>
          </cell>
          <cell r="D622">
            <v>9</v>
          </cell>
          <cell r="E622">
            <v>2009</v>
          </cell>
          <cell r="F622">
            <v>2071000</v>
          </cell>
          <cell r="G622" t="str">
            <v>DESARROLLO HUMANO</v>
          </cell>
          <cell r="H622" t="str">
            <v>SEDE CENTRAL</v>
          </cell>
          <cell r="I622">
            <v>0</v>
          </cell>
          <cell r="J622">
            <v>60</v>
          </cell>
          <cell r="R622">
            <v>4</v>
          </cell>
          <cell r="S622">
            <v>-4</v>
          </cell>
          <cell r="T622">
            <v>0</v>
          </cell>
          <cell r="U622">
            <v>0</v>
          </cell>
          <cell r="V622">
            <v>0</v>
          </cell>
          <cell r="W622">
            <v>9.5</v>
          </cell>
          <cell r="X622">
            <v>0</v>
          </cell>
          <cell r="Y622">
            <v>9.5</v>
          </cell>
          <cell r="Z622" t="str">
            <v>E</v>
          </cell>
          <cell r="AA622" t="str">
            <v>02012000</v>
          </cell>
          <cell r="AB622" t="str">
            <v>PLANEAMIENTO FINANCIERO</v>
          </cell>
          <cell r="AC622">
            <v>0</v>
          </cell>
        </row>
        <row r="623">
          <cell r="A623">
            <v>882202</v>
          </cell>
          <cell r="B623" t="str">
            <v>INOÑAN  MORAN, CLAUDIA GERALDINE</v>
          </cell>
          <cell r="C623">
            <v>40787</v>
          </cell>
          <cell r="D623">
            <v>9</v>
          </cell>
          <cell r="E623">
            <v>2011</v>
          </cell>
          <cell r="F623">
            <v>2915100</v>
          </cell>
          <cell r="G623" t="str">
            <v>CONSTRUCCION CARRETERA CHONGOYAPE - LLAMA</v>
          </cell>
          <cell r="H623" t="str">
            <v>OBRA</v>
          </cell>
          <cell r="I623">
            <v>0</v>
          </cell>
          <cell r="J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10</v>
          </cell>
          <cell r="X623">
            <v>0</v>
          </cell>
          <cell r="Y623">
            <v>10</v>
          </cell>
          <cell r="Z623" t="str">
            <v>E</v>
          </cell>
          <cell r="AA623" t="str">
            <v>02112000</v>
          </cell>
          <cell r="AB623" t="str">
            <v>UNIDAD DE NEGOCIO/INFRAESTRUCTURA</v>
          </cell>
          <cell r="AC623">
            <v>0</v>
          </cell>
        </row>
        <row r="624">
          <cell r="A624">
            <v>883251</v>
          </cell>
          <cell r="B624" t="str">
            <v>INZA  YAHUARCANI, GARY LENIN</v>
          </cell>
          <cell r="C624">
            <v>40854</v>
          </cell>
          <cell r="D624">
            <v>11</v>
          </cell>
          <cell r="E624">
            <v>2011</v>
          </cell>
          <cell r="F624">
            <v>2937000</v>
          </cell>
          <cell r="G624" t="str">
            <v>ELEV PRES RELA FASE IV:RELL FILT,TRANS Y CONS-ANTA</v>
          </cell>
          <cell r="H624" t="str">
            <v>OBRA</v>
          </cell>
          <cell r="I624">
            <v>0</v>
          </cell>
          <cell r="J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4.5</v>
          </cell>
          <cell r="X624">
            <v>0</v>
          </cell>
          <cell r="Y624">
            <v>4.5</v>
          </cell>
          <cell r="Z624" t="str">
            <v>E</v>
          </cell>
          <cell r="AA624" t="str">
            <v>02111000</v>
          </cell>
          <cell r="AB624" t="str">
            <v>UNIDAD DE NEGOCIO/PROYECTOS INDUSTRIALES</v>
          </cell>
          <cell r="AC624">
            <v>0</v>
          </cell>
        </row>
        <row r="625">
          <cell r="A625">
            <v>883240</v>
          </cell>
          <cell r="B625" t="str">
            <v>IPARRAGUIRRE  OLIVERA, CLOTILDE MILAGROS</v>
          </cell>
          <cell r="C625">
            <v>40848</v>
          </cell>
          <cell r="D625">
            <v>11</v>
          </cell>
          <cell r="E625">
            <v>2011</v>
          </cell>
          <cell r="F625">
            <v>2111000</v>
          </cell>
          <cell r="G625" t="str">
            <v>UNIDAD DE NEGOCIO/PROYECTOS INDUSTRIALES</v>
          </cell>
          <cell r="H625" t="str">
            <v>SEDE CENTRAL</v>
          </cell>
          <cell r="I625">
            <v>0</v>
          </cell>
          <cell r="J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5</v>
          </cell>
          <cell r="X625">
            <v>0</v>
          </cell>
          <cell r="Y625">
            <v>5</v>
          </cell>
          <cell r="Z625" t="str">
            <v>E</v>
          </cell>
          <cell r="AA625" t="str">
            <v>02030000</v>
          </cell>
          <cell r="AB625" t="str">
            <v>OPERACIONES</v>
          </cell>
          <cell r="AC625">
            <v>0</v>
          </cell>
        </row>
        <row r="626">
          <cell r="A626">
            <v>881055</v>
          </cell>
          <cell r="B626" t="str">
            <v>IRAZABAL  BARRA, WILFREDO MARCELINO</v>
          </cell>
          <cell r="C626">
            <v>40547</v>
          </cell>
          <cell r="D626">
            <v>1</v>
          </cell>
          <cell r="E626">
            <v>2011</v>
          </cell>
          <cell r="F626">
            <v>2909000</v>
          </cell>
          <cell r="G626" t="str">
            <v>MONT. ESTRUC. ELECTROMEC DE EQUIPOS-ANTAMINA</v>
          </cell>
          <cell r="H626" t="str">
            <v>OBRA</v>
          </cell>
          <cell r="I626">
            <v>0</v>
          </cell>
          <cell r="J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29.75</v>
          </cell>
          <cell r="X626">
            <v>0</v>
          </cell>
          <cell r="Y626">
            <v>29.75</v>
          </cell>
          <cell r="Z626" t="str">
            <v>E</v>
          </cell>
          <cell r="AA626" t="str">
            <v>02111000</v>
          </cell>
          <cell r="AB626" t="str">
            <v>UNIDAD DE NEGOCIO/PROYECTOS INDUSTRIALES</v>
          </cell>
          <cell r="AC626">
            <v>0</v>
          </cell>
        </row>
        <row r="627">
          <cell r="A627">
            <v>883284</v>
          </cell>
          <cell r="B627" t="str">
            <v>ISCARRA  CHAGUA, ALI ROLFIN</v>
          </cell>
          <cell r="C627">
            <v>40858</v>
          </cell>
          <cell r="D627">
            <v>11</v>
          </cell>
          <cell r="E627">
            <v>2011</v>
          </cell>
          <cell r="F627">
            <v>2930000</v>
          </cell>
          <cell r="G627" t="str">
            <v>CONST Y PUEST EN MARCHA-PLANTA PUCAMARCA</v>
          </cell>
          <cell r="H627" t="str">
            <v>OBRA</v>
          </cell>
          <cell r="I627">
            <v>0</v>
          </cell>
          <cell r="J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4.17</v>
          </cell>
          <cell r="X627">
            <v>0</v>
          </cell>
          <cell r="Y627">
            <v>4.17</v>
          </cell>
          <cell r="Z627" t="str">
            <v>O</v>
          </cell>
          <cell r="AA627" t="str">
            <v>02111000</v>
          </cell>
          <cell r="AB627" t="str">
            <v>UNIDAD DE NEGOCIO/PROYECTOS INDUSTRIALES</v>
          </cell>
          <cell r="AC627">
            <v>0</v>
          </cell>
        </row>
        <row r="628">
          <cell r="A628">
            <v>37</v>
          </cell>
          <cell r="B628" t="str">
            <v>ITURRIZAGA  VARGAS, MARTHA MARCELA</v>
          </cell>
          <cell r="C628">
            <v>40026</v>
          </cell>
          <cell r="D628">
            <v>8</v>
          </cell>
          <cell r="E628">
            <v>2009</v>
          </cell>
          <cell r="F628">
            <v>2122000</v>
          </cell>
          <cell r="G628" t="str">
            <v>SERVICIOS DE GERENCIA DE PROYECTOS</v>
          </cell>
          <cell r="H628" t="str">
            <v>OBRA</v>
          </cell>
          <cell r="I628">
            <v>17</v>
          </cell>
          <cell r="J628">
            <v>43</v>
          </cell>
          <cell r="O628">
            <v>17</v>
          </cell>
          <cell r="R628">
            <v>17</v>
          </cell>
          <cell r="S628">
            <v>0</v>
          </cell>
          <cell r="T628">
            <v>17</v>
          </cell>
          <cell r="U628">
            <v>17</v>
          </cell>
          <cell r="V628">
            <v>0</v>
          </cell>
          <cell r="W628">
            <v>12.5</v>
          </cell>
          <cell r="X628">
            <v>0</v>
          </cell>
          <cell r="Y628">
            <v>46.5</v>
          </cell>
          <cell r="Z628" t="str">
            <v>E</v>
          </cell>
          <cell r="AA628" t="str">
            <v>02030000</v>
          </cell>
          <cell r="AB628" t="str">
            <v>OPERACIONES</v>
          </cell>
          <cell r="AC628">
            <v>0</v>
          </cell>
        </row>
        <row r="629">
          <cell r="A629">
            <v>881083</v>
          </cell>
          <cell r="B629" t="str">
            <v>IZAGUIRRE  MICHUE, KATTY DENISSE</v>
          </cell>
          <cell r="C629">
            <v>40725</v>
          </cell>
          <cell r="D629">
            <v>7</v>
          </cell>
          <cell r="E629">
            <v>2011</v>
          </cell>
          <cell r="F629">
            <v>2927000</v>
          </cell>
          <cell r="G629" t="str">
            <v>CC-04 OBRAS CONCRETO AREA HUMEDA-TOROMOCHO</v>
          </cell>
          <cell r="H629" t="str">
            <v>OBRA</v>
          </cell>
          <cell r="I629">
            <v>0</v>
          </cell>
          <cell r="J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15</v>
          </cell>
          <cell r="X629">
            <v>0</v>
          </cell>
          <cell r="Y629">
            <v>15</v>
          </cell>
          <cell r="Z629" t="str">
            <v>E</v>
          </cell>
          <cell r="AA629" t="str">
            <v>02111000</v>
          </cell>
          <cell r="AB629" t="str">
            <v>UNIDAD DE NEGOCIO/PROYECTOS INDUSTRIALES</v>
          </cell>
          <cell r="AC629">
            <v>0</v>
          </cell>
        </row>
        <row r="630">
          <cell r="A630">
            <v>882942</v>
          </cell>
          <cell r="B630" t="str">
            <v>IZQUIERDO  ROQUE, RENZO ADEMIR</v>
          </cell>
          <cell r="C630">
            <v>40737</v>
          </cell>
          <cell r="D630">
            <v>7</v>
          </cell>
          <cell r="E630">
            <v>2011</v>
          </cell>
          <cell r="F630">
            <v>2929000</v>
          </cell>
          <cell r="G630" t="str">
            <v>CC-05 MONT ESTRUC Y ELECT DE EQUI-REEM ANTAMINA</v>
          </cell>
          <cell r="H630" t="str">
            <v>OBRA</v>
          </cell>
          <cell r="I630">
            <v>0</v>
          </cell>
          <cell r="J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14</v>
          </cell>
          <cell r="X630">
            <v>0</v>
          </cell>
          <cell r="Y630">
            <v>14</v>
          </cell>
          <cell r="Z630" t="str">
            <v>E</v>
          </cell>
          <cell r="AA630" t="str">
            <v>02111000</v>
          </cell>
          <cell r="AB630" t="str">
            <v>UNIDAD DE NEGOCIO/PROYECTOS INDUSTRIALES</v>
          </cell>
          <cell r="AC630">
            <v>0</v>
          </cell>
        </row>
        <row r="631">
          <cell r="A631">
            <v>6445</v>
          </cell>
          <cell r="B631" t="str">
            <v>JACINTO  CAHUANA, MAURO NOE</v>
          </cell>
          <cell r="C631">
            <v>40774</v>
          </cell>
          <cell r="D631">
            <v>8</v>
          </cell>
          <cell r="E631">
            <v>2011</v>
          </cell>
          <cell r="F631">
            <v>2122000</v>
          </cell>
          <cell r="G631" t="str">
            <v>SERVICIOS DE GERENCIA DE PROYECTOS</v>
          </cell>
          <cell r="H631" t="str">
            <v>OBRA</v>
          </cell>
          <cell r="I631">
            <v>0</v>
          </cell>
          <cell r="J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11</v>
          </cell>
          <cell r="X631">
            <v>0</v>
          </cell>
          <cell r="Y631">
            <v>11</v>
          </cell>
          <cell r="Z631" t="str">
            <v>E</v>
          </cell>
          <cell r="AA631" t="str">
            <v>02030000</v>
          </cell>
          <cell r="AB631" t="str">
            <v>OPERACIONES</v>
          </cell>
          <cell r="AC631">
            <v>0</v>
          </cell>
        </row>
        <row r="632">
          <cell r="A632">
            <v>882191</v>
          </cell>
          <cell r="B632" t="str">
            <v>JACOBI  QUINTIN, LEONARDO SMITH</v>
          </cell>
          <cell r="C632">
            <v>40603</v>
          </cell>
          <cell r="D632">
            <v>3</v>
          </cell>
          <cell r="E632">
            <v>2011</v>
          </cell>
          <cell r="F632">
            <v>2924000</v>
          </cell>
          <cell r="G632" t="str">
            <v>FAB Y MONT AMPLIA PLANT ATOCONGO CEMENTOS LIMA</v>
          </cell>
          <cell r="H632" t="str">
            <v>OBRA</v>
          </cell>
          <cell r="I632">
            <v>0</v>
          </cell>
          <cell r="J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25</v>
          </cell>
          <cell r="X632">
            <v>0</v>
          </cell>
          <cell r="Y632">
            <v>25</v>
          </cell>
          <cell r="Z632" t="str">
            <v>E</v>
          </cell>
          <cell r="AA632" t="str">
            <v>02111000</v>
          </cell>
          <cell r="AB632" t="str">
            <v>UNIDAD DE NEGOCIO/PROYECTOS INDUSTRIALES</v>
          </cell>
          <cell r="AC632">
            <v>0</v>
          </cell>
        </row>
        <row r="633">
          <cell r="A633">
            <v>880664</v>
          </cell>
          <cell r="B633" t="str">
            <v>JANAMPA  VALLEJOS, FELIPE</v>
          </cell>
          <cell r="C633">
            <v>40513</v>
          </cell>
          <cell r="D633">
            <v>12</v>
          </cell>
          <cell r="E633">
            <v>2010</v>
          </cell>
          <cell r="F633">
            <v>2915800</v>
          </cell>
          <cell r="G633" t="str">
            <v>CONS CARRETERA CHONGOYAPE - LLAMA EQUIPOS</v>
          </cell>
          <cell r="H633" t="str">
            <v>OBRA</v>
          </cell>
          <cell r="I633">
            <v>30</v>
          </cell>
          <cell r="J633">
            <v>0</v>
          </cell>
          <cell r="O633">
            <v>30</v>
          </cell>
          <cell r="R633">
            <v>30</v>
          </cell>
          <cell r="S633">
            <v>0</v>
          </cell>
          <cell r="T633">
            <v>30</v>
          </cell>
          <cell r="U633">
            <v>30</v>
          </cell>
          <cell r="V633">
            <v>0</v>
          </cell>
          <cell r="W633">
            <v>2.5</v>
          </cell>
          <cell r="X633">
            <v>0</v>
          </cell>
          <cell r="Y633">
            <v>62.5</v>
          </cell>
          <cell r="Z633" t="str">
            <v>O</v>
          </cell>
          <cell r="AA633" t="str">
            <v>02112000</v>
          </cell>
          <cell r="AB633" t="str">
            <v>UNIDAD DE NEGOCIO/INFRAESTRUCTURA</v>
          </cell>
          <cell r="AC633">
            <v>0</v>
          </cell>
        </row>
        <row r="634">
          <cell r="A634">
            <v>5204</v>
          </cell>
          <cell r="B634" t="str">
            <v>JARA  PALOMINO, ERICK</v>
          </cell>
          <cell r="C634">
            <v>40603</v>
          </cell>
          <cell r="D634">
            <v>3</v>
          </cell>
          <cell r="E634">
            <v>2011</v>
          </cell>
          <cell r="F634">
            <v>2122000</v>
          </cell>
          <cell r="G634" t="str">
            <v>SERVICIOS DE GERENCIA DE PROYECTOS</v>
          </cell>
          <cell r="H634" t="str">
            <v>OBRA</v>
          </cell>
          <cell r="I634">
            <v>-21</v>
          </cell>
          <cell r="J634">
            <v>21</v>
          </cell>
          <cell r="P634">
            <v>-21</v>
          </cell>
          <cell r="R634">
            <v>-21</v>
          </cell>
          <cell r="S634">
            <v>0</v>
          </cell>
          <cell r="T634">
            <v>-21</v>
          </cell>
          <cell r="U634">
            <v>0</v>
          </cell>
          <cell r="V634">
            <v>-21</v>
          </cell>
          <cell r="W634">
            <v>25</v>
          </cell>
          <cell r="X634">
            <v>0</v>
          </cell>
          <cell r="Y634">
            <v>-17</v>
          </cell>
          <cell r="Z634" t="str">
            <v>E</v>
          </cell>
          <cell r="AA634" t="str">
            <v>02030000</v>
          </cell>
          <cell r="AB634" t="str">
            <v>OPERACIONES</v>
          </cell>
          <cell r="AC634">
            <v>0</v>
          </cell>
        </row>
        <row r="635">
          <cell r="A635">
            <v>882197</v>
          </cell>
          <cell r="B635" t="str">
            <v>JARA  ROBLES, MOISES RICARDO</v>
          </cell>
          <cell r="C635">
            <v>40555</v>
          </cell>
          <cell r="D635">
            <v>1</v>
          </cell>
          <cell r="E635">
            <v>2011</v>
          </cell>
          <cell r="F635">
            <v>2923000</v>
          </cell>
          <cell r="G635" t="str">
            <v>ELEV PRESA RELAV FASE IV-PRODUC MAT ANTAMINA</v>
          </cell>
          <cell r="H635" t="str">
            <v>OBRA</v>
          </cell>
          <cell r="I635">
            <v>0</v>
          </cell>
          <cell r="J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29.08</v>
          </cell>
          <cell r="X635">
            <v>0</v>
          </cell>
          <cell r="Y635">
            <v>29.08</v>
          </cell>
          <cell r="Z635" t="str">
            <v>E</v>
          </cell>
          <cell r="AA635" t="str">
            <v>02111000</v>
          </cell>
          <cell r="AB635" t="str">
            <v>UNIDAD DE NEGOCIO/PROYECTOS INDUSTRIALES</v>
          </cell>
          <cell r="AC635">
            <v>0</v>
          </cell>
        </row>
        <row r="636">
          <cell r="A636">
            <v>881254</v>
          </cell>
          <cell r="B636" t="str">
            <v>JARA  SANCHEZ, JOSE LUIS</v>
          </cell>
          <cell r="C636">
            <v>40794</v>
          </cell>
          <cell r="D636">
            <v>9</v>
          </cell>
          <cell r="E636">
            <v>2011</v>
          </cell>
          <cell r="F636">
            <v>2937000</v>
          </cell>
          <cell r="G636" t="str">
            <v>ELEV PRES RELA FASE IV:RELL FILT,TRANS Y CONS-ANTA</v>
          </cell>
          <cell r="H636" t="str">
            <v>OBRA</v>
          </cell>
          <cell r="I636">
            <v>0</v>
          </cell>
          <cell r="J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9.42</v>
          </cell>
          <cell r="X636">
            <v>0</v>
          </cell>
          <cell r="Y636">
            <v>9.42</v>
          </cell>
          <cell r="Z636" t="str">
            <v>E</v>
          </cell>
          <cell r="AA636" t="str">
            <v>02111000</v>
          </cell>
          <cell r="AB636" t="str">
            <v>UNIDAD DE NEGOCIO/PROYECTOS INDUSTRIALES</v>
          </cell>
          <cell r="AC636">
            <v>0</v>
          </cell>
        </row>
        <row r="637">
          <cell r="A637">
            <v>6545</v>
          </cell>
          <cell r="B637" t="str">
            <v>JARA  SANCHEZ, RUBEN</v>
          </cell>
          <cell r="C637">
            <v>40277</v>
          </cell>
          <cell r="D637">
            <v>4</v>
          </cell>
          <cell r="E637">
            <v>2010</v>
          </cell>
          <cell r="F637">
            <v>2901000</v>
          </cell>
          <cell r="G637" t="str">
            <v>CONS.CARR. ALFAMAYO - QUILLABAMBA</v>
          </cell>
          <cell r="H637" t="str">
            <v>OBRA</v>
          </cell>
          <cell r="I637">
            <v>19</v>
          </cell>
          <cell r="J637">
            <v>11</v>
          </cell>
          <cell r="O637">
            <v>19</v>
          </cell>
          <cell r="R637">
            <v>23</v>
          </cell>
          <cell r="S637">
            <v>-4</v>
          </cell>
          <cell r="T637">
            <v>19</v>
          </cell>
          <cell r="U637">
            <v>19</v>
          </cell>
          <cell r="V637">
            <v>0</v>
          </cell>
          <cell r="W637">
            <v>21.83</v>
          </cell>
          <cell r="X637">
            <v>0</v>
          </cell>
          <cell r="Y637">
            <v>59.83</v>
          </cell>
          <cell r="Z637" t="str">
            <v>E</v>
          </cell>
          <cell r="AA637" t="str">
            <v>02112000</v>
          </cell>
          <cell r="AB637" t="str">
            <v>UNIDAD DE NEGOCIO/INFRAESTRUCTURA</v>
          </cell>
          <cell r="AC637">
            <v>0</v>
          </cell>
        </row>
        <row r="638">
          <cell r="A638">
            <v>881585</v>
          </cell>
          <cell r="B638" t="str">
            <v>JARAMILLO  AIRA, ELIAZAR</v>
          </cell>
          <cell r="C638">
            <v>40391</v>
          </cell>
          <cell r="D638">
            <v>8</v>
          </cell>
          <cell r="E638">
            <v>2010</v>
          </cell>
          <cell r="F638">
            <v>2901000</v>
          </cell>
          <cell r="G638" t="str">
            <v>CONS.CARR. ALFAMAYO - QUILLABAMBA</v>
          </cell>
          <cell r="H638" t="str">
            <v>OBRA</v>
          </cell>
          <cell r="I638">
            <v>30</v>
          </cell>
          <cell r="J638">
            <v>0</v>
          </cell>
          <cell r="O638">
            <v>30</v>
          </cell>
          <cell r="R638">
            <v>30</v>
          </cell>
          <cell r="S638">
            <v>0</v>
          </cell>
          <cell r="T638">
            <v>30</v>
          </cell>
          <cell r="U638">
            <v>30</v>
          </cell>
          <cell r="V638">
            <v>0</v>
          </cell>
          <cell r="W638">
            <v>12.5</v>
          </cell>
          <cell r="X638">
            <v>0</v>
          </cell>
          <cell r="Y638">
            <v>72.5</v>
          </cell>
          <cell r="Z638" t="str">
            <v>E</v>
          </cell>
          <cell r="AA638" t="str">
            <v>02112000</v>
          </cell>
          <cell r="AB638" t="str">
            <v>UNIDAD DE NEGOCIO/INFRAESTRUCTURA</v>
          </cell>
          <cell r="AC638">
            <v>0</v>
          </cell>
        </row>
        <row r="639">
          <cell r="A639">
            <v>882508</v>
          </cell>
          <cell r="B639" t="str">
            <v>JAUJA  HUANCA, ELEUTERIO</v>
          </cell>
          <cell r="C639">
            <v>40605</v>
          </cell>
          <cell r="D639">
            <v>3</v>
          </cell>
          <cell r="E639">
            <v>2011</v>
          </cell>
          <cell r="F639">
            <v>2901000</v>
          </cell>
          <cell r="G639" t="str">
            <v>CONS.CARR. ALFAMAYO - QUILLABAMBA</v>
          </cell>
          <cell r="H639" t="str">
            <v>OBRA</v>
          </cell>
          <cell r="I639">
            <v>0</v>
          </cell>
          <cell r="J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24.83</v>
          </cell>
          <cell r="X639">
            <v>0</v>
          </cell>
          <cell r="Y639">
            <v>24.83</v>
          </cell>
          <cell r="Z639" t="str">
            <v>O</v>
          </cell>
          <cell r="AA639" t="str">
            <v>02112000</v>
          </cell>
          <cell r="AB639" t="str">
            <v>UNIDAD DE NEGOCIO/INFRAESTRUCTURA</v>
          </cell>
          <cell r="AC639">
            <v>0</v>
          </cell>
        </row>
        <row r="640">
          <cell r="A640">
            <v>883009</v>
          </cell>
          <cell r="B640" t="str">
            <v>JOHNSON  PALOMINO, LESLIE ROXANA</v>
          </cell>
          <cell r="C640">
            <v>40756</v>
          </cell>
          <cell r="D640">
            <v>8</v>
          </cell>
          <cell r="E640">
            <v>2011</v>
          </cell>
          <cell r="F640">
            <v>2929000</v>
          </cell>
          <cell r="G640" t="str">
            <v>CC-05 MONT ESTRUC Y ELECT DE EQUI-REEM ANTAMINA</v>
          </cell>
          <cell r="H640" t="str">
            <v>OBRA</v>
          </cell>
          <cell r="I640">
            <v>0</v>
          </cell>
          <cell r="J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12.5</v>
          </cell>
          <cell r="X640">
            <v>0</v>
          </cell>
          <cell r="Y640">
            <v>12.5</v>
          </cell>
          <cell r="Z640" t="str">
            <v>E</v>
          </cell>
          <cell r="AA640" t="str">
            <v>02111000</v>
          </cell>
          <cell r="AB640" t="str">
            <v>UNIDAD DE NEGOCIO/PROYECTOS INDUSTRIALES</v>
          </cell>
          <cell r="AC640">
            <v>0</v>
          </cell>
        </row>
        <row r="641">
          <cell r="A641">
            <v>882245</v>
          </cell>
          <cell r="B641" t="str">
            <v>JOYAS  TTUPA, NEMESIO</v>
          </cell>
          <cell r="C641">
            <v>40561</v>
          </cell>
          <cell r="D641">
            <v>1</v>
          </cell>
          <cell r="E641">
            <v>2011</v>
          </cell>
          <cell r="F641">
            <v>2901000</v>
          </cell>
          <cell r="G641" t="str">
            <v>CONS.CARR. ALFAMAYO - QUILLABAMBA</v>
          </cell>
          <cell r="H641" t="str">
            <v>OBRA</v>
          </cell>
          <cell r="I641">
            <v>0</v>
          </cell>
          <cell r="J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28.58</v>
          </cell>
          <cell r="X641">
            <v>0</v>
          </cell>
          <cell r="Y641">
            <v>28.58</v>
          </cell>
          <cell r="Z641" t="str">
            <v>O</v>
          </cell>
          <cell r="AA641" t="str">
            <v>02112000</v>
          </cell>
          <cell r="AB641" t="str">
            <v>UNIDAD DE NEGOCIO/INFRAESTRUCTURA</v>
          </cell>
          <cell r="AC641">
            <v>0</v>
          </cell>
        </row>
        <row r="642">
          <cell r="A642">
            <v>881900</v>
          </cell>
          <cell r="B642" t="str">
            <v>JUAREZ  BARRENO, OMAR ANGEL</v>
          </cell>
          <cell r="C642">
            <v>40485</v>
          </cell>
          <cell r="D642">
            <v>11</v>
          </cell>
          <cell r="E642">
            <v>2010</v>
          </cell>
          <cell r="F642">
            <v>2071000</v>
          </cell>
          <cell r="G642" t="str">
            <v>DESARROLLO HUMANO</v>
          </cell>
          <cell r="H642" t="str">
            <v>SEDE CENTRAL</v>
          </cell>
          <cell r="I642">
            <v>17</v>
          </cell>
          <cell r="J642">
            <v>13</v>
          </cell>
          <cell r="O642">
            <v>17</v>
          </cell>
          <cell r="R642">
            <v>30</v>
          </cell>
          <cell r="S642">
            <v>-13</v>
          </cell>
          <cell r="T642">
            <v>17</v>
          </cell>
          <cell r="U642">
            <v>17</v>
          </cell>
          <cell r="V642">
            <v>0</v>
          </cell>
          <cell r="W642">
            <v>4.83</v>
          </cell>
          <cell r="X642">
            <v>0</v>
          </cell>
          <cell r="Y642">
            <v>38.83</v>
          </cell>
          <cell r="Z642" t="str">
            <v>E</v>
          </cell>
          <cell r="AA642" t="str">
            <v>02012000</v>
          </cell>
          <cell r="AB642" t="str">
            <v>PLANEAMIENTO FINANCIERO</v>
          </cell>
          <cell r="AC642">
            <v>0</v>
          </cell>
        </row>
        <row r="643">
          <cell r="A643">
            <v>880958</v>
          </cell>
          <cell r="B643" t="str">
            <v>JUAREZ  FERNANDEZ, RAPHAEL EDUARDO</v>
          </cell>
          <cell r="C643">
            <v>40679</v>
          </cell>
          <cell r="D643">
            <v>5</v>
          </cell>
          <cell r="E643">
            <v>2011</v>
          </cell>
          <cell r="F643">
            <v>2082000</v>
          </cell>
          <cell r="G643" t="str">
            <v>PRESUPUESTOS/LICITACIONES</v>
          </cell>
          <cell r="H643" t="str">
            <v>OBRA</v>
          </cell>
          <cell r="I643">
            <v>0</v>
          </cell>
          <cell r="J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18.75</v>
          </cell>
          <cell r="X643">
            <v>0</v>
          </cell>
          <cell r="Y643">
            <v>18.75</v>
          </cell>
          <cell r="Z643" t="str">
            <v>E</v>
          </cell>
          <cell r="AA643" t="str">
            <v>02080000</v>
          </cell>
          <cell r="AB643" t="str">
            <v>MARKETING</v>
          </cell>
          <cell r="AC643">
            <v>0</v>
          </cell>
        </row>
        <row r="644">
          <cell r="A644">
            <v>5439</v>
          </cell>
          <cell r="B644" t="str">
            <v>JUAREZ  LI, GUILLERMO ISRAEL</v>
          </cell>
          <cell r="C644">
            <v>40664</v>
          </cell>
          <cell r="D644">
            <v>5</v>
          </cell>
          <cell r="E644">
            <v>2011</v>
          </cell>
          <cell r="F644">
            <v>2901000</v>
          </cell>
          <cell r="G644" t="str">
            <v>CONS.CARR. ALFAMAYO - QUILLABAMBA</v>
          </cell>
          <cell r="H644" t="str">
            <v>OBRA</v>
          </cell>
          <cell r="I644">
            <v>-11</v>
          </cell>
          <cell r="J644">
            <v>11</v>
          </cell>
          <cell r="P644">
            <v>-11</v>
          </cell>
          <cell r="R644">
            <v>0</v>
          </cell>
          <cell r="S644">
            <v>-11</v>
          </cell>
          <cell r="T644">
            <v>-11</v>
          </cell>
          <cell r="U644">
            <v>0</v>
          </cell>
          <cell r="V644">
            <v>-11</v>
          </cell>
          <cell r="W644">
            <v>20</v>
          </cell>
          <cell r="X644">
            <v>0</v>
          </cell>
          <cell r="Y644">
            <v>-2</v>
          </cell>
          <cell r="Z644" t="str">
            <v>E</v>
          </cell>
          <cell r="AA644" t="str">
            <v>02112000</v>
          </cell>
          <cell r="AB644" t="str">
            <v>UNIDAD DE NEGOCIO/INFRAESTRUCTURA</v>
          </cell>
          <cell r="AC644">
            <v>0</v>
          </cell>
        </row>
        <row r="645">
          <cell r="A645">
            <v>3794</v>
          </cell>
          <cell r="B645" t="str">
            <v>JUAREZ  ZEBALLOS, JORGE EDMUNDO</v>
          </cell>
          <cell r="C645">
            <v>39783</v>
          </cell>
          <cell r="D645">
            <v>12</v>
          </cell>
          <cell r="E645">
            <v>2008</v>
          </cell>
          <cell r="F645">
            <v>2133000</v>
          </cell>
          <cell r="G645" t="str">
            <v>ALMACEN CENTRAL DE VENTANILLA</v>
          </cell>
          <cell r="H645" t="str">
            <v>ALMACEN CENTRAL VENTANILLA</v>
          </cell>
          <cell r="I645">
            <v>30</v>
          </cell>
          <cell r="J645">
            <v>60</v>
          </cell>
          <cell r="O645">
            <v>30</v>
          </cell>
          <cell r="R645">
            <v>30</v>
          </cell>
          <cell r="S645">
            <v>0</v>
          </cell>
          <cell r="T645">
            <v>30</v>
          </cell>
          <cell r="U645">
            <v>30</v>
          </cell>
          <cell r="V645">
            <v>0</v>
          </cell>
          <cell r="W645">
            <v>2.5</v>
          </cell>
          <cell r="X645">
            <v>0</v>
          </cell>
          <cell r="Y645">
            <v>62.5</v>
          </cell>
          <cell r="Z645" t="str">
            <v>O</v>
          </cell>
          <cell r="AA645" t="str">
            <v>02030000</v>
          </cell>
          <cell r="AB645" t="str">
            <v>OPERACIONES</v>
          </cell>
          <cell r="AC645">
            <v>0</v>
          </cell>
        </row>
        <row r="646">
          <cell r="A646">
            <v>881136</v>
          </cell>
          <cell r="B646" t="str">
            <v>JULCA  VELASCO, OMAR MISAEL</v>
          </cell>
          <cell r="C646">
            <v>40634</v>
          </cell>
          <cell r="D646">
            <v>4</v>
          </cell>
          <cell r="E646">
            <v>2011</v>
          </cell>
          <cell r="F646">
            <v>2924000</v>
          </cell>
          <cell r="G646" t="str">
            <v>FAB Y MONT AMPLIA PLANT ATOCONGO CEMENTOS LIMA</v>
          </cell>
          <cell r="H646" t="str">
            <v>OBRA</v>
          </cell>
          <cell r="I646">
            <v>0</v>
          </cell>
          <cell r="J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22.5</v>
          </cell>
          <cell r="X646">
            <v>0</v>
          </cell>
          <cell r="Y646">
            <v>22.5</v>
          </cell>
          <cell r="Z646" t="str">
            <v>E</v>
          </cell>
          <cell r="AA646" t="str">
            <v>02111000</v>
          </cell>
          <cell r="AB646" t="str">
            <v>UNIDAD DE NEGOCIO/PROYECTOS INDUSTRIALES</v>
          </cell>
          <cell r="AC646">
            <v>0</v>
          </cell>
        </row>
        <row r="647">
          <cell r="A647">
            <v>883146</v>
          </cell>
          <cell r="B647" t="str">
            <v>JULCA  YANAC, ORLANDO LUCIO</v>
          </cell>
          <cell r="C647">
            <v>40808</v>
          </cell>
          <cell r="D647">
            <v>9</v>
          </cell>
          <cell r="E647">
            <v>2011</v>
          </cell>
          <cell r="F647">
            <v>2930800</v>
          </cell>
          <cell r="G647" t="str">
            <v>CONS Y PUEST MARCHA-PLANTA PUCAMARCA EQUIPOS</v>
          </cell>
          <cell r="H647" t="str">
            <v>OBRA</v>
          </cell>
          <cell r="I647">
            <v>0</v>
          </cell>
          <cell r="J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8.25</v>
          </cell>
          <cell r="X647">
            <v>0</v>
          </cell>
          <cell r="Y647">
            <v>8.25</v>
          </cell>
          <cell r="Z647" t="str">
            <v>O</v>
          </cell>
          <cell r="AA647" t="str">
            <v>02111000</v>
          </cell>
          <cell r="AB647" t="str">
            <v>UNIDAD DE NEGOCIO/PROYECTOS INDUSTRIALES</v>
          </cell>
          <cell r="AC647">
            <v>0</v>
          </cell>
        </row>
        <row r="648">
          <cell r="A648">
            <v>880687</v>
          </cell>
          <cell r="B648" t="str">
            <v>JUÑO  ARIAS, ALEXANDER JOSE MARIA</v>
          </cell>
          <cell r="C648">
            <v>40634</v>
          </cell>
          <cell r="D648">
            <v>4</v>
          </cell>
          <cell r="E648">
            <v>2011</v>
          </cell>
          <cell r="F648">
            <v>2924000</v>
          </cell>
          <cell r="G648" t="str">
            <v>FAB Y MONT AMPLIA PLANT ATOCONGO CEMENTOS LIMA</v>
          </cell>
          <cell r="H648" t="str">
            <v>OBRA</v>
          </cell>
          <cell r="I648">
            <v>0</v>
          </cell>
          <cell r="J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22.5</v>
          </cell>
          <cell r="X648">
            <v>0</v>
          </cell>
          <cell r="Y648">
            <v>22.5</v>
          </cell>
          <cell r="Z648" t="str">
            <v>E</v>
          </cell>
          <cell r="AA648" t="str">
            <v>02111000</v>
          </cell>
          <cell r="AB648" t="str">
            <v>UNIDAD DE NEGOCIO/PROYECTOS INDUSTRIALES</v>
          </cell>
          <cell r="AC648">
            <v>0</v>
          </cell>
        </row>
        <row r="649">
          <cell r="A649">
            <v>881282</v>
          </cell>
          <cell r="B649" t="str">
            <v>JURADO  ARELLANO, GIULIANA NATALIE</v>
          </cell>
          <cell r="C649">
            <v>40756</v>
          </cell>
          <cell r="D649">
            <v>8</v>
          </cell>
          <cell r="E649">
            <v>2011</v>
          </cell>
          <cell r="F649">
            <v>2122000</v>
          </cell>
          <cell r="G649" t="str">
            <v>SERVICIOS DE GERENCIA DE PROYECTOS</v>
          </cell>
          <cell r="H649" t="str">
            <v>OBRA</v>
          </cell>
          <cell r="I649">
            <v>0</v>
          </cell>
          <cell r="J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12.5</v>
          </cell>
          <cell r="X649">
            <v>0</v>
          </cell>
          <cell r="Y649">
            <v>12.5</v>
          </cell>
          <cell r="Z649" t="str">
            <v>E</v>
          </cell>
          <cell r="AA649" t="str">
            <v>02030000</v>
          </cell>
          <cell r="AB649" t="str">
            <v>OPERACIONES</v>
          </cell>
          <cell r="AC649">
            <v>0</v>
          </cell>
        </row>
        <row r="650">
          <cell r="A650">
            <v>882023</v>
          </cell>
          <cell r="B650" t="str">
            <v>JURO  CREOLLO, ANGELICA</v>
          </cell>
          <cell r="C650">
            <v>40483</v>
          </cell>
          <cell r="D650">
            <v>11</v>
          </cell>
          <cell r="E650">
            <v>2010</v>
          </cell>
          <cell r="F650">
            <v>2901000</v>
          </cell>
          <cell r="G650" t="str">
            <v>CONS.CARR. ALFAMAYO - QUILLABAMBA</v>
          </cell>
          <cell r="H650" t="str">
            <v>OBRA</v>
          </cell>
          <cell r="I650">
            <v>30</v>
          </cell>
          <cell r="J650">
            <v>0</v>
          </cell>
          <cell r="O650">
            <v>30</v>
          </cell>
          <cell r="R650">
            <v>30</v>
          </cell>
          <cell r="S650">
            <v>0</v>
          </cell>
          <cell r="T650">
            <v>30</v>
          </cell>
          <cell r="U650">
            <v>30</v>
          </cell>
          <cell r="V650">
            <v>0</v>
          </cell>
          <cell r="W650">
            <v>5</v>
          </cell>
          <cell r="X650">
            <v>0</v>
          </cell>
          <cell r="Y650">
            <v>65</v>
          </cell>
          <cell r="Z650" t="str">
            <v>O</v>
          </cell>
          <cell r="AA650" t="str">
            <v>02112000</v>
          </cell>
          <cell r="AB650" t="str">
            <v>UNIDAD DE NEGOCIO/INFRAESTRUCTURA</v>
          </cell>
          <cell r="AC650">
            <v>0</v>
          </cell>
        </row>
        <row r="651">
          <cell r="A651">
            <v>400</v>
          </cell>
          <cell r="B651" t="str">
            <v>KANASHIRO  TAMASHIRO, RICARDO</v>
          </cell>
          <cell r="C651">
            <v>27764</v>
          </cell>
          <cell r="D651">
            <v>1</v>
          </cell>
          <cell r="E651">
            <v>1976</v>
          </cell>
          <cell r="F651">
            <v>2122000</v>
          </cell>
          <cell r="G651" t="str">
            <v>SERVICIOS DE GERENCIA DE PROYECTOS</v>
          </cell>
          <cell r="H651" t="str">
            <v>OBRA</v>
          </cell>
          <cell r="I651">
            <v>0</v>
          </cell>
          <cell r="J651">
            <v>1050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29.67</v>
          </cell>
          <cell r="X651">
            <v>0</v>
          </cell>
          <cell r="Y651">
            <v>29.67</v>
          </cell>
          <cell r="Z651" t="str">
            <v>E</v>
          </cell>
          <cell r="AA651" t="str">
            <v>02030000</v>
          </cell>
          <cell r="AB651" t="str">
            <v>OPERACIONES</v>
          </cell>
          <cell r="AC651">
            <v>0</v>
          </cell>
        </row>
        <row r="652">
          <cell r="A652">
            <v>881352</v>
          </cell>
          <cell r="B652" t="str">
            <v>KUANG  SALAS, HECTOR MARTIN</v>
          </cell>
          <cell r="C652">
            <v>40299</v>
          </cell>
          <cell r="D652">
            <v>5</v>
          </cell>
          <cell r="E652">
            <v>2010</v>
          </cell>
          <cell r="F652">
            <v>2898000</v>
          </cell>
          <cell r="G652" t="str">
            <v>EXCAV. ESTRUCT. CIMENTAC. ANTAMINA</v>
          </cell>
          <cell r="H652" t="str">
            <v>OBRA</v>
          </cell>
          <cell r="I652">
            <v>30</v>
          </cell>
          <cell r="J652">
            <v>0</v>
          </cell>
          <cell r="O652">
            <v>30</v>
          </cell>
          <cell r="R652">
            <v>30</v>
          </cell>
          <cell r="S652">
            <v>0</v>
          </cell>
          <cell r="T652">
            <v>30</v>
          </cell>
          <cell r="U652">
            <v>30</v>
          </cell>
          <cell r="V652">
            <v>0</v>
          </cell>
          <cell r="W652">
            <v>20</v>
          </cell>
          <cell r="X652">
            <v>0</v>
          </cell>
          <cell r="Y652">
            <v>80</v>
          </cell>
          <cell r="Z652" t="str">
            <v>E</v>
          </cell>
          <cell r="AA652" t="str">
            <v>02112000</v>
          </cell>
          <cell r="AB652" t="str">
            <v>UNIDAD DE NEGOCIO/INFRAESTRUCTURA</v>
          </cell>
          <cell r="AC652">
            <v>0</v>
          </cell>
        </row>
        <row r="653">
          <cell r="A653">
            <v>2308</v>
          </cell>
          <cell r="B653" t="str">
            <v>KUWAE  HIGA, GERMAN YOSHITOMI</v>
          </cell>
          <cell r="C653">
            <v>32197</v>
          </cell>
          <cell r="D653">
            <v>2</v>
          </cell>
          <cell r="E653">
            <v>1988</v>
          </cell>
          <cell r="F653">
            <v>2082000</v>
          </cell>
          <cell r="G653" t="str">
            <v>PRESUPUESTOS/LICITACIONES</v>
          </cell>
          <cell r="H653" t="str">
            <v>SEDE CENTRAL</v>
          </cell>
          <cell r="I653">
            <v>98</v>
          </cell>
          <cell r="J653">
            <v>592</v>
          </cell>
          <cell r="R653">
            <v>98</v>
          </cell>
          <cell r="S653">
            <v>0</v>
          </cell>
          <cell r="T653">
            <v>98</v>
          </cell>
          <cell r="U653">
            <v>0</v>
          </cell>
          <cell r="V653">
            <v>98</v>
          </cell>
          <cell r="W653">
            <v>25.58</v>
          </cell>
          <cell r="X653">
            <v>0</v>
          </cell>
          <cell r="Y653">
            <v>221.57999999999998</v>
          </cell>
          <cell r="Z653" t="str">
            <v>E</v>
          </cell>
          <cell r="AA653" t="str">
            <v>02080000</v>
          </cell>
          <cell r="AB653" t="str">
            <v>MARKETING</v>
          </cell>
          <cell r="AC653">
            <v>0</v>
          </cell>
        </row>
        <row r="654">
          <cell r="A654">
            <v>950095</v>
          </cell>
          <cell r="B654" t="str">
            <v>LA CRUZ  VALLENAS, RICARDO MANUEL</v>
          </cell>
          <cell r="C654">
            <v>40799</v>
          </cell>
          <cell r="D654">
            <v>9</v>
          </cell>
          <cell r="E654">
            <v>2011</v>
          </cell>
          <cell r="F654">
            <v>2932000</v>
          </cell>
          <cell r="G654" t="str">
            <v>CONST FASES II Y III CARRETERA TUCUSH</v>
          </cell>
          <cell r="H654" t="str">
            <v>OBRA</v>
          </cell>
          <cell r="I654">
            <v>0</v>
          </cell>
          <cell r="J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9</v>
          </cell>
          <cell r="X654">
            <v>0</v>
          </cell>
          <cell r="Y654">
            <v>9</v>
          </cell>
          <cell r="Z654" t="str">
            <v>E</v>
          </cell>
          <cell r="AA654" t="str">
            <v>02111000</v>
          </cell>
          <cell r="AB654" t="str">
            <v>UNIDAD DE NEGOCIO/PROYECTOS INDUSTRIALES</v>
          </cell>
          <cell r="AC654">
            <v>0</v>
          </cell>
        </row>
        <row r="655">
          <cell r="A655">
            <v>881113</v>
          </cell>
          <cell r="B655" t="str">
            <v>LA ROSA  AGUILERA, MARCO ANTONIO</v>
          </cell>
          <cell r="C655">
            <v>40299</v>
          </cell>
          <cell r="D655">
            <v>5</v>
          </cell>
          <cell r="E655">
            <v>2010</v>
          </cell>
          <cell r="F655">
            <v>2122000</v>
          </cell>
          <cell r="G655" t="str">
            <v>SERVICIOS DE GERENCIA DE PROYECTOS</v>
          </cell>
          <cell r="H655" t="str">
            <v>SEDE CENTRAL</v>
          </cell>
          <cell r="I655">
            <v>-13</v>
          </cell>
          <cell r="J655">
            <v>43</v>
          </cell>
          <cell r="R655">
            <v>0</v>
          </cell>
          <cell r="S655">
            <v>-13</v>
          </cell>
          <cell r="T655">
            <v>-13</v>
          </cell>
          <cell r="U655">
            <v>0</v>
          </cell>
          <cell r="V655">
            <v>-13</v>
          </cell>
          <cell r="W655">
            <v>20</v>
          </cell>
          <cell r="X655">
            <v>0</v>
          </cell>
          <cell r="Y655">
            <v>-6</v>
          </cell>
          <cell r="Z655" t="str">
            <v>E</v>
          </cell>
          <cell r="AA655" t="str">
            <v>02030000</v>
          </cell>
          <cell r="AB655" t="str">
            <v>OPERACIONES</v>
          </cell>
          <cell r="AC655">
            <v>0</v>
          </cell>
        </row>
        <row r="656">
          <cell r="A656">
            <v>882909</v>
          </cell>
          <cell r="B656" t="str">
            <v>LABRA  HUILLCA, ELIO</v>
          </cell>
          <cell r="C656">
            <v>40707</v>
          </cell>
          <cell r="D656">
            <v>6</v>
          </cell>
          <cell r="E656">
            <v>2011</v>
          </cell>
          <cell r="F656">
            <v>2918000</v>
          </cell>
          <cell r="G656" t="str">
            <v>REHAB Y MEJORAM CARRETERA EL DESCANSO-LANGUI</v>
          </cell>
          <cell r="H656" t="str">
            <v>OBRA</v>
          </cell>
          <cell r="I656">
            <v>0</v>
          </cell>
          <cell r="J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16.5</v>
          </cell>
          <cell r="X656">
            <v>0</v>
          </cell>
          <cell r="Y656">
            <v>16.5</v>
          </cell>
          <cell r="Z656" t="str">
            <v>O</v>
          </cell>
          <cell r="AA656" t="str">
            <v>02112000</v>
          </cell>
          <cell r="AB656" t="str">
            <v>UNIDAD DE NEGOCIO/INFRAESTRUCTURA</v>
          </cell>
          <cell r="AC656">
            <v>0</v>
          </cell>
        </row>
        <row r="657">
          <cell r="A657">
            <v>882533</v>
          </cell>
          <cell r="B657" t="str">
            <v>LAGOS  MURRIETA, RODOLFO ALEXIS</v>
          </cell>
          <cell r="C657">
            <v>40644</v>
          </cell>
          <cell r="D657">
            <v>4</v>
          </cell>
          <cell r="E657">
            <v>2011</v>
          </cell>
          <cell r="F657">
            <v>2137000</v>
          </cell>
          <cell r="G657" t="str">
            <v>CONTROL DE PROYECTOS</v>
          </cell>
          <cell r="H657" t="str">
            <v>SEDE CENTRAL</v>
          </cell>
          <cell r="I657">
            <v>0</v>
          </cell>
          <cell r="J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21.67</v>
          </cell>
          <cell r="X657">
            <v>0</v>
          </cell>
          <cell r="Y657">
            <v>21.67</v>
          </cell>
          <cell r="Z657" t="str">
            <v>E</v>
          </cell>
          <cell r="AA657" t="str">
            <v>02030000</v>
          </cell>
          <cell r="AB657" t="str">
            <v>OPERACIONES</v>
          </cell>
          <cell r="AC657">
            <v>0</v>
          </cell>
        </row>
        <row r="658">
          <cell r="A658">
            <v>881093</v>
          </cell>
          <cell r="B658" t="str">
            <v>LAGOS  ROJAS, BERTHA MARGARITA</v>
          </cell>
          <cell r="C658">
            <v>39995</v>
          </cell>
          <cell r="D658">
            <v>7</v>
          </cell>
          <cell r="E658">
            <v>2009</v>
          </cell>
          <cell r="F658">
            <v>2070000</v>
          </cell>
          <cell r="G658" t="str">
            <v>RECURSOS HUMANOS</v>
          </cell>
          <cell r="H658" t="str">
            <v>SEDE CENTRAL</v>
          </cell>
          <cell r="I658">
            <v>30</v>
          </cell>
          <cell r="J658">
            <v>30</v>
          </cell>
          <cell r="O658">
            <v>30</v>
          </cell>
          <cell r="R658">
            <v>30</v>
          </cell>
          <cell r="S658">
            <v>0</v>
          </cell>
          <cell r="T658">
            <v>30</v>
          </cell>
          <cell r="U658">
            <v>30</v>
          </cell>
          <cell r="V658">
            <v>0</v>
          </cell>
          <cell r="W658">
            <v>15</v>
          </cell>
          <cell r="X658">
            <v>0</v>
          </cell>
          <cell r="Y658">
            <v>75</v>
          </cell>
          <cell r="Z658" t="str">
            <v>E</v>
          </cell>
          <cell r="AA658" t="str">
            <v>02012000</v>
          </cell>
          <cell r="AB658" t="str">
            <v>PLANEAMIENTO FINANCIERO</v>
          </cell>
          <cell r="AC658">
            <v>0</v>
          </cell>
        </row>
        <row r="659">
          <cell r="A659">
            <v>880918</v>
          </cell>
          <cell r="B659" t="str">
            <v>LAMA  TRILLO, RAFAEL ARTURO</v>
          </cell>
          <cell r="C659">
            <v>39845</v>
          </cell>
          <cell r="D659">
            <v>2</v>
          </cell>
          <cell r="E659">
            <v>2009</v>
          </cell>
          <cell r="F659">
            <v>2090000</v>
          </cell>
          <cell r="G659" t="str">
            <v>ADMINISTRACION Y FINANZAS</v>
          </cell>
          <cell r="H659" t="str">
            <v>SEDE CENTRAL</v>
          </cell>
          <cell r="I659">
            <v>11</v>
          </cell>
          <cell r="J659">
            <v>49</v>
          </cell>
          <cell r="O659">
            <v>11</v>
          </cell>
          <cell r="R659">
            <v>15</v>
          </cell>
          <cell r="S659">
            <v>-4</v>
          </cell>
          <cell r="T659">
            <v>11</v>
          </cell>
          <cell r="U659">
            <v>11</v>
          </cell>
          <cell r="V659">
            <v>0</v>
          </cell>
          <cell r="W659">
            <v>27.5</v>
          </cell>
          <cell r="X659">
            <v>0</v>
          </cell>
          <cell r="Y659">
            <v>49.5</v>
          </cell>
          <cell r="Z659" t="str">
            <v>E</v>
          </cell>
          <cell r="AA659" t="str">
            <v>02012000</v>
          </cell>
          <cell r="AB659" t="str">
            <v>PLANEAMIENTO FINANCIERO</v>
          </cell>
          <cell r="AC659">
            <v>0</v>
          </cell>
        </row>
        <row r="660">
          <cell r="A660">
            <v>286</v>
          </cell>
          <cell r="B660" t="str">
            <v>LAMAS  ANSELMO, EMILIO</v>
          </cell>
          <cell r="C660">
            <v>27485</v>
          </cell>
          <cell r="D660">
            <v>4</v>
          </cell>
          <cell r="E660">
            <v>1975</v>
          </cell>
          <cell r="F660">
            <v>2909000</v>
          </cell>
          <cell r="G660" t="str">
            <v>MONT. ESTRUC. ELECTROMEC DE EQUIPOS-ANTAMINA</v>
          </cell>
          <cell r="H660" t="str">
            <v>OBRA</v>
          </cell>
          <cell r="I660">
            <v>4.5</v>
          </cell>
          <cell r="J660">
            <v>1063</v>
          </cell>
          <cell r="O660">
            <v>4.5</v>
          </cell>
          <cell r="R660">
            <v>4.5</v>
          </cell>
          <cell r="S660">
            <v>0</v>
          </cell>
          <cell r="T660">
            <v>4.5</v>
          </cell>
          <cell r="U660">
            <v>4.5</v>
          </cell>
          <cell r="V660">
            <v>0</v>
          </cell>
          <cell r="W660">
            <v>22.5</v>
          </cell>
          <cell r="X660">
            <v>0</v>
          </cell>
          <cell r="Y660">
            <v>31.5</v>
          </cell>
          <cell r="Z660" t="str">
            <v>E</v>
          </cell>
          <cell r="AA660" t="str">
            <v>02111000</v>
          </cell>
          <cell r="AB660" t="str">
            <v>UNIDAD DE NEGOCIO/PROYECTOS INDUSTRIALES</v>
          </cell>
          <cell r="AC660">
            <v>150</v>
          </cell>
        </row>
        <row r="661">
          <cell r="A661">
            <v>880700</v>
          </cell>
          <cell r="B661" t="str">
            <v>LAMAS  BARRIGA, JULIO HUMBERTO</v>
          </cell>
          <cell r="C661">
            <v>40548</v>
          </cell>
          <cell r="D661">
            <v>1</v>
          </cell>
          <cell r="E661">
            <v>2011</v>
          </cell>
          <cell r="F661">
            <v>2915100</v>
          </cell>
          <cell r="G661" t="str">
            <v>CONSTRUCCION CARRETERA CHONGOYAPE - LLAMA</v>
          </cell>
          <cell r="H661" t="str">
            <v>OBRA</v>
          </cell>
          <cell r="I661">
            <v>0</v>
          </cell>
          <cell r="J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29.67</v>
          </cell>
          <cell r="X661">
            <v>0</v>
          </cell>
          <cell r="Y661">
            <v>29.67</v>
          </cell>
          <cell r="Z661" t="str">
            <v>O</v>
          </cell>
          <cell r="AA661" t="str">
            <v>02112000</v>
          </cell>
          <cell r="AB661" t="str">
            <v>UNIDAD DE NEGOCIO/INFRAESTRUCTURA</v>
          </cell>
          <cell r="AC661">
            <v>0</v>
          </cell>
        </row>
        <row r="662">
          <cell r="A662">
            <v>881681</v>
          </cell>
          <cell r="B662" t="str">
            <v>LAMAS  CUMPA, WALTER EDMUNDO</v>
          </cell>
          <cell r="C662">
            <v>40463</v>
          </cell>
          <cell r="D662">
            <v>10</v>
          </cell>
          <cell r="E662">
            <v>2010</v>
          </cell>
          <cell r="F662">
            <v>2908000</v>
          </cell>
          <cell r="G662" t="str">
            <v>SERV. CONSERV. RED VIAL DEL CUSCO</v>
          </cell>
          <cell r="H662" t="str">
            <v>OBRA</v>
          </cell>
          <cell r="I662">
            <v>30</v>
          </cell>
          <cell r="J662">
            <v>0</v>
          </cell>
          <cell r="O662">
            <v>30</v>
          </cell>
          <cell r="R662">
            <v>30</v>
          </cell>
          <cell r="S662">
            <v>0</v>
          </cell>
          <cell r="T662">
            <v>30</v>
          </cell>
          <cell r="U662">
            <v>30</v>
          </cell>
          <cell r="V662">
            <v>0</v>
          </cell>
          <cell r="W662">
            <v>6.58</v>
          </cell>
          <cell r="X662">
            <v>0</v>
          </cell>
          <cell r="Y662">
            <v>66.58</v>
          </cell>
          <cell r="Z662" t="str">
            <v>E</v>
          </cell>
          <cell r="AA662" t="str">
            <v>02112000</v>
          </cell>
          <cell r="AB662" t="str">
            <v>UNIDAD DE NEGOCIO/INFRAESTRUCTURA</v>
          </cell>
          <cell r="AC662">
            <v>0</v>
          </cell>
        </row>
        <row r="663">
          <cell r="A663">
            <v>881770</v>
          </cell>
          <cell r="B663" t="str">
            <v>LANDEO  GUTIERREZ, VICTOR SERGIO</v>
          </cell>
          <cell r="C663">
            <v>40886</v>
          </cell>
          <cell r="D663">
            <v>12</v>
          </cell>
          <cell r="E663">
            <v>2011</v>
          </cell>
          <cell r="F663">
            <v>2930000</v>
          </cell>
          <cell r="G663" t="str">
            <v>CONST Y PUEST EN MARCHA-PLANTA PUCAMARCA</v>
          </cell>
          <cell r="H663" t="str">
            <v>OBRA</v>
          </cell>
          <cell r="I663">
            <v>0</v>
          </cell>
          <cell r="J663">
            <v>0</v>
          </cell>
          <cell r="R663">
            <v>21</v>
          </cell>
          <cell r="S663">
            <v>-21</v>
          </cell>
          <cell r="T663">
            <v>0</v>
          </cell>
          <cell r="U663">
            <v>0</v>
          </cell>
          <cell r="V663">
            <v>0</v>
          </cell>
          <cell r="W663">
            <v>1.83</v>
          </cell>
          <cell r="X663">
            <v>0</v>
          </cell>
          <cell r="Y663">
            <v>1.83</v>
          </cell>
          <cell r="Z663" t="str">
            <v>E</v>
          </cell>
          <cell r="AA663" t="str">
            <v>02111000</v>
          </cell>
          <cell r="AB663" t="str">
            <v>UNIDAD DE NEGOCIO/PROYECTOS INDUSTRIALES</v>
          </cell>
          <cell r="AC663">
            <v>0</v>
          </cell>
        </row>
        <row r="664">
          <cell r="A664">
            <v>950086</v>
          </cell>
          <cell r="B664" t="str">
            <v>LASTRERA  JULCA, JOSEPH MAX</v>
          </cell>
          <cell r="C664">
            <v>40771</v>
          </cell>
          <cell r="D664">
            <v>8</v>
          </cell>
          <cell r="E664">
            <v>2011</v>
          </cell>
          <cell r="F664">
            <v>2138000</v>
          </cell>
          <cell r="G664" t="str">
            <v>MANTENIMIENTO DEL SISTEMA DE CALIDAD</v>
          </cell>
          <cell r="H664" t="str">
            <v>SEDE CENTRAL</v>
          </cell>
          <cell r="I664">
            <v>0</v>
          </cell>
          <cell r="J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11.25</v>
          </cell>
          <cell r="X664">
            <v>0</v>
          </cell>
          <cell r="Y664">
            <v>11.25</v>
          </cell>
          <cell r="Z664" t="str">
            <v>E</v>
          </cell>
          <cell r="AA664" t="str">
            <v>02030000</v>
          </cell>
          <cell r="AB664" t="str">
            <v>OPERACIONES</v>
          </cell>
          <cell r="AC664">
            <v>0</v>
          </cell>
        </row>
        <row r="665">
          <cell r="A665">
            <v>881359</v>
          </cell>
          <cell r="B665" t="str">
            <v>LAURA  PORTUGAL, ALEX JUNIOR</v>
          </cell>
          <cell r="C665">
            <v>40311</v>
          </cell>
          <cell r="D665">
            <v>5</v>
          </cell>
          <cell r="E665">
            <v>2010</v>
          </cell>
          <cell r="F665">
            <v>2082000</v>
          </cell>
          <cell r="G665" t="str">
            <v>PRESUPUESTOS/LICITACIONES</v>
          </cell>
          <cell r="H665" t="str">
            <v>SEDE CENTRAL</v>
          </cell>
          <cell r="I665">
            <v>23</v>
          </cell>
          <cell r="J665">
            <v>7</v>
          </cell>
          <cell r="O665">
            <v>23</v>
          </cell>
          <cell r="R665">
            <v>23</v>
          </cell>
          <cell r="S665">
            <v>0</v>
          </cell>
          <cell r="T665">
            <v>23</v>
          </cell>
          <cell r="U665">
            <v>23</v>
          </cell>
          <cell r="V665">
            <v>0</v>
          </cell>
          <cell r="W665">
            <v>19</v>
          </cell>
          <cell r="X665">
            <v>0</v>
          </cell>
          <cell r="Y665">
            <v>65</v>
          </cell>
          <cell r="Z665" t="str">
            <v>E</v>
          </cell>
          <cell r="AA665" t="str">
            <v>02080000</v>
          </cell>
          <cell r="AB665" t="str">
            <v>MARKETING</v>
          </cell>
          <cell r="AC665">
            <v>0</v>
          </cell>
        </row>
        <row r="666">
          <cell r="A666">
            <v>883076</v>
          </cell>
          <cell r="B666" t="str">
            <v>LAURA  PUCHOC, DANIEL ALCIDES</v>
          </cell>
          <cell r="C666">
            <v>40775</v>
          </cell>
          <cell r="D666">
            <v>8</v>
          </cell>
          <cell r="E666">
            <v>2011</v>
          </cell>
          <cell r="F666">
            <v>2930800</v>
          </cell>
          <cell r="G666" t="str">
            <v>CONS Y PUEST MARCHA-PLANTA PUCAMARCA EQUIPOS</v>
          </cell>
          <cell r="H666" t="str">
            <v>OBRA</v>
          </cell>
          <cell r="I666">
            <v>0</v>
          </cell>
          <cell r="J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10.92</v>
          </cell>
          <cell r="X666">
            <v>0</v>
          </cell>
          <cell r="Y666">
            <v>10.92</v>
          </cell>
          <cell r="Z666" t="str">
            <v>O</v>
          </cell>
          <cell r="AA666" t="str">
            <v>02111000</v>
          </cell>
          <cell r="AB666" t="str">
            <v>UNIDAD DE NEGOCIO/PROYECTOS INDUSTRIALES</v>
          </cell>
          <cell r="AC666">
            <v>0</v>
          </cell>
        </row>
        <row r="667">
          <cell r="A667">
            <v>6294</v>
          </cell>
          <cell r="B667" t="str">
            <v>LAURA  VILCA, ADAN VICENTE</v>
          </cell>
          <cell r="C667">
            <v>40799</v>
          </cell>
          <cell r="D667">
            <v>9</v>
          </cell>
          <cell r="E667">
            <v>2011</v>
          </cell>
          <cell r="F667">
            <v>2932000</v>
          </cell>
          <cell r="G667" t="str">
            <v>CONST FASES II Y III CARRETERA TUCUSH</v>
          </cell>
          <cell r="H667" t="str">
            <v>OBRA</v>
          </cell>
          <cell r="I667">
            <v>0</v>
          </cell>
          <cell r="J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9</v>
          </cell>
          <cell r="X667">
            <v>0</v>
          </cell>
          <cell r="Y667">
            <v>9</v>
          </cell>
          <cell r="Z667" t="str">
            <v>E</v>
          </cell>
          <cell r="AA667" t="str">
            <v>02111000</v>
          </cell>
          <cell r="AB667" t="str">
            <v>UNIDAD DE NEGOCIO/PROYECTOS INDUSTRIALES</v>
          </cell>
          <cell r="AC667">
            <v>0</v>
          </cell>
        </row>
        <row r="668">
          <cell r="A668">
            <v>882181</v>
          </cell>
          <cell r="B668" t="str">
            <v>LAVADO  HILARIO, ALFREDO JHORDY</v>
          </cell>
          <cell r="C668">
            <v>40555</v>
          </cell>
          <cell r="D668">
            <v>1</v>
          </cell>
          <cell r="E668">
            <v>2011</v>
          </cell>
          <cell r="F668">
            <v>2908000</v>
          </cell>
          <cell r="G668" t="str">
            <v>SERV. CONSERV. RED VIAL DEL CUSCO</v>
          </cell>
          <cell r="H668" t="str">
            <v>OBRA</v>
          </cell>
          <cell r="I668">
            <v>0</v>
          </cell>
          <cell r="J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29.08</v>
          </cell>
          <cell r="X668">
            <v>0</v>
          </cell>
          <cell r="Y668">
            <v>29.08</v>
          </cell>
          <cell r="Z668" t="str">
            <v>E</v>
          </cell>
          <cell r="AA668" t="str">
            <v>02112000</v>
          </cell>
          <cell r="AB668" t="str">
            <v>UNIDAD DE NEGOCIO/INFRAESTRUCTURA</v>
          </cell>
          <cell r="AC668">
            <v>0</v>
          </cell>
        </row>
        <row r="669">
          <cell r="A669">
            <v>880968</v>
          </cell>
          <cell r="B669" t="str">
            <v>LAVALLE  MAURA, GABRIEL ANTONIO</v>
          </cell>
          <cell r="C669">
            <v>40360</v>
          </cell>
          <cell r="D669">
            <v>7</v>
          </cell>
          <cell r="E669">
            <v>2010</v>
          </cell>
          <cell r="F669">
            <v>2901800</v>
          </cell>
          <cell r="G669" t="str">
            <v>CONS. CARR. ALFAMAYO - QUILLABAMBA</v>
          </cell>
          <cell r="H669" t="str">
            <v>OBRA</v>
          </cell>
          <cell r="I669">
            <v>28</v>
          </cell>
          <cell r="J669">
            <v>2</v>
          </cell>
          <cell r="O669">
            <v>28</v>
          </cell>
          <cell r="R669">
            <v>30</v>
          </cell>
          <cell r="S669">
            <v>-2</v>
          </cell>
          <cell r="T669">
            <v>28</v>
          </cell>
          <cell r="U669">
            <v>28</v>
          </cell>
          <cell r="V669">
            <v>0</v>
          </cell>
          <cell r="W669">
            <v>15</v>
          </cell>
          <cell r="X669">
            <v>0</v>
          </cell>
          <cell r="Y669">
            <v>71</v>
          </cell>
          <cell r="Z669" t="str">
            <v>E</v>
          </cell>
          <cell r="AA669" t="str">
            <v>02112000</v>
          </cell>
          <cell r="AB669" t="str">
            <v>UNIDAD DE NEGOCIO/INFRAESTRUCTURA</v>
          </cell>
          <cell r="AC669">
            <v>0</v>
          </cell>
        </row>
        <row r="670">
          <cell r="A670">
            <v>883176</v>
          </cell>
          <cell r="B670" t="str">
            <v>LAY  INFANTES INFANTES, ARTURO</v>
          </cell>
          <cell r="C670">
            <v>40821</v>
          </cell>
          <cell r="D670">
            <v>10</v>
          </cell>
          <cell r="E670">
            <v>2011</v>
          </cell>
          <cell r="F670">
            <v>2927000</v>
          </cell>
          <cell r="G670" t="str">
            <v>CC-04 OBRAS CONCRETO AREA HUMEDA-TOROMOCHO</v>
          </cell>
          <cell r="H670" t="str">
            <v>OBRA</v>
          </cell>
          <cell r="I670">
            <v>0</v>
          </cell>
          <cell r="J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7.17</v>
          </cell>
          <cell r="X670">
            <v>0</v>
          </cell>
          <cell r="Y670">
            <v>7.17</v>
          </cell>
          <cell r="Z670" t="str">
            <v>E</v>
          </cell>
          <cell r="AA670" t="str">
            <v>02111000</v>
          </cell>
          <cell r="AB670" t="str">
            <v>UNIDAD DE NEGOCIO/PROYECTOS INDUSTRIALES</v>
          </cell>
          <cell r="AC670">
            <v>0</v>
          </cell>
        </row>
        <row r="671">
          <cell r="A671">
            <v>882405</v>
          </cell>
          <cell r="B671" t="str">
            <v>LAZARO  HUAMAN, ROMEL CEDER</v>
          </cell>
          <cell r="C671">
            <v>40832</v>
          </cell>
          <cell r="D671">
            <v>10</v>
          </cell>
          <cell r="E671">
            <v>2011</v>
          </cell>
          <cell r="F671">
            <v>2936000</v>
          </cell>
          <cell r="G671" t="str">
            <v>CC-03B OBRAS MISCELANEAS-ANTAMINA</v>
          </cell>
          <cell r="H671" t="str">
            <v>OBRA</v>
          </cell>
          <cell r="I671">
            <v>0</v>
          </cell>
          <cell r="J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6.25</v>
          </cell>
          <cell r="X671">
            <v>0</v>
          </cell>
          <cell r="Y671">
            <v>6.25</v>
          </cell>
          <cell r="Z671" t="str">
            <v>E</v>
          </cell>
          <cell r="AA671" t="str">
            <v>02111000</v>
          </cell>
          <cell r="AB671" t="str">
            <v>UNIDAD DE NEGOCIO/PROYECTOS INDUSTRIALES</v>
          </cell>
          <cell r="AC671">
            <v>0</v>
          </cell>
        </row>
        <row r="672">
          <cell r="A672">
            <v>882052</v>
          </cell>
          <cell r="B672" t="str">
            <v>LAZARO  RAMIREZ, VICTOR MANUEL</v>
          </cell>
          <cell r="C672">
            <v>40634</v>
          </cell>
          <cell r="D672">
            <v>4</v>
          </cell>
          <cell r="E672">
            <v>2011</v>
          </cell>
          <cell r="F672">
            <v>2918000</v>
          </cell>
          <cell r="G672" t="str">
            <v>REHAB Y MEJORAM CARRETERA EL DESCANSO-LANGUI</v>
          </cell>
          <cell r="H672" t="str">
            <v>OBRA</v>
          </cell>
          <cell r="I672">
            <v>0</v>
          </cell>
          <cell r="J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22.5</v>
          </cell>
          <cell r="X672">
            <v>0</v>
          </cell>
          <cell r="Y672">
            <v>22.5</v>
          </cell>
          <cell r="Z672" t="str">
            <v>E</v>
          </cell>
          <cell r="AA672" t="str">
            <v>02112000</v>
          </cell>
          <cell r="AB672" t="str">
            <v>UNIDAD DE NEGOCIO/INFRAESTRUCTURA</v>
          </cell>
          <cell r="AC672">
            <v>0</v>
          </cell>
        </row>
        <row r="673">
          <cell r="A673">
            <v>881059</v>
          </cell>
          <cell r="B673" t="str">
            <v>LAZO  GUEVARA, IVONNE NERY</v>
          </cell>
          <cell r="C673">
            <v>39976</v>
          </cell>
          <cell r="D673">
            <v>6</v>
          </cell>
          <cell r="E673">
            <v>2009</v>
          </cell>
          <cell r="F673">
            <v>2110000</v>
          </cell>
          <cell r="G673" t="str">
            <v>GERENCIA DE GESTION DE OPERACIONES</v>
          </cell>
          <cell r="H673" t="str">
            <v>SEDE CENTRAL</v>
          </cell>
          <cell r="I673">
            <v>16</v>
          </cell>
          <cell r="J673">
            <v>44</v>
          </cell>
          <cell r="O673">
            <v>16</v>
          </cell>
          <cell r="R673">
            <v>16</v>
          </cell>
          <cell r="S673">
            <v>0</v>
          </cell>
          <cell r="T673">
            <v>16</v>
          </cell>
          <cell r="U673">
            <v>16</v>
          </cell>
          <cell r="V673">
            <v>0</v>
          </cell>
          <cell r="W673">
            <v>16.579999999999998</v>
          </cell>
          <cell r="X673">
            <v>0</v>
          </cell>
          <cell r="Y673">
            <v>48.58</v>
          </cell>
          <cell r="Z673" t="str">
            <v>E</v>
          </cell>
          <cell r="AA673" t="str">
            <v>02030000</v>
          </cell>
          <cell r="AB673" t="str">
            <v>OPERACIONES</v>
          </cell>
          <cell r="AC673">
            <v>0</v>
          </cell>
        </row>
        <row r="674">
          <cell r="A674">
            <v>5920</v>
          </cell>
          <cell r="B674" t="str">
            <v>LAZO  LAZARO, GUILLERMO</v>
          </cell>
          <cell r="C674">
            <v>40148</v>
          </cell>
          <cell r="D674">
            <v>12</v>
          </cell>
          <cell r="E674">
            <v>2009</v>
          </cell>
          <cell r="F674">
            <v>2086000</v>
          </cell>
          <cell r="G674" t="str">
            <v>ESTUDIO DE CARRETERAS</v>
          </cell>
          <cell r="H674" t="str">
            <v>OBRA</v>
          </cell>
          <cell r="I674">
            <v>53</v>
          </cell>
          <cell r="J674">
            <v>7</v>
          </cell>
          <cell r="R674">
            <v>53</v>
          </cell>
          <cell r="S674">
            <v>0</v>
          </cell>
          <cell r="T674">
            <v>53</v>
          </cell>
          <cell r="U674">
            <v>0</v>
          </cell>
          <cell r="V674">
            <v>53</v>
          </cell>
          <cell r="W674">
            <v>2.5</v>
          </cell>
          <cell r="X674">
            <v>0</v>
          </cell>
          <cell r="Y674">
            <v>108.5</v>
          </cell>
          <cell r="Z674" t="str">
            <v>G</v>
          </cell>
          <cell r="AA674" t="str">
            <v>02080000</v>
          </cell>
          <cell r="AB674" t="str">
            <v>MARKETING</v>
          </cell>
          <cell r="AC674">
            <v>0</v>
          </cell>
        </row>
        <row r="675">
          <cell r="A675">
            <v>880563</v>
          </cell>
          <cell r="B675" t="str">
            <v>LAZO  RIVERA, JOHN PERCY</v>
          </cell>
          <cell r="C675">
            <v>40898</v>
          </cell>
          <cell r="D675">
            <v>12</v>
          </cell>
          <cell r="E675">
            <v>2011</v>
          </cell>
          <cell r="F675">
            <v>2923000</v>
          </cell>
          <cell r="G675" t="str">
            <v>ELEV PRESA RELAV FASE IV-PRODUC MAT ANTAMINA</v>
          </cell>
          <cell r="H675" t="str">
            <v>OBRA</v>
          </cell>
          <cell r="I675">
            <v>0</v>
          </cell>
          <cell r="J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0.83</v>
          </cell>
          <cell r="X675">
            <v>0</v>
          </cell>
          <cell r="Y675">
            <v>0.83</v>
          </cell>
          <cell r="Z675" t="str">
            <v>O</v>
          </cell>
          <cell r="AA675" t="str">
            <v>02111000</v>
          </cell>
          <cell r="AB675" t="str">
            <v>UNIDAD DE NEGOCIO/PROYECTOS INDUSTRIALES</v>
          </cell>
          <cell r="AC675">
            <v>0</v>
          </cell>
        </row>
        <row r="676">
          <cell r="A676">
            <v>6555</v>
          </cell>
          <cell r="B676" t="str">
            <v>LEITHON  ANDERSON, VICENTE JORGE</v>
          </cell>
          <cell r="C676">
            <v>39783</v>
          </cell>
          <cell r="D676">
            <v>12</v>
          </cell>
          <cell r="E676">
            <v>2008</v>
          </cell>
          <cell r="F676">
            <v>2133000</v>
          </cell>
          <cell r="G676" t="str">
            <v>ALMACEN CENTRAL DE VENTANILLA</v>
          </cell>
          <cell r="H676" t="str">
            <v>ALMACEN CENTRAL VENTANILLA</v>
          </cell>
          <cell r="I676">
            <v>45</v>
          </cell>
          <cell r="J676">
            <v>45</v>
          </cell>
          <cell r="R676">
            <v>45</v>
          </cell>
          <cell r="S676">
            <v>0</v>
          </cell>
          <cell r="T676">
            <v>45</v>
          </cell>
          <cell r="U676">
            <v>0</v>
          </cell>
          <cell r="V676">
            <v>45</v>
          </cell>
          <cell r="W676">
            <v>2.5</v>
          </cell>
          <cell r="X676">
            <v>0</v>
          </cell>
          <cell r="Y676">
            <v>92.5</v>
          </cell>
          <cell r="Z676" t="str">
            <v>O</v>
          </cell>
          <cell r="AA676" t="str">
            <v>02030000</v>
          </cell>
          <cell r="AB676" t="str">
            <v>OPERACIONES</v>
          </cell>
          <cell r="AC676">
            <v>0</v>
          </cell>
        </row>
        <row r="677">
          <cell r="A677">
            <v>882024</v>
          </cell>
          <cell r="B677" t="str">
            <v>LEON  ALFARO, JAIME</v>
          </cell>
          <cell r="C677">
            <v>40483</v>
          </cell>
          <cell r="D677">
            <v>11</v>
          </cell>
          <cell r="E677">
            <v>2010</v>
          </cell>
          <cell r="F677">
            <v>2901000</v>
          </cell>
          <cell r="G677" t="str">
            <v>CONS.CARR. ALFAMAYO - QUILLABAMBA</v>
          </cell>
          <cell r="H677" t="str">
            <v>OBRA</v>
          </cell>
          <cell r="I677">
            <v>21</v>
          </cell>
          <cell r="J677">
            <v>9</v>
          </cell>
          <cell r="O677">
            <v>21</v>
          </cell>
          <cell r="R677">
            <v>30</v>
          </cell>
          <cell r="S677">
            <v>-9</v>
          </cell>
          <cell r="T677">
            <v>21</v>
          </cell>
          <cell r="U677">
            <v>21</v>
          </cell>
          <cell r="V677">
            <v>0</v>
          </cell>
          <cell r="W677">
            <v>5</v>
          </cell>
          <cell r="X677">
            <v>0</v>
          </cell>
          <cell r="Y677">
            <v>47</v>
          </cell>
          <cell r="Z677" t="str">
            <v>O</v>
          </cell>
          <cell r="AA677" t="str">
            <v>02112000</v>
          </cell>
          <cell r="AB677" t="str">
            <v>UNIDAD DE NEGOCIO/INFRAESTRUCTURA</v>
          </cell>
          <cell r="AC677">
            <v>0</v>
          </cell>
        </row>
        <row r="678">
          <cell r="A678">
            <v>6723</v>
          </cell>
          <cell r="B678" t="str">
            <v>LEON  ALTAMIRANO, MARIA TERESA</v>
          </cell>
          <cell r="C678">
            <v>39264</v>
          </cell>
          <cell r="D678">
            <v>7</v>
          </cell>
          <cell r="E678">
            <v>2007</v>
          </cell>
          <cell r="F678">
            <v>2132000</v>
          </cell>
          <cell r="G678" t="str">
            <v>PROCURA/COMPRAS</v>
          </cell>
          <cell r="H678" t="str">
            <v>SEDE CENTRAL</v>
          </cell>
          <cell r="I678">
            <v>21</v>
          </cell>
          <cell r="J678">
            <v>99</v>
          </cell>
          <cell r="O678">
            <v>21</v>
          </cell>
          <cell r="R678">
            <v>21</v>
          </cell>
          <cell r="S678">
            <v>0</v>
          </cell>
          <cell r="T678">
            <v>21</v>
          </cell>
          <cell r="U678">
            <v>21</v>
          </cell>
          <cell r="V678">
            <v>0</v>
          </cell>
          <cell r="W678">
            <v>15</v>
          </cell>
          <cell r="X678">
            <v>0</v>
          </cell>
          <cell r="Y678">
            <v>57</v>
          </cell>
          <cell r="Z678" t="str">
            <v>E</v>
          </cell>
          <cell r="AA678" t="str">
            <v>02130000</v>
          </cell>
          <cell r="AB678" t="str">
            <v>PROCURA/LOGISTICA</v>
          </cell>
          <cell r="AC678">
            <v>0</v>
          </cell>
        </row>
        <row r="679">
          <cell r="A679">
            <v>882800</v>
          </cell>
          <cell r="B679" t="str">
            <v>LEON  DOMINGUEZ, SILVIA CARLA</v>
          </cell>
          <cell r="C679">
            <v>40787</v>
          </cell>
          <cell r="D679">
            <v>9</v>
          </cell>
          <cell r="E679">
            <v>2011</v>
          </cell>
          <cell r="F679">
            <v>2932000</v>
          </cell>
          <cell r="G679" t="str">
            <v>CONST FASES II Y III CARRETERA TUCUSH</v>
          </cell>
          <cell r="H679" t="str">
            <v>OBRA</v>
          </cell>
          <cell r="I679">
            <v>0</v>
          </cell>
          <cell r="J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10</v>
          </cell>
          <cell r="X679">
            <v>0</v>
          </cell>
          <cell r="Y679">
            <v>10</v>
          </cell>
          <cell r="Z679" t="str">
            <v>O</v>
          </cell>
          <cell r="AA679" t="str">
            <v>02111000</v>
          </cell>
          <cell r="AB679" t="str">
            <v>UNIDAD DE NEGOCIO/PROYECTOS INDUSTRIALES</v>
          </cell>
          <cell r="AC679">
            <v>0</v>
          </cell>
        </row>
        <row r="680">
          <cell r="A680">
            <v>882527</v>
          </cell>
          <cell r="B680" t="str">
            <v>LEON  FLORIAN, ALONSO NATIVIDAD</v>
          </cell>
          <cell r="C680">
            <v>40603</v>
          </cell>
          <cell r="D680">
            <v>3</v>
          </cell>
          <cell r="E680">
            <v>2011</v>
          </cell>
          <cell r="F680">
            <v>2915800</v>
          </cell>
          <cell r="G680" t="str">
            <v>CONS CARRETERA CHONGOYAPE - LLAMA EQUIPOS</v>
          </cell>
          <cell r="H680" t="str">
            <v>OBRA</v>
          </cell>
          <cell r="I680">
            <v>0</v>
          </cell>
          <cell r="J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25</v>
          </cell>
          <cell r="X680">
            <v>0</v>
          </cell>
          <cell r="Y680">
            <v>25</v>
          </cell>
          <cell r="Z680" t="str">
            <v>O</v>
          </cell>
          <cell r="AA680" t="str">
            <v>02112000</v>
          </cell>
          <cell r="AB680" t="str">
            <v>UNIDAD DE NEGOCIO/INFRAESTRUCTURA</v>
          </cell>
          <cell r="AC680">
            <v>0</v>
          </cell>
        </row>
        <row r="681">
          <cell r="A681">
            <v>882281</v>
          </cell>
          <cell r="B681" t="str">
            <v>LEYVA  GUERRA, FRANCISCO ZOSIMO</v>
          </cell>
          <cell r="C681">
            <v>40544</v>
          </cell>
          <cell r="D681">
            <v>1</v>
          </cell>
          <cell r="E681">
            <v>2011</v>
          </cell>
          <cell r="F681">
            <v>2909000</v>
          </cell>
          <cell r="G681" t="str">
            <v>MONT. ESTRUC. ELECTROMEC DE EQUIPOS-ANTAMINA</v>
          </cell>
          <cell r="H681" t="str">
            <v>OBRA</v>
          </cell>
          <cell r="I681">
            <v>0</v>
          </cell>
          <cell r="J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30</v>
          </cell>
          <cell r="X681">
            <v>0</v>
          </cell>
          <cell r="Y681">
            <v>30</v>
          </cell>
          <cell r="Z681" t="str">
            <v>O</v>
          </cell>
          <cell r="AA681" t="str">
            <v>02111000</v>
          </cell>
          <cell r="AB681" t="str">
            <v>UNIDAD DE NEGOCIO/PROYECTOS INDUSTRIALES</v>
          </cell>
          <cell r="AC681">
            <v>0</v>
          </cell>
        </row>
        <row r="682">
          <cell r="A682">
            <v>882666</v>
          </cell>
          <cell r="B682" t="str">
            <v>LIMACHI  ULLOA, JIMMY HARRLEY</v>
          </cell>
          <cell r="C682">
            <v>40664</v>
          </cell>
          <cell r="D682">
            <v>5</v>
          </cell>
          <cell r="E682">
            <v>2011</v>
          </cell>
          <cell r="F682">
            <v>2918000</v>
          </cell>
          <cell r="G682" t="str">
            <v>REHAB Y MEJORAM CARRETERA EL DESCANSO-LANGUI</v>
          </cell>
          <cell r="H682" t="str">
            <v>OBRA</v>
          </cell>
          <cell r="I682">
            <v>0</v>
          </cell>
          <cell r="J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20</v>
          </cell>
          <cell r="X682">
            <v>0</v>
          </cell>
          <cell r="Y682">
            <v>20</v>
          </cell>
          <cell r="Z682" t="str">
            <v>E</v>
          </cell>
          <cell r="AA682" t="str">
            <v>02112000</v>
          </cell>
          <cell r="AB682" t="str">
            <v>UNIDAD DE NEGOCIO/INFRAESTRUCTURA</v>
          </cell>
          <cell r="AC682">
            <v>0</v>
          </cell>
        </row>
        <row r="683">
          <cell r="A683">
            <v>883271</v>
          </cell>
          <cell r="B683" t="str">
            <v>LIMAYLLA  FUERO, LUIS ALFREDO</v>
          </cell>
          <cell r="C683">
            <v>40851</v>
          </cell>
          <cell r="D683">
            <v>11</v>
          </cell>
          <cell r="E683">
            <v>2011</v>
          </cell>
          <cell r="F683">
            <v>2929000</v>
          </cell>
          <cell r="G683" t="str">
            <v>CC-05 MONT ESTRUC Y ELECT DE EQUI-REEM ANTAMINA</v>
          </cell>
          <cell r="H683" t="str">
            <v>OBRA</v>
          </cell>
          <cell r="I683">
            <v>0</v>
          </cell>
          <cell r="J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4.75</v>
          </cell>
          <cell r="X683">
            <v>0</v>
          </cell>
          <cell r="Y683">
            <v>4.75</v>
          </cell>
          <cell r="Z683" t="str">
            <v>E</v>
          </cell>
          <cell r="AA683" t="str">
            <v>02111000</v>
          </cell>
          <cell r="AB683" t="str">
            <v>UNIDAD DE NEGOCIO/PROYECTOS INDUSTRIALES</v>
          </cell>
          <cell r="AC683">
            <v>0</v>
          </cell>
        </row>
        <row r="684">
          <cell r="A684">
            <v>883359</v>
          </cell>
          <cell r="B684" t="str">
            <v>LINARES  MATOS, LINDER</v>
          </cell>
          <cell r="C684">
            <v>40884</v>
          </cell>
          <cell r="D684">
            <v>12</v>
          </cell>
          <cell r="E684">
            <v>2011</v>
          </cell>
          <cell r="F684">
            <v>2937000</v>
          </cell>
          <cell r="G684" t="str">
            <v>ELEV PRES RELA FASE IV:RELL FILT,TRANS Y CONS-ANTA</v>
          </cell>
          <cell r="H684" t="str">
            <v>OBRA</v>
          </cell>
          <cell r="I684">
            <v>0</v>
          </cell>
          <cell r="J684">
            <v>0</v>
          </cell>
          <cell r="R684" t="e">
            <v>#N/A</v>
          </cell>
          <cell r="S684" t="e">
            <v>#N/A</v>
          </cell>
          <cell r="T684">
            <v>0</v>
          </cell>
          <cell r="U684">
            <v>0</v>
          </cell>
          <cell r="V684">
            <v>0</v>
          </cell>
          <cell r="W684">
            <v>2</v>
          </cell>
          <cell r="X684">
            <v>0</v>
          </cell>
          <cell r="Y684">
            <v>2</v>
          </cell>
          <cell r="Z684" t="str">
            <v>O</v>
          </cell>
          <cell r="AA684" t="str">
            <v>02111000</v>
          </cell>
          <cell r="AB684" t="str">
            <v>UNIDAD DE NEGOCIO/PROYECTOS INDUSTRIALES</v>
          </cell>
          <cell r="AC684">
            <v>0</v>
          </cell>
        </row>
        <row r="685">
          <cell r="A685">
            <v>883199</v>
          </cell>
          <cell r="B685" t="str">
            <v>LINO  FRANCIA, MARINO CIRO</v>
          </cell>
          <cell r="C685">
            <v>40817</v>
          </cell>
          <cell r="D685">
            <v>10</v>
          </cell>
          <cell r="E685">
            <v>2011</v>
          </cell>
          <cell r="F685">
            <v>2929000</v>
          </cell>
          <cell r="G685" t="str">
            <v>CC-05 MONT ESTRUC Y ELECT DE EQUI-REEM ANTAMINA</v>
          </cell>
          <cell r="H685" t="str">
            <v>OBRA</v>
          </cell>
          <cell r="I685">
            <v>0</v>
          </cell>
          <cell r="J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7.5</v>
          </cell>
          <cell r="X685">
            <v>0</v>
          </cell>
          <cell r="Y685">
            <v>7.5</v>
          </cell>
          <cell r="Z685" t="str">
            <v>O</v>
          </cell>
          <cell r="AA685" t="str">
            <v>02111000</v>
          </cell>
          <cell r="AB685" t="str">
            <v>UNIDAD DE NEGOCIO/PROYECTOS INDUSTRIALES</v>
          </cell>
          <cell r="AC685">
            <v>0</v>
          </cell>
        </row>
        <row r="686">
          <cell r="A686">
            <v>881813</v>
          </cell>
          <cell r="B686" t="str">
            <v>LIPA  CONDORI, IVAN</v>
          </cell>
          <cell r="C686">
            <v>40452</v>
          </cell>
          <cell r="D686">
            <v>10</v>
          </cell>
          <cell r="E686">
            <v>2010</v>
          </cell>
          <cell r="F686">
            <v>2908000</v>
          </cell>
          <cell r="G686" t="str">
            <v>SERV. CONSERV. RED VIAL DEL CUSCO</v>
          </cell>
          <cell r="H686" t="str">
            <v>OBRA</v>
          </cell>
          <cell r="I686">
            <v>30</v>
          </cell>
          <cell r="J686">
            <v>0</v>
          </cell>
          <cell r="O686">
            <v>30</v>
          </cell>
          <cell r="R686">
            <v>30</v>
          </cell>
          <cell r="S686">
            <v>0</v>
          </cell>
          <cell r="T686">
            <v>30</v>
          </cell>
          <cell r="U686">
            <v>30</v>
          </cell>
          <cell r="V686">
            <v>0</v>
          </cell>
          <cell r="W686">
            <v>7.5</v>
          </cell>
          <cell r="X686">
            <v>0</v>
          </cell>
          <cell r="Y686">
            <v>67.5</v>
          </cell>
          <cell r="Z686" t="str">
            <v>O</v>
          </cell>
          <cell r="AA686" t="str">
            <v>02112000</v>
          </cell>
          <cell r="AB686" t="str">
            <v>UNIDAD DE NEGOCIO/INFRAESTRUCTURA</v>
          </cell>
          <cell r="AC686">
            <v>0</v>
          </cell>
        </row>
        <row r="687">
          <cell r="A687">
            <v>881124</v>
          </cell>
          <cell r="B687" t="str">
            <v>LIVIAC  CALDERON, ALEX MOISES</v>
          </cell>
          <cell r="C687">
            <v>40640</v>
          </cell>
          <cell r="D687">
            <v>4</v>
          </cell>
          <cell r="E687">
            <v>2011</v>
          </cell>
          <cell r="F687">
            <v>2925000</v>
          </cell>
          <cell r="G687" t="str">
            <v>ING REMODELA SEDES S ISIDRO Y LA MOLI BCP</v>
          </cell>
          <cell r="H687" t="str">
            <v>OBRA</v>
          </cell>
          <cell r="I687">
            <v>0</v>
          </cell>
          <cell r="J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22</v>
          </cell>
          <cell r="X687">
            <v>0</v>
          </cell>
          <cell r="Y687">
            <v>22</v>
          </cell>
          <cell r="Z687" t="str">
            <v>E</v>
          </cell>
          <cell r="AA687" t="str">
            <v>02111000</v>
          </cell>
          <cell r="AB687" t="str">
            <v>UNIDAD DE NEGOCIO/PROYECTOS INDUSTRIALES</v>
          </cell>
          <cell r="AC687">
            <v>0</v>
          </cell>
        </row>
        <row r="688">
          <cell r="A688">
            <v>882381</v>
          </cell>
          <cell r="B688" t="str">
            <v>LIZANA  LA TORRE, ANDERSON</v>
          </cell>
          <cell r="C688">
            <v>40575</v>
          </cell>
          <cell r="D688">
            <v>2</v>
          </cell>
          <cell r="E688">
            <v>2011</v>
          </cell>
          <cell r="F688">
            <v>2915100</v>
          </cell>
          <cell r="G688" t="str">
            <v>CONSTRUCCION CARRETERA CHONGOYAPE - LLAMA</v>
          </cell>
          <cell r="H688" t="str">
            <v>OBRA</v>
          </cell>
          <cell r="I688">
            <v>0</v>
          </cell>
          <cell r="J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27.5</v>
          </cell>
          <cell r="X688">
            <v>0</v>
          </cell>
          <cell r="Y688">
            <v>27.5</v>
          </cell>
          <cell r="Z688" t="str">
            <v>O</v>
          </cell>
          <cell r="AA688" t="str">
            <v>02112000</v>
          </cell>
          <cell r="AB688" t="str">
            <v>UNIDAD DE NEGOCIO/INFRAESTRUCTURA</v>
          </cell>
          <cell r="AC688">
            <v>0</v>
          </cell>
        </row>
        <row r="689">
          <cell r="A689">
            <v>882960</v>
          </cell>
          <cell r="B689" t="str">
            <v>LLANOS  BRICEÑO, AIDA MARCELA</v>
          </cell>
          <cell r="C689">
            <v>40743</v>
          </cell>
          <cell r="D689">
            <v>7</v>
          </cell>
          <cell r="E689">
            <v>2011</v>
          </cell>
          <cell r="F689">
            <v>2122000</v>
          </cell>
          <cell r="G689" t="str">
            <v>SERVICIOS DE GERENCIA DE PROYECTOS</v>
          </cell>
          <cell r="H689" t="str">
            <v>SEDE CENTRAL</v>
          </cell>
          <cell r="I689">
            <v>0</v>
          </cell>
          <cell r="J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13.5</v>
          </cell>
          <cell r="X689">
            <v>0</v>
          </cell>
          <cell r="Y689">
            <v>13.5</v>
          </cell>
          <cell r="Z689" t="str">
            <v>E</v>
          </cell>
          <cell r="AA689" t="str">
            <v>02030000</v>
          </cell>
          <cell r="AB689" t="str">
            <v>OPERACIONES</v>
          </cell>
          <cell r="AC689">
            <v>0</v>
          </cell>
        </row>
        <row r="690">
          <cell r="A690">
            <v>883278</v>
          </cell>
          <cell r="B690" t="str">
            <v>LLATAS  MALDONADO, SEGUNDO SAMUEL</v>
          </cell>
          <cell r="C690">
            <v>40861</v>
          </cell>
          <cell r="D690">
            <v>11</v>
          </cell>
          <cell r="E690">
            <v>2011</v>
          </cell>
          <cell r="F690">
            <v>2915100</v>
          </cell>
          <cell r="G690" t="str">
            <v>CONSTRUCCION CARRETERA CHONGOYAPE - LLAMA</v>
          </cell>
          <cell r="H690" t="str">
            <v>OBRA</v>
          </cell>
          <cell r="I690">
            <v>0</v>
          </cell>
          <cell r="J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3.92</v>
          </cell>
          <cell r="X690">
            <v>0</v>
          </cell>
          <cell r="Y690">
            <v>3.92</v>
          </cell>
          <cell r="Z690" t="str">
            <v>O</v>
          </cell>
          <cell r="AA690" t="str">
            <v>02112000</v>
          </cell>
          <cell r="AB690" t="str">
            <v>UNIDAD DE NEGOCIO/INFRAESTRUCTURA</v>
          </cell>
          <cell r="AC690">
            <v>0</v>
          </cell>
        </row>
        <row r="691">
          <cell r="A691">
            <v>882282</v>
          </cell>
          <cell r="B691" t="str">
            <v>LLECLLISH  SOLIS, WILDER TEOFILO</v>
          </cell>
          <cell r="C691">
            <v>40544</v>
          </cell>
          <cell r="D691">
            <v>1</v>
          </cell>
          <cell r="E691">
            <v>2011</v>
          </cell>
          <cell r="F691">
            <v>2909000</v>
          </cell>
          <cell r="G691" t="str">
            <v>MONT. ESTRUC. ELECTROMEC DE EQUIPOS-ANTAMINA</v>
          </cell>
          <cell r="H691" t="str">
            <v>OBRA</v>
          </cell>
          <cell r="I691">
            <v>0</v>
          </cell>
          <cell r="J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30</v>
          </cell>
          <cell r="X691">
            <v>0</v>
          </cell>
          <cell r="Y691">
            <v>30</v>
          </cell>
          <cell r="Z691" t="str">
            <v>O</v>
          </cell>
          <cell r="AA691" t="str">
            <v>02111000</v>
          </cell>
          <cell r="AB691" t="str">
            <v>UNIDAD DE NEGOCIO/PROYECTOS INDUSTRIALES</v>
          </cell>
          <cell r="AC691">
            <v>0</v>
          </cell>
        </row>
        <row r="692">
          <cell r="A692">
            <v>881919</v>
          </cell>
          <cell r="B692" t="str">
            <v>LLERENA  VALVERDE, LOURDES ELIZA</v>
          </cell>
          <cell r="C692">
            <v>40878</v>
          </cell>
          <cell r="D692">
            <v>12</v>
          </cell>
          <cell r="E692">
            <v>2011</v>
          </cell>
          <cell r="F692">
            <v>2935000</v>
          </cell>
          <cell r="G692" t="str">
            <v>CONST IE JORGE PORTOCARRERO PACHACUTEC-VENTANILLA</v>
          </cell>
          <cell r="H692" t="str">
            <v>SEDE CENTRAL</v>
          </cell>
          <cell r="I692">
            <v>0</v>
          </cell>
          <cell r="J692">
            <v>0</v>
          </cell>
          <cell r="R692" t="e">
            <v>#N/A</v>
          </cell>
          <cell r="S692" t="e">
            <v>#N/A</v>
          </cell>
          <cell r="T692">
            <v>0</v>
          </cell>
          <cell r="U692">
            <v>0</v>
          </cell>
          <cell r="V692">
            <v>0</v>
          </cell>
          <cell r="W692">
            <v>2.5</v>
          </cell>
          <cell r="X692">
            <v>0</v>
          </cell>
          <cell r="Y692">
            <v>2.5</v>
          </cell>
          <cell r="Z692" t="str">
            <v>E</v>
          </cell>
          <cell r="AA692" t="str">
            <v>02112000</v>
          </cell>
          <cell r="AB692" t="str">
            <v>UNIDAD DE NEGOCIO/INFRAESTRUCTURA</v>
          </cell>
          <cell r="AC692">
            <v>0</v>
          </cell>
        </row>
        <row r="693">
          <cell r="A693">
            <v>883135</v>
          </cell>
          <cell r="B693" t="str">
            <v>LOAYZA  BERROCAL, LUIS ALBERTO</v>
          </cell>
          <cell r="C693">
            <v>40791</v>
          </cell>
          <cell r="D693">
            <v>9</v>
          </cell>
          <cell r="E693">
            <v>2011</v>
          </cell>
          <cell r="F693">
            <v>2112000</v>
          </cell>
          <cell r="G693" t="str">
            <v>UNIDAD DE NEGOCIO/INFRAESTRUCTURA</v>
          </cell>
          <cell r="H693" t="str">
            <v>SEDE CENTRAL</v>
          </cell>
          <cell r="I693">
            <v>0</v>
          </cell>
          <cell r="J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9.67</v>
          </cell>
          <cell r="X693">
            <v>0</v>
          </cell>
          <cell r="Y693">
            <v>9.67</v>
          </cell>
          <cell r="Z693" t="str">
            <v>G</v>
          </cell>
          <cell r="AA693" t="str">
            <v>02030000</v>
          </cell>
          <cell r="AB693" t="str">
            <v>OPERACIONES</v>
          </cell>
          <cell r="AC693">
            <v>0</v>
          </cell>
        </row>
        <row r="694">
          <cell r="A694">
            <v>880864</v>
          </cell>
          <cell r="B694" t="str">
            <v>LOAYZA  MARTINEZ, SAMUEL DAVID</v>
          </cell>
          <cell r="C694">
            <v>40826</v>
          </cell>
          <cell r="D694">
            <v>10</v>
          </cell>
          <cell r="E694">
            <v>2011</v>
          </cell>
          <cell r="F694">
            <v>2927000</v>
          </cell>
          <cell r="G694" t="str">
            <v>CC-04 OBRAS CONCRETO AREA HUMEDA-TOROMOCHO</v>
          </cell>
          <cell r="H694" t="str">
            <v>OBRA</v>
          </cell>
          <cell r="I694">
            <v>0</v>
          </cell>
          <cell r="J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6.75</v>
          </cell>
          <cell r="X694">
            <v>0</v>
          </cell>
          <cell r="Y694">
            <v>6.75</v>
          </cell>
          <cell r="Z694" t="str">
            <v>O</v>
          </cell>
          <cell r="AA694" t="str">
            <v>02111000</v>
          </cell>
          <cell r="AB694" t="str">
            <v>UNIDAD DE NEGOCIO/PROYECTOS INDUSTRIALES</v>
          </cell>
          <cell r="AC694">
            <v>0</v>
          </cell>
        </row>
        <row r="695">
          <cell r="A695">
            <v>882537</v>
          </cell>
          <cell r="B695" t="str">
            <v>LOAYZA  VELA, NOHELY EMELY</v>
          </cell>
          <cell r="C695">
            <v>40634</v>
          </cell>
          <cell r="D695">
            <v>4</v>
          </cell>
          <cell r="E695">
            <v>2011</v>
          </cell>
          <cell r="F695">
            <v>2908000</v>
          </cell>
          <cell r="G695" t="str">
            <v>SERV. CONSERV. RED VIAL DEL CUSCO</v>
          </cell>
          <cell r="H695" t="str">
            <v>OBRA</v>
          </cell>
          <cell r="I695">
            <v>0</v>
          </cell>
          <cell r="J695">
            <v>0</v>
          </cell>
          <cell r="R695">
            <v>30</v>
          </cell>
          <cell r="S695">
            <v>-30</v>
          </cell>
          <cell r="T695">
            <v>0</v>
          </cell>
          <cell r="U695">
            <v>0</v>
          </cell>
          <cell r="V695">
            <v>0</v>
          </cell>
          <cell r="W695">
            <v>22.5</v>
          </cell>
          <cell r="X695">
            <v>0</v>
          </cell>
          <cell r="Y695">
            <v>22.5</v>
          </cell>
          <cell r="Z695" t="str">
            <v>E</v>
          </cell>
          <cell r="AA695" t="str">
            <v>02112000</v>
          </cell>
          <cell r="AB695" t="str">
            <v>UNIDAD DE NEGOCIO/INFRAESTRUCTURA</v>
          </cell>
          <cell r="AC695">
            <v>0</v>
          </cell>
        </row>
        <row r="696">
          <cell r="A696">
            <v>660767</v>
          </cell>
          <cell r="B696" t="str">
            <v>LOPEZ  ASCURRA, SEGUNDO ELISEO</v>
          </cell>
          <cell r="C696">
            <v>40798</v>
          </cell>
          <cell r="D696">
            <v>9</v>
          </cell>
          <cell r="E696">
            <v>2011</v>
          </cell>
          <cell r="F696">
            <v>2932800</v>
          </cell>
          <cell r="G696" t="str">
            <v>CONST FASES II Y III CARRETERA TUCUSH-EQUIPOS</v>
          </cell>
          <cell r="H696" t="str">
            <v>ALMACEN CENTRAL VENTANILLA</v>
          </cell>
          <cell r="I696">
            <v>0</v>
          </cell>
          <cell r="J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9.08</v>
          </cell>
          <cell r="X696">
            <v>0</v>
          </cell>
          <cell r="Y696">
            <v>9.08</v>
          </cell>
          <cell r="Z696" t="str">
            <v>E</v>
          </cell>
          <cell r="AA696" t="str">
            <v>02111000</v>
          </cell>
          <cell r="AB696" t="str">
            <v>UNIDAD DE NEGOCIO/PROYECTOS INDUSTRIALES</v>
          </cell>
          <cell r="AC696">
            <v>0</v>
          </cell>
        </row>
        <row r="697">
          <cell r="A697">
            <v>41</v>
          </cell>
          <cell r="B697" t="str">
            <v>LOPEZ  CORREA, CLEMENTE ELISEO</v>
          </cell>
          <cell r="C697">
            <v>39925</v>
          </cell>
          <cell r="D697">
            <v>4</v>
          </cell>
          <cell r="E697">
            <v>2009</v>
          </cell>
          <cell r="F697">
            <v>2111000</v>
          </cell>
          <cell r="G697" t="str">
            <v>UNIDAD DE NEGOCIO/PROYECTOS INDUSTRIALES</v>
          </cell>
          <cell r="H697" t="str">
            <v>OBRA</v>
          </cell>
          <cell r="I697">
            <v>30</v>
          </cell>
          <cell r="J697">
            <v>30</v>
          </cell>
          <cell r="O697">
            <v>30</v>
          </cell>
          <cell r="R697">
            <v>30</v>
          </cell>
          <cell r="S697">
            <v>0</v>
          </cell>
          <cell r="T697">
            <v>30</v>
          </cell>
          <cell r="U697">
            <v>30</v>
          </cell>
          <cell r="V697">
            <v>0</v>
          </cell>
          <cell r="W697">
            <v>20.75</v>
          </cell>
          <cell r="X697">
            <v>0</v>
          </cell>
          <cell r="Y697">
            <v>80.75</v>
          </cell>
          <cell r="Z697" t="str">
            <v>G</v>
          </cell>
          <cell r="AA697" t="str">
            <v>02030000</v>
          </cell>
          <cell r="AB697" t="str">
            <v>OPERACIONES</v>
          </cell>
          <cell r="AC697">
            <v>0</v>
          </cell>
        </row>
        <row r="698">
          <cell r="A698">
            <v>6510</v>
          </cell>
          <cell r="B698" t="str">
            <v>LOPEZ  DEXTRE, DONNY GUSTAVO</v>
          </cell>
          <cell r="C698">
            <v>39173</v>
          </cell>
          <cell r="D698">
            <v>4</v>
          </cell>
          <cell r="E698">
            <v>2007</v>
          </cell>
          <cell r="F698">
            <v>2071000</v>
          </cell>
          <cell r="G698" t="str">
            <v>DESARROLLO HUMANO</v>
          </cell>
          <cell r="H698" t="str">
            <v>SEDE CENTRAL</v>
          </cell>
          <cell r="I698">
            <v>70</v>
          </cell>
          <cell r="J698">
            <v>50</v>
          </cell>
          <cell r="R698">
            <v>70</v>
          </cell>
          <cell r="S698">
            <v>0</v>
          </cell>
          <cell r="T698">
            <v>70</v>
          </cell>
          <cell r="U698">
            <v>0</v>
          </cell>
          <cell r="V698">
            <v>70</v>
          </cell>
          <cell r="W698">
            <v>22.5</v>
          </cell>
          <cell r="X698">
            <v>0</v>
          </cell>
          <cell r="Y698">
            <v>162.5</v>
          </cell>
          <cell r="Z698" t="str">
            <v>E</v>
          </cell>
          <cell r="AA698" t="str">
            <v>02012000</v>
          </cell>
          <cell r="AB698" t="str">
            <v>PLANEAMIENTO FINANCIERO</v>
          </cell>
          <cell r="AC698">
            <v>0</v>
          </cell>
        </row>
        <row r="699">
          <cell r="A699">
            <v>881215</v>
          </cell>
          <cell r="B699" t="str">
            <v>LOPEZ  GOYZUETA, LUCILA NELLY</v>
          </cell>
          <cell r="C699">
            <v>40695</v>
          </cell>
          <cell r="D699">
            <v>6</v>
          </cell>
          <cell r="E699">
            <v>2011</v>
          </cell>
          <cell r="F699">
            <v>2927000</v>
          </cell>
          <cell r="G699" t="str">
            <v>CC-04 OBRAS CONCRETO AREA HUMEDA-TOROMOCHO</v>
          </cell>
          <cell r="H699" t="str">
            <v>OBRA</v>
          </cell>
          <cell r="I699">
            <v>0</v>
          </cell>
          <cell r="J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17.5</v>
          </cell>
          <cell r="X699">
            <v>0</v>
          </cell>
          <cell r="Y699">
            <v>17.5</v>
          </cell>
          <cell r="Z699" t="str">
            <v>E</v>
          </cell>
          <cell r="AA699" t="str">
            <v>02111000</v>
          </cell>
          <cell r="AB699" t="str">
            <v>UNIDAD DE NEGOCIO/PROYECTOS INDUSTRIALES</v>
          </cell>
          <cell r="AC699">
            <v>0</v>
          </cell>
        </row>
        <row r="700">
          <cell r="A700">
            <v>882937</v>
          </cell>
          <cell r="B700" t="str">
            <v>LOPEZ  HINOSTROZA, DARWIN MANUEL ALEJANDRO</v>
          </cell>
          <cell r="C700">
            <v>40729</v>
          </cell>
          <cell r="D700">
            <v>7</v>
          </cell>
          <cell r="E700">
            <v>2011</v>
          </cell>
          <cell r="F700">
            <v>2915100</v>
          </cell>
          <cell r="G700" t="str">
            <v>CONSTRUCCION CARRETERA CHONGOYAPE - LLAMA</v>
          </cell>
          <cell r="H700" t="str">
            <v>OBRA</v>
          </cell>
          <cell r="I700">
            <v>0</v>
          </cell>
          <cell r="J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14.67</v>
          </cell>
          <cell r="X700">
            <v>0</v>
          </cell>
          <cell r="Y700">
            <v>14.67</v>
          </cell>
          <cell r="Z700" t="str">
            <v>E</v>
          </cell>
          <cell r="AA700" t="str">
            <v>02112000</v>
          </cell>
          <cell r="AB700" t="str">
            <v>UNIDAD DE NEGOCIO/INFRAESTRUCTURA</v>
          </cell>
          <cell r="AC700">
            <v>0</v>
          </cell>
        </row>
        <row r="701">
          <cell r="A701">
            <v>881447</v>
          </cell>
          <cell r="B701" t="str">
            <v>LOPEZ  LAZARO, JOSE DOUGLAS</v>
          </cell>
          <cell r="C701">
            <v>40362</v>
          </cell>
          <cell r="D701">
            <v>7</v>
          </cell>
          <cell r="E701">
            <v>2010</v>
          </cell>
          <cell r="F701">
            <v>2908000</v>
          </cell>
          <cell r="G701" t="str">
            <v>SERV. CONSERV. RED VIAL DEL CUSCO</v>
          </cell>
          <cell r="H701" t="str">
            <v>OBRA</v>
          </cell>
          <cell r="I701">
            <v>30</v>
          </cell>
          <cell r="J701">
            <v>0</v>
          </cell>
          <cell r="O701">
            <v>30</v>
          </cell>
          <cell r="R701">
            <v>30</v>
          </cell>
          <cell r="S701">
            <v>0</v>
          </cell>
          <cell r="T701">
            <v>30</v>
          </cell>
          <cell r="U701">
            <v>30</v>
          </cell>
          <cell r="V701">
            <v>0</v>
          </cell>
          <cell r="W701">
            <v>14.83</v>
          </cell>
          <cell r="X701">
            <v>0</v>
          </cell>
          <cell r="Y701">
            <v>74.83</v>
          </cell>
          <cell r="Z701" t="str">
            <v>E</v>
          </cell>
          <cell r="AA701" t="str">
            <v>02112000</v>
          </cell>
          <cell r="AB701" t="str">
            <v>UNIDAD DE NEGOCIO/INFRAESTRUCTURA</v>
          </cell>
          <cell r="AC701">
            <v>0</v>
          </cell>
        </row>
        <row r="702">
          <cell r="A702">
            <v>6649</v>
          </cell>
          <cell r="B702" t="str">
            <v>LOPEZ  RUIZ, RONALD</v>
          </cell>
          <cell r="C702">
            <v>40725</v>
          </cell>
          <cell r="D702">
            <v>7</v>
          </cell>
          <cell r="E702">
            <v>2011</v>
          </cell>
          <cell r="F702">
            <v>2903000</v>
          </cell>
          <cell r="G702" t="str">
            <v>HOSPITAL GUILLERMO ALMENARA</v>
          </cell>
          <cell r="H702" t="str">
            <v>OBRA</v>
          </cell>
          <cell r="I702">
            <v>0</v>
          </cell>
          <cell r="J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15</v>
          </cell>
          <cell r="X702">
            <v>0</v>
          </cell>
          <cell r="Y702">
            <v>15</v>
          </cell>
          <cell r="Z702" t="str">
            <v>E</v>
          </cell>
          <cell r="AA702" t="str">
            <v>02114000</v>
          </cell>
          <cell r="AB702" t="str">
            <v>UNIDAD DE NEGOCIO/EDIFICACIONES</v>
          </cell>
          <cell r="AC702">
            <v>0</v>
          </cell>
        </row>
        <row r="703">
          <cell r="A703">
            <v>880831</v>
          </cell>
          <cell r="B703" t="str">
            <v>LOPEZ  SORIANO, ANGIE DE LA PAZ</v>
          </cell>
          <cell r="C703">
            <v>40865</v>
          </cell>
          <cell r="D703">
            <v>11</v>
          </cell>
          <cell r="E703">
            <v>2011</v>
          </cell>
          <cell r="F703">
            <v>2116000</v>
          </cell>
          <cell r="G703" t="str">
            <v>SEGURIDAD, SALUD Y  AMBIENTE</v>
          </cell>
          <cell r="H703" t="str">
            <v>OBRA</v>
          </cell>
          <cell r="I703">
            <v>0</v>
          </cell>
          <cell r="J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3.58</v>
          </cell>
          <cell r="X703">
            <v>0</v>
          </cell>
          <cell r="Y703">
            <v>3.58</v>
          </cell>
          <cell r="Z703" t="str">
            <v>E</v>
          </cell>
          <cell r="AA703" t="str">
            <v>02030000</v>
          </cell>
          <cell r="AB703" t="str">
            <v>OPERACIONES</v>
          </cell>
          <cell r="AC703">
            <v>0</v>
          </cell>
        </row>
        <row r="704">
          <cell r="A704">
            <v>6499</v>
          </cell>
          <cell r="B704" t="str">
            <v>LOPEZ  SULLCA, ERICO ABRAHAM</v>
          </cell>
          <cell r="C704">
            <v>40756</v>
          </cell>
          <cell r="D704">
            <v>8</v>
          </cell>
          <cell r="E704">
            <v>2011</v>
          </cell>
          <cell r="F704">
            <v>2927000</v>
          </cell>
          <cell r="G704" t="str">
            <v>CC-04 OBRAS CONCRETO AREA HUMEDA-TOROMOCHO</v>
          </cell>
          <cell r="H704" t="str">
            <v>OBRA</v>
          </cell>
          <cell r="I704">
            <v>0</v>
          </cell>
          <cell r="J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12.5</v>
          </cell>
          <cell r="X704">
            <v>0</v>
          </cell>
          <cell r="Y704">
            <v>12.5</v>
          </cell>
          <cell r="Z704" t="str">
            <v>E</v>
          </cell>
          <cell r="AA704" t="str">
            <v>02111000</v>
          </cell>
          <cell r="AB704" t="str">
            <v>UNIDAD DE NEGOCIO/PROYECTOS INDUSTRIALES</v>
          </cell>
          <cell r="AC704">
            <v>0</v>
          </cell>
        </row>
        <row r="705">
          <cell r="A705">
            <v>4319</v>
          </cell>
          <cell r="B705" t="str">
            <v>LOPEZ  VALVERDE, JOSE APOLONIO</v>
          </cell>
          <cell r="C705">
            <v>40806</v>
          </cell>
          <cell r="D705">
            <v>9</v>
          </cell>
          <cell r="E705">
            <v>2011</v>
          </cell>
          <cell r="F705">
            <v>2929000</v>
          </cell>
          <cell r="G705" t="str">
            <v>CC-05 MONT ESTRUC Y ELECT DE EQUI-REEM ANTAMINA</v>
          </cell>
          <cell r="H705" t="str">
            <v>OBRA</v>
          </cell>
          <cell r="I705">
            <v>0</v>
          </cell>
          <cell r="J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8.42</v>
          </cell>
          <cell r="X705">
            <v>0</v>
          </cell>
          <cell r="Y705">
            <v>8.42</v>
          </cell>
          <cell r="Z705" t="str">
            <v>E</v>
          </cell>
          <cell r="AA705" t="str">
            <v>02111000</v>
          </cell>
          <cell r="AB705" t="str">
            <v>UNIDAD DE NEGOCIO/PROYECTOS INDUSTRIALES</v>
          </cell>
          <cell r="AC705">
            <v>0</v>
          </cell>
        </row>
        <row r="706">
          <cell r="A706">
            <v>882807</v>
          </cell>
          <cell r="B706" t="str">
            <v>LORA  BENITES, MICHAEL DANDY</v>
          </cell>
          <cell r="C706">
            <v>40848</v>
          </cell>
          <cell r="D706">
            <v>11</v>
          </cell>
          <cell r="E706">
            <v>2011</v>
          </cell>
          <cell r="F706">
            <v>2936000</v>
          </cell>
          <cell r="G706" t="str">
            <v>CC-03B OBRAS MISCELANEAS-ANTAMINA</v>
          </cell>
          <cell r="H706" t="str">
            <v>OBRA</v>
          </cell>
          <cell r="I706">
            <v>0</v>
          </cell>
          <cell r="J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5</v>
          </cell>
          <cell r="X706">
            <v>0</v>
          </cell>
          <cell r="Y706">
            <v>5</v>
          </cell>
          <cell r="Z706" t="str">
            <v>E</v>
          </cell>
          <cell r="AA706" t="str">
            <v>02111000</v>
          </cell>
          <cell r="AB706" t="str">
            <v>UNIDAD DE NEGOCIO/PROYECTOS INDUSTRIALES</v>
          </cell>
          <cell r="AC706">
            <v>0</v>
          </cell>
        </row>
        <row r="707">
          <cell r="A707">
            <v>880729</v>
          </cell>
          <cell r="B707" t="str">
            <v>LOVERA  SOBERO, MARISOL BETTY</v>
          </cell>
          <cell r="C707">
            <v>40348</v>
          </cell>
          <cell r="D707">
            <v>6</v>
          </cell>
          <cell r="E707">
            <v>2010</v>
          </cell>
          <cell r="F707">
            <v>2901000</v>
          </cell>
          <cell r="G707" t="str">
            <v>CONS.CARR. ALFAMAYO - QUILLABAMBA</v>
          </cell>
          <cell r="H707" t="str">
            <v>OBRA</v>
          </cell>
          <cell r="I707">
            <v>20</v>
          </cell>
          <cell r="J707">
            <v>10</v>
          </cell>
          <cell r="O707">
            <v>20</v>
          </cell>
          <cell r="R707">
            <v>25</v>
          </cell>
          <cell r="S707">
            <v>-5</v>
          </cell>
          <cell r="T707">
            <v>20</v>
          </cell>
          <cell r="U707">
            <v>20</v>
          </cell>
          <cell r="V707">
            <v>0</v>
          </cell>
          <cell r="W707">
            <v>16</v>
          </cell>
          <cell r="X707">
            <v>0</v>
          </cell>
          <cell r="Y707">
            <v>56</v>
          </cell>
          <cell r="Z707" t="str">
            <v>E</v>
          </cell>
          <cell r="AA707" t="str">
            <v>02112000</v>
          </cell>
          <cell r="AB707" t="str">
            <v>UNIDAD DE NEGOCIO/INFRAESTRUCTURA</v>
          </cell>
          <cell r="AC707">
            <v>0</v>
          </cell>
        </row>
        <row r="708">
          <cell r="A708">
            <v>25</v>
          </cell>
          <cell r="B708" t="str">
            <v>LOYOLA  BURGOS, JORGE</v>
          </cell>
          <cell r="C708">
            <v>39173</v>
          </cell>
          <cell r="D708">
            <v>4</v>
          </cell>
          <cell r="E708">
            <v>2007</v>
          </cell>
          <cell r="F708">
            <v>2090000</v>
          </cell>
          <cell r="G708" t="str">
            <v>ADMINISTRACION Y FINANZAS</v>
          </cell>
          <cell r="H708" t="str">
            <v>SEDE CENTRAL</v>
          </cell>
          <cell r="I708">
            <v>16</v>
          </cell>
          <cell r="J708">
            <v>104</v>
          </cell>
          <cell r="O708">
            <v>16</v>
          </cell>
          <cell r="R708">
            <v>29</v>
          </cell>
          <cell r="S708">
            <v>-13</v>
          </cell>
          <cell r="T708">
            <v>16</v>
          </cell>
          <cell r="U708">
            <v>16</v>
          </cell>
          <cell r="V708">
            <v>0</v>
          </cell>
          <cell r="W708">
            <v>22.5</v>
          </cell>
          <cell r="X708">
            <v>0</v>
          </cell>
          <cell r="Y708">
            <v>54.5</v>
          </cell>
          <cell r="Z708" t="str">
            <v>E</v>
          </cell>
          <cell r="AA708" t="str">
            <v>02012000</v>
          </cell>
          <cell r="AB708" t="str">
            <v>PLANEAMIENTO FINANCIERO</v>
          </cell>
          <cell r="AC708">
            <v>0</v>
          </cell>
        </row>
        <row r="709">
          <cell r="A709">
            <v>883296</v>
          </cell>
          <cell r="B709" t="str">
            <v>LOZA  CARBAJAL, ALFREDO</v>
          </cell>
          <cell r="C709">
            <v>40848</v>
          </cell>
          <cell r="D709">
            <v>11</v>
          </cell>
          <cell r="E709">
            <v>2011</v>
          </cell>
          <cell r="F709">
            <v>2901800</v>
          </cell>
          <cell r="G709" t="str">
            <v>CONS. CARR. ALFAMAYO - QUILLABAMBA</v>
          </cell>
          <cell r="H709" t="str">
            <v>OBRA</v>
          </cell>
          <cell r="I709">
            <v>0</v>
          </cell>
          <cell r="J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5</v>
          </cell>
          <cell r="X709">
            <v>0</v>
          </cell>
          <cell r="Y709">
            <v>5</v>
          </cell>
          <cell r="Z709" t="str">
            <v>O</v>
          </cell>
          <cell r="AA709" t="str">
            <v>02112000</v>
          </cell>
          <cell r="AB709" t="str">
            <v>UNIDAD DE NEGOCIO/INFRAESTRUCTURA</v>
          </cell>
          <cell r="AC709">
            <v>0</v>
          </cell>
        </row>
        <row r="710">
          <cell r="A710">
            <v>5252</v>
          </cell>
          <cell r="B710" t="str">
            <v>LUCANA  OLAYUNCA, HENRY VALERIO</v>
          </cell>
          <cell r="C710">
            <v>39525</v>
          </cell>
          <cell r="D710">
            <v>3</v>
          </cell>
          <cell r="E710">
            <v>2008</v>
          </cell>
          <cell r="F710">
            <v>2917000</v>
          </cell>
          <cell r="G710" t="str">
            <v>REM INT DEL EXT SEDE CENTRAL,BANCO CONTINENTAL</v>
          </cell>
          <cell r="H710" t="str">
            <v>OBRA</v>
          </cell>
          <cell r="I710">
            <v>57.5</v>
          </cell>
          <cell r="J710">
            <v>30</v>
          </cell>
          <cell r="R710">
            <v>30</v>
          </cell>
          <cell r="S710">
            <v>27.5</v>
          </cell>
          <cell r="T710">
            <v>57.5</v>
          </cell>
          <cell r="U710">
            <v>0</v>
          </cell>
          <cell r="V710">
            <v>57.5</v>
          </cell>
          <cell r="W710">
            <v>23.58</v>
          </cell>
          <cell r="X710">
            <v>0</v>
          </cell>
          <cell r="Y710">
            <v>138.57999999999998</v>
          </cell>
          <cell r="Z710" t="str">
            <v>E</v>
          </cell>
          <cell r="AA710" t="str">
            <v>02114000</v>
          </cell>
          <cell r="AB710" t="str">
            <v>UNIDAD DE NEGOCIO/EDIFICACIONES</v>
          </cell>
          <cell r="AC710">
            <v>30</v>
          </cell>
        </row>
        <row r="711">
          <cell r="A711">
            <v>6915</v>
          </cell>
          <cell r="B711" t="str">
            <v>LUCERO  VALERA, ELIAS ANTONIO</v>
          </cell>
          <cell r="C711">
            <v>40664</v>
          </cell>
          <cell r="D711">
            <v>5</v>
          </cell>
          <cell r="E711">
            <v>2011</v>
          </cell>
          <cell r="F711">
            <v>2922000</v>
          </cell>
          <cell r="G711" t="str">
            <v>OBRAS CIVILES, ELECTRICAS Y ACCESOS-ANTAMINA</v>
          </cell>
          <cell r="H711" t="str">
            <v>OBRA</v>
          </cell>
          <cell r="I711">
            <v>0</v>
          </cell>
          <cell r="J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20</v>
          </cell>
          <cell r="X711">
            <v>0</v>
          </cell>
          <cell r="Y711">
            <v>20</v>
          </cell>
          <cell r="Z711" t="str">
            <v>E</v>
          </cell>
          <cell r="AA711" t="str">
            <v>02111000</v>
          </cell>
          <cell r="AB711" t="str">
            <v>UNIDAD DE NEGOCIO/PROYECTOS INDUSTRIALES</v>
          </cell>
          <cell r="AC711">
            <v>0</v>
          </cell>
        </row>
        <row r="712">
          <cell r="A712">
            <v>6753</v>
          </cell>
          <cell r="B712" t="str">
            <v>LUQUE  AUCAPOMA, CHRISTOPHER ANTONIO</v>
          </cell>
          <cell r="C712">
            <v>40725</v>
          </cell>
          <cell r="D712">
            <v>7</v>
          </cell>
          <cell r="E712">
            <v>2011</v>
          </cell>
          <cell r="F712">
            <v>2928000</v>
          </cell>
          <cell r="G712" t="str">
            <v>EXTENSION DECANT TUNEL ANTAMINA</v>
          </cell>
          <cell r="H712" t="str">
            <v>OBRA</v>
          </cell>
          <cell r="I712">
            <v>0</v>
          </cell>
          <cell r="J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15</v>
          </cell>
          <cell r="X712">
            <v>0</v>
          </cell>
          <cell r="Y712">
            <v>15</v>
          </cell>
          <cell r="Z712" t="str">
            <v>E</v>
          </cell>
          <cell r="AA712" t="str">
            <v>02111000</v>
          </cell>
          <cell r="AB712" t="str">
            <v>UNIDAD DE NEGOCIO/PROYECTOS INDUSTRIALES</v>
          </cell>
          <cell r="AC712">
            <v>0</v>
          </cell>
        </row>
        <row r="713">
          <cell r="A713">
            <v>881054</v>
          </cell>
          <cell r="B713" t="str">
            <v>LUQUE  MARQUEZ, ANTONIO RAYMUNDO</v>
          </cell>
          <cell r="C713">
            <v>40848</v>
          </cell>
          <cell r="D713">
            <v>11</v>
          </cell>
          <cell r="E713">
            <v>2011</v>
          </cell>
          <cell r="F713">
            <v>2937000</v>
          </cell>
          <cell r="G713" t="str">
            <v>ELEV PRES RELA FASE IV:RELL FILT,TRANS Y CONS-ANTA</v>
          </cell>
          <cell r="H713" t="str">
            <v>OBRA</v>
          </cell>
          <cell r="I713">
            <v>0</v>
          </cell>
          <cell r="J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5</v>
          </cell>
          <cell r="X713">
            <v>0</v>
          </cell>
          <cell r="Y713">
            <v>5</v>
          </cell>
          <cell r="Z713" t="str">
            <v>E</v>
          </cell>
          <cell r="AA713" t="str">
            <v>02111000</v>
          </cell>
          <cell r="AB713" t="str">
            <v>UNIDAD DE NEGOCIO/PROYECTOS INDUSTRIALES</v>
          </cell>
          <cell r="AC713">
            <v>0</v>
          </cell>
        </row>
        <row r="714">
          <cell r="A714">
            <v>882809</v>
          </cell>
          <cell r="B714" t="str">
            <v>LUQUE  VIVERO, CARLOS</v>
          </cell>
          <cell r="C714">
            <v>40725</v>
          </cell>
          <cell r="D714">
            <v>7</v>
          </cell>
          <cell r="E714">
            <v>2011</v>
          </cell>
          <cell r="F714">
            <v>2135000</v>
          </cell>
          <cell r="G714" t="str">
            <v>PROCURA/EQUIPOS</v>
          </cell>
          <cell r="H714" t="str">
            <v>ALMACEN CENTRAL VENTANILLA</v>
          </cell>
          <cell r="I714">
            <v>0</v>
          </cell>
          <cell r="J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15</v>
          </cell>
          <cell r="X714">
            <v>0</v>
          </cell>
          <cell r="Y714">
            <v>15</v>
          </cell>
          <cell r="Z714" t="str">
            <v>E</v>
          </cell>
          <cell r="AA714" t="str">
            <v>02130000</v>
          </cell>
          <cell r="AB714" t="str">
            <v>PROCURA/LOGISTICA</v>
          </cell>
          <cell r="AC714">
            <v>0</v>
          </cell>
        </row>
        <row r="715">
          <cell r="A715">
            <v>1798</v>
          </cell>
          <cell r="B715" t="str">
            <v>MACCIOTTA  URQUIZO, JOSE LUIS</v>
          </cell>
          <cell r="C715">
            <v>39600</v>
          </cell>
          <cell r="D715">
            <v>6</v>
          </cell>
          <cell r="E715">
            <v>2008</v>
          </cell>
          <cell r="F715">
            <v>2930000</v>
          </cell>
          <cell r="G715" t="str">
            <v>CONST Y PUEST EN MARCHA-PLANTA PUCAMARCA</v>
          </cell>
          <cell r="H715" t="str">
            <v>OBRA</v>
          </cell>
          <cell r="I715">
            <v>68</v>
          </cell>
          <cell r="J715">
            <v>22</v>
          </cell>
          <cell r="R715">
            <v>68</v>
          </cell>
          <cell r="S715">
            <v>0</v>
          </cell>
          <cell r="T715">
            <v>68</v>
          </cell>
          <cell r="U715">
            <v>0</v>
          </cell>
          <cell r="V715">
            <v>68</v>
          </cell>
          <cell r="W715">
            <v>17.5</v>
          </cell>
          <cell r="X715">
            <v>0</v>
          </cell>
          <cell r="Y715">
            <v>153.5</v>
          </cell>
          <cell r="Z715" t="str">
            <v>G</v>
          </cell>
          <cell r="AA715" t="str">
            <v>02111000</v>
          </cell>
          <cell r="AB715" t="str">
            <v>UNIDAD DE NEGOCIO/PROYECTOS INDUSTRIALES</v>
          </cell>
          <cell r="AC715">
            <v>0</v>
          </cell>
        </row>
        <row r="716">
          <cell r="A716">
            <v>3091</v>
          </cell>
          <cell r="B716" t="str">
            <v>MACEDO  ALVAREZ, RICARDO FERNANDO</v>
          </cell>
          <cell r="C716">
            <v>39539</v>
          </cell>
          <cell r="D716">
            <v>4</v>
          </cell>
          <cell r="E716">
            <v>2008</v>
          </cell>
          <cell r="F716">
            <v>2122000</v>
          </cell>
          <cell r="G716" t="str">
            <v>SERVICIOS DE GERENCIA DE PROYECTOS</v>
          </cell>
          <cell r="H716" t="str">
            <v>OBRA</v>
          </cell>
          <cell r="I716">
            <v>0</v>
          </cell>
          <cell r="J716">
            <v>90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22.5</v>
          </cell>
          <cell r="X716">
            <v>0</v>
          </cell>
          <cell r="Y716">
            <v>22.5</v>
          </cell>
          <cell r="Z716" t="str">
            <v>E</v>
          </cell>
          <cell r="AA716" t="str">
            <v>02030000</v>
          </cell>
          <cell r="AB716" t="str">
            <v>OPERACIONES</v>
          </cell>
          <cell r="AC716">
            <v>0</v>
          </cell>
        </row>
        <row r="717">
          <cell r="A717">
            <v>5914</v>
          </cell>
          <cell r="B717" t="str">
            <v>MACHACA  ALBINO, JAIME LUIS</v>
          </cell>
          <cell r="C717">
            <v>40672</v>
          </cell>
          <cell r="D717">
            <v>5</v>
          </cell>
          <cell r="E717">
            <v>2011</v>
          </cell>
          <cell r="F717">
            <v>2924000</v>
          </cell>
          <cell r="G717" t="str">
            <v>FAB Y MONT AMPLIA PLANT ATOCONGO CEMENTOS LIMA</v>
          </cell>
          <cell r="H717" t="str">
            <v>OBRA</v>
          </cell>
          <cell r="I717">
            <v>0</v>
          </cell>
          <cell r="J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19.329999999999998</v>
          </cell>
          <cell r="X717">
            <v>0</v>
          </cell>
          <cell r="Y717">
            <v>19.329999999999998</v>
          </cell>
          <cell r="Z717" t="str">
            <v>E</v>
          </cell>
          <cell r="AA717" t="str">
            <v>02111000</v>
          </cell>
          <cell r="AB717" t="str">
            <v>UNIDAD DE NEGOCIO/PROYECTOS INDUSTRIALES</v>
          </cell>
          <cell r="AC717">
            <v>0</v>
          </cell>
        </row>
        <row r="718">
          <cell r="A718">
            <v>6838</v>
          </cell>
          <cell r="B718" t="str">
            <v>MACHACA  CALCINA, MILCA JEMINA</v>
          </cell>
          <cell r="C718">
            <v>40848</v>
          </cell>
          <cell r="D718">
            <v>11</v>
          </cell>
          <cell r="E718">
            <v>2011</v>
          </cell>
          <cell r="F718">
            <v>2937000</v>
          </cell>
          <cell r="G718" t="str">
            <v>ELEV PRES RELA FASE IV:RELL FILT,TRANS Y CONS-ANTA</v>
          </cell>
          <cell r="H718" t="str">
            <v>OBRA</v>
          </cell>
          <cell r="I718">
            <v>0</v>
          </cell>
          <cell r="J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5</v>
          </cell>
          <cell r="X718">
            <v>0</v>
          </cell>
          <cell r="Y718">
            <v>5</v>
          </cell>
          <cell r="Z718" t="str">
            <v>E</v>
          </cell>
          <cell r="AA718" t="str">
            <v>02111000</v>
          </cell>
          <cell r="AB718" t="str">
            <v>UNIDAD DE NEGOCIO/PROYECTOS INDUSTRIALES</v>
          </cell>
          <cell r="AC718">
            <v>0</v>
          </cell>
        </row>
        <row r="719">
          <cell r="A719">
            <v>820058</v>
          </cell>
          <cell r="B719" t="str">
            <v>MACHACA  CALCINA, MIRIAM</v>
          </cell>
          <cell r="C719">
            <v>40725</v>
          </cell>
          <cell r="D719">
            <v>7</v>
          </cell>
          <cell r="E719">
            <v>2011</v>
          </cell>
          <cell r="F719">
            <v>2137000</v>
          </cell>
          <cell r="G719" t="str">
            <v>CONTROL DE PROYECTOS</v>
          </cell>
          <cell r="H719" t="str">
            <v>OBRA</v>
          </cell>
          <cell r="I719">
            <v>-6</v>
          </cell>
          <cell r="J719">
            <v>6</v>
          </cell>
          <cell r="P719">
            <v>-6</v>
          </cell>
          <cell r="R719">
            <v>0</v>
          </cell>
          <cell r="S719">
            <v>-6</v>
          </cell>
          <cell r="T719">
            <v>-6</v>
          </cell>
          <cell r="U719">
            <v>0</v>
          </cell>
          <cell r="V719">
            <v>-6</v>
          </cell>
          <cell r="W719">
            <v>15</v>
          </cell>
          <cell r="X719">
            <v>0</v>
          </cell>
          <cell r="Y719">
            <v>3</v>
          </cell>
          <cell r="Z719" t="str">
            <v>E</v>
          </cell>
          <cell r="AA719" t="str">
            <v>02030000</v>
          </cell>
          <cell r="AB719" t="str">
            <v>OPERACIONES</v>
          </cell>
          <cell r="AC719">
            <v>0</v>
          </cell>
        </row>
        <row r="720">
          <cell r="A720">
            <v>881201</v>
          </cell>
          <cell r="B720" t="str">
            <v>MACHADO  TANTA, HENRY WILLIAM</v>
          </cell>
          <cell r="C720">
            <v>40868</v>
          </cell>
          <cell r="D720">
            <v>11</v>
          </cell>
          <cell r="E720">
            <v>2011</v>
          </cell>
          <cell r="F720">
            <v>2924000</v>
          </cell>
          <cell r="G720" t="str">
            <v>FAB Y MONT AMPLIA PLANT ATOCONGO CEMENTOS LIMA</v>
          </cell>
          <cell r="H720" t="str">
            <v>OBRA</v>
          </cell>
          <cell r="I720">
            <v>0</v>
          </cell>
          <cell r="J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3.33</v>
          </cell>
          <cell r="X720">
            <v>0</v>
          </cell>
          <cell r="Y720">
            <v>3.33</v>
          </cell>
          <cell r="Z720" t="str">
            <v>E</v>
          </cell>
          <cell r="AA720" t="str">
            <v>02111000</v>
          </cell>
          <cell r="AB720" t="str">
            <v>UNIDAD DE NEGOCIO/PROYECTOS INDUSTRIALES</v>
          </cell>
          <cell r="AC720">
            <v>0</v>
          </cell>
        </row>
        <row r="721">
          <cell r="A721">
            <v>881222</v>
          </cell>
          <cell r="B721" t="str">
            <v>MACHUCA  SANCHEZ, CESAR EUGENIO</v>
          </cell>
          <cell r="C721">
            <v>40878</v>
          </cell>
          <cell r="D721">
            <v>12</v>
          </cell>
          <cell r="E721">
            <v>2011</v>
          </cell>
          <cell r="F721">
            <v>2935000</v>
          </cell>
          <cell r="G721" t="str">
            <v>CONST IE JORGE PORTOCARRERO PACHACUTEC-VENTANILLA</v>
          </cell>
          <cell r="H721" t="str">
            <v>OBRA</v>
          </cell>
          <cell r="I721">
            <v>0</v>
          </cell>
          <cell r="J721">
            <v>0</v>
          </cell>
          <cell r="R721" t="e">
            <v>#N/A</v>
          </cell>
          <cell r="S721" t="e">
            <v>#N/A</v>
          </cell>
          <cell r="T721">
            <v>0</v>
          </cell>
          <cell r="U721">
            <v>0</v>
          </cell>
          <cell r="V721">
            <v>0</v>
          </cell>
          <cell r="W721">
            <v>2.5</v>
          </cell>
          <cell r="X721">
            <v>0</v>
          </cell>
          <cell r="Y721">
            <v>2.5</v>
          </cell>
          <cell r="Z721" t="str">
            <v>E</v>
          </cell>
          <cell r="AA721" t="str">
            <v>02112000</v>
          </cell>
          <cell r="AB721" t="str">
            <v>UNIDAD DE NEGOCIO/INFRAESTRUCTURA</v>
          </cell>
          <cell r="AC721">
            <v>0</v>
          </cell>
        </row>
        <row r="722">
          <cell r="A722">
            <v>882738</v>
          </cell>
          <cell r="B722" t="str">
            <v>MALASQUEZ  GONZALES, LILIANA MILAGROS</v>
          </cell>
          <cell r="C722">
            <v>40889</v>
          </cell>
          <cell r="D722">
            <v>12</v>
          </cell>
          <cell r="E722">
            <v>2011</v>
          </cell>
          <cell r="F722">
            <v>2080000</v>
          </cell>
          <cell r="G722" t="str">
            <v>MARKETING</v>
          </cell>
          <cell r="H722" t="str">
            <v>SEDE CENTRAL</v>
          </cell>
          <cell r="I722">
            <v>0</v>
          </cell>
          <cell r="J722">
            <v>0</v>
          </cell>
          <cell r="R722" t="e">
            <v>#N/A</v>
          </cell>
          <cell r="S722" t="e">
            <v>#N/A</v>
          </cell>
          <cell r="T722">
            <v>0</v>
          </cell>
          <cell r="U722">
            <v>0</v>
          </cell>
          <cell r="V722">
            <v>0</v>
          </cell>
          <cell r="W722">
            <v>1.58</v>
          </cell>
          <cell r="X722">
            <v>0</v>
          </cell>
          <cell r="Y722">
            <v>1.58</v>
          </cell>
          <cell r="Z722" t="str">
            <v>E</v>
          </cell>
          <cell r="AA722" t="str">
            <v>02000000</v>
          </cell>
          <cell r="AB722" t="str">
            <v>GERENCIA GENERAL</v>
          </cell>
          <cell r="AC722">
            <v>0</v>
          </cell>
        </row>
        <row r="723">
          <cell r="A723">
            <v>6442</v>
          </cell>
          <cell r="B723" t="str">
            <v>MALDONADO  PELAEZ, ANA MARITZA</v>
          </cell>
          <cell r="C723">
            <v>39173</v>
          </cell>
          <cell r="D723">
            <v>4</v>
          </cell>
          <cell r="E723">
            <v>2007</v>
          </cell>
          <cell r="F723">
            <v>2116000</v>
          </cell>
          <cell r="G723" t="str">
            <v>SEGURIDAD, SALUD Y  AMBIENTE</v>
          </cell>
          <cell r="H723" t="str">
            <v>SEDE CENTRAL</v>
          </cell>
          <cell r="I723">
            <v>20</v>
          </cell>
          <cell r="J723">
            <v>100</v>
          </cell>
          <cell r="O723">
            <v>20</v>
          </cell>
          <cell r="R723">
            <v>20</v>
          </cell>
          <cell r="S723">
            <v>0</v>
          </cell>
          <cell r="T723">
            <v>20</v>
          </cell>
          <cell r="U723">
            <v>20</v>
          </cell>
          <cell r="V723">
            <v>0</v>
          </cell>
          <cell r="W723">
            <v>22.5</v>
          </cell>
          <cell r="X723">
            <v>0</v>
          </cell>
          <cell r="Y723">
            <v>62.5</v>
          </cell>
          <cell r="Z723" t="str">
            <v>E</v>
          </cell>
          <cell r="AA723" t="str">
            <v>02030000</v>
          </cell>
          <cell r="AB723" t="str">
            <v>OPERACIONES</v>
          </cell>
          <cell r="AC723">
            <v>0</v>
          </cell>
        </row>
        <row r="724">
          <cell r="A724">
            <v>6841</v>
          </cell>
          <cell r="B724" t="str">
            <v>MALDONADO  xxx, LUIS AUGUSTO JESUS</v>
          </cell>
          <cell r="C724">
            <v>40787</v>
          </cell>
          <cell r="D724">
            <v>9</v>
          </cell>
          <cell r="E724">
            <v>2011</v>
          </cell>
          <cell r="F724">
            <v>2080000</v>
          </cell>
          <cell r="G724" t="str">
            <v>MARKETING</v>
          </cell>
          <cell r="H724" t="str">
            <v>OBRA</v>
          </cell>
          <cell r="I724">
            <v>0</v>
          </cell>
          <cell r="J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2.5</v>
          </cell>
          <cell r="X724">
            <v>0</v>
          </cell>
          <cell r="Y724">
            <v>2.5</v>
          </cell>
          <cell r="Z724" t="str">
            <v>G</v>
          </cell>
          <cell r="AA724" t="str">
            <v>02000000</v>
          </cell>
          <cell r="AB724" t="str">
            <v>GERENCIA GENERAL</v>
          </cell>
          <cell r="AC724">
            <v>90</v>
          </cell>
        </row>
        <row r="725">
          <cell r="A725">
            <v>883323</v>
          </cell>
          <cell r="B725" t="str">
            <v>MALLQUI  ANTIALON, RAFAEL EDGAR</v>
          </cell>
          <cell r="C725">
            <v>40886</v>
          </cell>
          <cell r="D725">
            <v>12</v>
          </cell>
          <cell r="E725">
            <v>2011</v>
          </cell>
          <cell r="F725">
            <v>2924000</v>
          </cell>
          <cell r="G725" t="str">
            <v>FAB Y MONT AMPLIA PLANT ATOCONGO CEMENTOS LIMA</v>
          </cell>
          <cell r="H725" t="str">
            <v>OBRA</v>
          </cell>
          <cell r="I725">
            <v>0</v>
          </cell>
          <cell r="J725">
            <v>0</v>
          </cell>
          <cell r="R725" t="e">
            <v>#N/A</v>
          </cell>
          <cell r="S725" t="e">
            <v>#N/A</v>
          </cell>
          <cell r="T725">
            <v>0</v>
          </cell>
          <cell r="U725">
            <v>0</v>
          </cell>
          <cell r="V725">
            <v>0</v>
          </cell>
          <cell r="W725">
            <v>1.83</v>
          </cell>
          <cell r="X725">
            <v>0</v>
          </cell>
          <cell r="Y725">
            <v>1.83</v>
          </cell>
          <cell r="Z725" t="str">
            <v>E</v>
          </cell>
          <cell r="AA725" t="str">
            <v>02111000</v>
          </cell>
          <cell r="AB725" t="str">
            <v>UNIDAD DE NEGOCIO/PROYECTOS INDUSTRIALES</v>
          </cell>
          <cell r="AC725">
            <v>0</v>
          </cell>
        </row>
        <row r="726">
          <cell r="A726">
            <v>881392</v>
          </cell>
          <cell r="B726" t="str">
            <v>MALLQUI  ESPINOZA, JHON FERNANDO</v>
          </cell>
          <cell r="C726">
            <v>40832</v>
          </cell>
          <cell r="D726">
            <v>10</v>
          </cell>
          <cell r="E726">
            <v>2011</v>
          </cell>
          <cell r="F726">
            <v>2936000</v>
          </cell>
          <cell r="G726" t="str">
            <v>CC-03B OBRAS MISCELANEAS-ANTAMINA</v>
          </cell>
          <cell r="H726" t="str">
            <v>OBRA</v>
          </cell>
          <cell r="I726">
            <v>0</v>
          </cell>
          <cell r="J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6.25</v>
          </cell>
          <cell r="X726">
            <v>0</v>
          </cell>
          <cell r="Y726">
            <v>6.25</v>
          </cell>
          <cell r="Z726" t="str">
            <v>E</v>
          </cell>
          <cell r="AA726" t="str">
            <v>02111000</v>
          </cell>
          <cell r="AB726" t="str">
            <v>UNIDAD DE NEGOCIO/PROYECTOS INDUSTRIALES</v>
          </cell>
          <cell r="AC726">
            <v>0</v>
          </cell>
        </row>
        <row r="727">
          <cell r="A727">
            <v>882494</v>
          </cell>
          <cell r="B727" t="str">
            <v>MAMANI  CAMERON, DELIA GABRIELA</v>
          </cell>
          <cell r="C727">
            <v>40801</v>
          </cell>
          <cell r="D727">
            <v>9</v>
          </cell>
          <cell r="E727">
            <v>2011</v>
          </cell>
          <cell r="F727">
            <v>2930000</v>
          </cell>
          <cell r="G727" t="str">
            <v>CONST Y PUEST EN MARCHA-PLANTA PUCAMARCA</v>
          </cell>
          <cell r="H727" t="str">
            <v>OBRA</v>
          </cell>
          <cell r="I727">
            <v>0</v>
          </cell>
          <cell r="J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8.83</v>
          </cell>
          <cell r="X727">
            <v>0</v>
          </cell>
          <cell r="Y727">
            <v>8.83</v>
          </cell>
          <cell r="Z727" t="str">
            <v>E</v>
          </cell>
          <cell r="AA727" t="str">
            <v>02111000</v>
          </cell>
          <cell r="AB727" t="str">
            <v>UNIDAD DE NEGOCIO/PROYECTOS INDUSTRIALES</v>
          </cell>
          <cell r="AC727">
            <v>0</v>
          </cell>
        </row>
        <row r="728">
          <cell r="A728">
            <v>883335</v>
          </cell>
          <cell r="B728" t="str">
            <v>MAMANI  CARDENAS, HEVERTHON</v>
          </cell>
          <cell r="C728">
            <v>40896</v>
          </cell>
          <cell r="D728">
            <v>12</v>
          </cell>
          <cell r="E728">
            <v>2011</v>
          </cell>
          <cell r="F728">
            <v>2135000</v>
          </cell>
          <cell r="G728" t="str">
            <v>PROCURA/EQUIPOS</v>
          </cell>
          <cell r="H728" t="str">
            <v>ALMACEN CENTRAL VENTANILLA</v>
          </cell>
          <cell r="I728">
            <v>0</v>
          </cell>
          <cell r="J728">
            <v>0</v>
          </cell>
          <cell r="R728" t="e">
            <v>#N/A</v>
          </cell>
          <cell r="S728" t="e">
            <v>#N/A</v>
          </cell>
          <cell r="T728">
            <v>0</v>
          </cell>
          <cell r="U728">
            <v>0</v>
          </cell>
          <cell r="V728">
            <v>0</v>
          </cell>
          <cell r="W728">
            <v>1</v>
          </cell>
          <cell r="X728">
            <v>0</v>
          </cell>
          <cell r="Y728">
            <v>1</v>
          </cell>
          <cell r="Z728" t="str">
            <v>E</v>
          </cell>
          <cell r="AA728" t="str">
            <v>02130000</v>
          </cell>
          <cell r="AB728" t="str">
            <v>PROCURA/LOGISTICA</v>
          </cell>
          <cell r="AC728">
            <v>0</v>
          </cell>
        </row>
        <row r="729">
          <cell r="A729">
            <v>882599</v>
          </cell>
          <cell r="B729" t="str">
            <v>MAMANI  CHOQQUE, RICHAR</v>
          </cell>
          <cell r="C729">
            <v>40641</v>
          </cell>
          <cell r="D729">
            <v>4</v>
          </cell>
          <cell r="E729">
            <v>2011</v>
          </cell>
          <cell r="F729">
            <v>2901000</v>
          </cell>
          <cell r="G729" t="str">
            <v>CONS.CARR. ALFAMAYO - QUILLABAMBA</v>
          </cell>
          <cell r="H729" t="str">
            <v>OBRA</v>
          </cell>
          <cell r="I729">
            <v>0</v>
          </cell>
          <cell r="J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21.92</v>
          </cell>
          <cell r="X729">
            <v>0</v>
          </cell>
          <cell r="Y729">
            <v>21.92</v>
          </cell>
          <cell r="Z729" t="str">
            <v>O</v>
          </cell>
          <cell r="AA729" t="str">
            <v>02112000</v>
          </cell>
          <cell r="AB729" t="str">
            <v>UNIDAD DE NEGOCIO/INFRAESTRUCTURA</v>
          </cell>
          <cell r="AC729">
            <v>0</v>
          </cell>
        </row>
        <row r="730">
          <cell r="A730">
            <v>882674</v>
          </cell>
          <cell r="B730" t="str">
            <v>MAMANI  CUAYLA, OSCAR NICOLAS</v>
          </cell>
          <cell r="C730">
            <v>40725</v>
          </cell>
          <cell r="D730">
            <v>7</v>
          </cell>
          <cell r="E730">
            <v>2011</v>
          </cell>
          <cell r="F730">
            <v>2928000</v>
          </cell>
          <cell r="G730" t="str">
            <v>EXTENSION DECANT TUNEL ANTAMINA</v>
          </cell>
          <cell r="H730" t="str">
            <v>OBRA</v>
          </cell>
          <cell r="I730">
            <v>0</v>
          </cell>
          <cell r="J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15</v>
          </cell>
          <cell r="X730">
            <v>0</v>
          </cell>
          <cell r="Y730">
            <v>15</v>
          </cell>
          <cell r="Z730" t="str">
            <v>E</v>
          </cell>
          <cell r="AA730" t="str">
            <v>02111000</v>
          </cell>
          <cell r="AB730" t="str">
            <v>UNIDAD DE NEGOCIO/PROYECTOS INDUSTRIALES</v>
          </cell>
          <cell r="AC730">
            <v>0</v>
          </cell>
        </row>
        <row r="731">
          <cell r="A731">
            <v>5176</v>
          </cell>
          <cell r="B731" t="str">
            <v>MAMANI  HUAMAN, JOSUE</v>
          </cell>
          <cell r="C731">
            <v>40360</v>
          </cell>
          <cell r="D731">
            <v>7</v>
          </cell>
          <cell r="E731">
            <v>2010</v>
          </cell>
          <cell r="F731">
            <v>2901000</v>
          </cell>
          <cell r="G731" t="str">
            <v>CONS.CARR. ALFAMAYO - QUILLABAMBA</v>
          </cell>
          <cell r="H731" t="str">
            <v>OBRA</v>
          </cell>
          <cell r="I731">
            <v>10</v>
          </cell>
          <cell r="J731">
            <v>20</v>
          </cell>
          <cell r="O731">
            <v>10</v>
          </cell>
          <cell r="R731">
            <v>21</v>
          </cell>
          <cell r="S731">
            <v>-11</v>
          </cell>
          <cell r="T731">
            <v>10</v>
          </cell>
          <cell r="U731">
            <v>10</v>
          </cell>
          <cell r="V731">
            <v>0</v>
          </cell>
          <cell r="W731">
            <v>15</v>
          </cell>
          <cell r="X731">
            <v>0</v>
          </cell>
          <cell r="Y731">
            <v>35</v>
          </cell>
          <cell r="Z731" t="str">
            <v>E</v>
          </cell>
          <cell r="AA731" t="str">
            <v>02112000</v>
          </cell>
          <cell r="AB731" t="str">
            <v>UNIDAD DE NEGOCIO/INFRAESTRUCTURA</v>
          </cell>
          <cell r="AC731">
            <v>0</v>
          </cell>
        </row>
        <row r="732">
          <cell r="A732">
            <v>6129</v>
          </cell>
          <cell r="B732" t="str">
            <v>MAMANI  HUANCA, MARIO JUAN</v>
          </cell>
          <cell r="C732">
            <v>40850</v>
          </cell>
          <cell r="D732">
            <v>11</v>
          </cell>
          <cell r="E732">
            <v>2011</v>
          </cell>
          <cell r="F732">
            <v>2919000</v>
          </cell>
          <cell r="G732" t="str">
            <v>SERV CONSERV CARRET PANAM SUR DESV ATICO</v>
          </cell>
          <cell r="H732" t="str">
            <v>OBRA</v>
          </cell>
          <cell r="I732">
            <v>0</v>
          </cell>
          <cell r="J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4.83</v>
          </cell>
          <cell r="X732">
            <v>0</v>
          </cell>
          <cell r="Y732">
            <v>4.83</v>
          </cell>
          <cell r="Z732" t="str">
            <v>O</v>
          </cell>
          <cell r="AA732" t="str">
            <v>02112000</v>
          </cell>
          <cell r="AB732" t="str">
            <v>UNIDAD DE NEGOCIO/INFRAESTRUCTURA</v>
          </cell>
          <cell r="AC732">
            <v>0</v>
          </cell>
        </row>
        <row r="733">
          <cell r="A733">
            <v>883290</v>
          </cell>
          <cell r="B733" t="str">
            <v>MAMANI  LARICO, RICHARD RAUL</v>
          </cell>
          <cell r="C733">
            <v>40850</v>
          </cell>
          <cell r="D733">
            <v>11</v>
          </cell>
          <cell r="E733">
            <v>2011</v>
          </cell>
          <cell r="F733">
            <v>2930800</v>
          </cell>
          <cell r="G733" t="str">
            <v>CONS Y PUEST MARCHA-PLANTA PUCAMARCA EQUIPOS</v>
          </cell>
          <cell r="H733" t="str">
            <v>OBRA</v>
          </cell>
          <cell r="I733">
            <v>0</v>
          </cell>
          <cell r="J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4.83</v>
          </cell>
          <cell r="X733">
            <v>0</v>
          </cell>
          <cell r="Y733">
            <v>4.83</v>
          </cell>
          <cell r="Z733" t="str">
            <v>O</v>
          </cell>
          <cell r="AA733" t="str">
            <v>02111000</v>
          </cell>
          <cell r="AB733" t="str">
            <v>UNIDAD DE NEGOCIO/PROYECTOS INDUSTRIALES</v>
          </cell>
          <cell r="AC733">
            <v>0</v>
          </cell>
        </row>
        <row r="734">
          <cell r="A734">
            <v>882554</v>
          </cell>
          <cell r="B734" t="str">
            <v>MAMANI  LEON, JOHAN EDUARD</v>
          </cell>
          <cell r="C734">
            <v>40648</v>
          </cell>
          <cell r="D734">
            <v>4</v>
          </cell>
          <cell r="E734">
            <v>2011</v>
          </cell>
          <cell r="F734">
            <v>2901000</v>
          </cell>
          <cell r="G734" t="str">
            <v>CONS.CARR. ALFAMAYO - QUILLABAMBA</v>
          </cell>
          <cell r="H734" t="str">
            <v>OBRA</v>
          </cell>
          <cell r="I734">
            <v>0</v>
          </cell>
          <cell r="J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21.33</v>
          </cell>
          <cell r="X734">
            <v>0</v>
          </cell>
          <cell r="Y734">
            <v>21.33</v>
          </cell>
          <cell r="Z734" t="str">
            <v>E</v>
          </cell>
          <cell r="AA734" t="str">
            <v>02112000</v>
          </cell>
          <cell r="AB734" t="str">
            <v>UNIDAD DE NEGOCIO/INFRAESTRUCTURA</v>
          </cell>
          <cell r="AC734">
            <v>0</v>
          </cell>
        </row>
        <row r="735">
          <cell r="A735">
            <v>882823</v>
          </cell>
          <cell r="B735" t="str">
            <v>MAMANI  MAMANI, MARCELINO REYNALDO</v>
          </cell>
          <cell r="C735">
            <v>40695</v>
          </cell>
          <cell r="D735">
            <v>6</v>
          </cell>
          <cell r="E735">
            <v>2011</v>
          </cell>
          <cell r="F735">
            <v>2929000</v>
          </cell>
          <cell r="G735" t="str">
            <v>CC-05 MONT ESTRUC Y ELECT DE EQUI-REEM ANTAMINA</v>
          </cell>
          <cell r="H735" t="str">
            <v>OBRA</v>
          </cell>
          <cell r="I735">
            <v>0</v>
          </cell>
          <cell r="J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17.5</v>
          </cell>
          <cell r="X735">
            <v>0</v>
          </cell>
          <cell r="Y735">
            <v>17.5</v>
          </cell>
          <cell r="Z735" t="str">
            <v>O</v>
          </cell>
          <cell r="AA735" t="str">
            <v>02111000</v>
          </cell>
          <cell r="AB735" t="str">
            <v>UNIDAD DE NEGOCIO/PROYECTOS INDUSTRIALES</v>
          </cell>
          <cell r="AC735">
            <v>0</v>
          </cell>
        </row>
        <row r="736">
          <cell r="A736">
            <v>882785</v>
          </cell>
          <cell r="B736" t="str">
            <v>MAMANI  MENDOZA, RICHARD MARIO</v>
          </cell>
          <cell r="C736">
            <v>40665</v>
          </cell>
          <cell r="D736">
            <v>5</v>
          </cell>
          <cell r="E736">
            <v>2011</v>
          </cell>
          <cell r="F736">
            <v>2909000</v>
          </cell>
          <cell r="G736" t="str">
            <v>MONT. ESTRUC. ELECTROMEC DE EQUIPOS-ANTAMINA</v>
          </cell>
          <cell r="H736" t="str">
            <v>OBRA</v>
          </cell>
          <cell r="I736">
            <v>0</v>
          </cell>
          <cell r="J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19.920000000000002</v>
          </cell>
          <cell r="X736">
            <v>0</v>
          </cell>
          <cell r="Y736">
            <v>19.920000000000002</v>
          </cell>
          <cell r="Z736" t="str">
            <v>O</v>
          </cell>
          <cell r="AA736" t="str">
            <v>02111000</v>
          </cell>
          <cell r="AB736" t="str">
            <v>UNIDAD DE NEGOCIO/PROYECTOS INDUSTRIALES</v>
          </cell>
          <cell r="AC736">
            <v>0</v>
          </cell>
        </row>
        <row r="737">
          <cell r="A737">
            <v>882905</v>
          </cell>
          <cell r="B737" t="str">
            <v>MAMANI  QUISPE, ROBERTO</v>
          </cell>
          <cell r="C737">
            <v>40695</v>
          </cell>
          <cell r="D737">
            <v>6</v>
          </cell>
          <cell r="E737">
            <v>2011</v>
          </cell>
          <cell r="F737">
            <v>2918000</v>
          </cell>
          <cell r="G737" t="str">
            <v>REHAB Y MEJORAM CARRETERA EL DESCANSO-LANGUI</v>
          </cell>
          <cell r="H737" t="str">
            <v>OBRA</v>
          </cell>
          <cell r="I737">
            <v>0</v>
          </cell>
          <cell r="J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17.5</v>
          </cell>
          <cell r="X737">
            <v>0</v>
          </cell>
          <cell r="Y737">
            <v>17.5</v>
          </cell>
          <cell r="Z737" t="str">
            <v>O</v>
          </cell>
          <cell r="AA737" t="str">
            <v>02112000</v>
          </cell>
          <cell r="AB737" t="str">
            <v>UNIDAD DE NEGOCIO/INFRAESTRUCTURA</v>
          </cell>
          <cell r="AC737">
            <v>0</v>
          </cell>
        </row>
        <row r="738">
          <cell r="A738">
            <v>881809</v>
          </cell>
          <cell r="B738" t="str">
            <v>MAMANI  ROSAS, VICENTE</v>
          </cell>
          <cell r="C738">
            <v>40575</v>
          </cell>
          <cell r="D738">
            <v>2</v>
          </cell>
          <cell r="E738">
            <v>2011</v>
          </cell>
          <cell r="F738">
            <v>2908000</v>
          </cell>
          <cell r="G738" t="str">
            <v>SERV. CONSERV. RED VIAL DEL CUSCO</v>
          </cell>
          <cell r="H738" t="str">
            <v>OBRA</v>
          </cell>
          <cell r="I738">
            <v>0</v>
          </cell>
          <cell r="J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27.5</v>
          </cell>
          <cell r="X738">
            <v>0</v>
          </cell>
          <cell r="Y738">
            <v>27.5</v>
          </cell>
          <cell r="Z738" t="str">
            <v>O</v>
          </cell>
          <cell r="AA738" t="str">
            <v>02112000</v>
          </cell>
          <cell r="AB738" t="str">
            <v>UNIDAD DE NEGOCIO/INFRAESTRUCTURA</v>
          </cell>
          <cell r="AC738">
            <v>0</v>
          </cell>
        </row>
        <row r="739">
          <cell r="A739">
            <v>882696</v>
          </cell>
          <cell r="B739" t="str">
            <v>MAMANI  SUTTA, JULIO CESAR</v>
          </cell>
          <cell r="C739">
            <v>40664</v>
          </cell>
          <cell r="D739">
            <v>5</v>
          </cell>
          <cell r="E739">
            <v>2011</v>
          </cell>
          <cell r="F739">
            <v>2908000</v>
          </cell>
          <cell r="G739" t="str">
            <v>SERV. CONSERV. RED VIAL DEL CUSCO</v>
          </cell>
          <cell r="H739" t="str">
            <v>OBRA</v>
          </cell>
          <cell r="I739">
            <v>0</v>
          </cell>
          <cell r="J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20</v>
          </cell>
          <cell r="X739">
            <v>0</v>
          </cell>
          <cell r="Y739">
            <v>20</v>
          </cell>
          <cell r="Z739" t="str">
            <v>O</v>
          </cell>
          <cell r="AA739" t="str">
            <v>02112000</v>
          </cell>
          <cell r="AB739" t="str">
            <v>UNIDAD DE NEGOCIO/INFRAESTRUCTURA</v>
          </cell>
          <cell r="AC739">
            <v>0</v>
          </cell>
        </row>
        <row r="740">
          <cell r="A740">
            <v>6784</v>
          </cell>
          <cell r="B740" t="str">
            <v>MANDAMIENTO  ORDOÑEZ, BELTRAN HENDRIX</v>
          </cell>
          <cell r="C740">
            <v>40695</v>
          </cell>
          <cell r="D740">
            <v>6</v>
          </cell>
          <cell r="E740">
            <v>2011</v>
          </cell>
          <cell r="F740">
            <v>2909000</v>
          </cell>
          <cell r="G740" t="str">
            <v>MONT. ESTRUC. ELECTROMEC DE EQUIPOS-ANTAMINA</v>
          </cell>
          <cell r="H740" t="str">
            <v>OBRA</v>
          </cell>
          <cell r="I740">
            <v>0</v>
          </cell>
          <cell r="J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17.5</v>
          </cell>
          <cell r="X740">
            <v>0</v>
          </cell>
          <cell r="Y740">
            <v>17.5</v>
          </cell>
          <cell r="Z740" t="str">
            <v>E</v>
          </cell>
          <cell r="AA740" t="str">
            <v>02111000</v>
          </cell>
          <cell r="AB740" t="str">
            <v>UNIDAD DE NEGOCIO/PROYECTOS INDUSTRIALES</v>
          </cell>
          <cell r="AC740">
            <v>0</v>
          </cell>
        </row>
        <row r="741">
          <cell r="A741">
            <v>882270</v>
          </cell>
          <cell r="B741" t="str">
            <v>MANTILLA  CHUNQUI, SEGUNDO CRUZ</v>
          </cell>
          <cell r="C741">
            <v>40544</v>
          </cell>
          <cell r="D741">
            <v>1</v>
          </cell>
          <cell r="E741">
            <v>2011</v>
          </cell>
          <cell r="F741">
            <v>2918000</v>
          </cell>
          <cell r="G741" t="str">
            <v>REHAB Y MEJORAM CARRETERA EL DESCANSO-LANGUI</v>
          </cell>
          <cell r="H741" t="str">
            <v>OBRA</v>
          </cell>
          <cell r="I741">
            <v>0</v>
          </cell>
          <cell r="J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30</v>
          </cell>
          <cell r="X741">
            <v>0</v>
          </cell>
          <cell r="Y741">
            <v>30</v>
          </cell>
          <cell r="Z741" t="str">
            <v>O</v>
          </cell>
          <cell r="AA741" t="str">
            <v>02112000</v>
          </cell>
          <cell r="AB741" t="str">
            <v>UNIDAD DE NEGOCIO/INFRAESTRUCTURA</v>
          </cell>
          <cell r="AC741">
            <v>0</v>
          </cell>
        </row>
        <row r="742">
          <cell r="A742">
            <v>883354</v>
          </cell>
          <cell r="B742" t="str">
            <v>MARAVI  PALACIOS, JOSE MARTIN</v>
          </cell>
          <cell r="C742">
            <v>40897</v>
          </cell>
          <cell r="D742">
            <v>12</v>
          </cell>
          <cell r="E742">
            <v>2011</v>
          </cell>
          <cell r="F742">
            <v>2927000</v>
          </cell>
          <cell r="G742" t="str">
            <v>CC-04 OBRAS CONCRETO AREA HUMEDA-TOROMOCHO</v>
          </cell>
          <cell r="H742" t="str">
            <v>OBRA</v>
          </cell>
          <cell r="I742">
            <v>0</v>
          </cell>
          <cell r="J742">
            <v>0</v>
          </cell>
          <cell r="R742" t="e">
            <v>#N/A</v>
          </cell>
          <cell r="S742" t="e">
            <v>#N/A</v>
          </cell>
          <cell r="T742">
            <v>0</v>
          </cell>
          <cell r="U742">
            <v>0</v>
          </cell>
          <cell r="V742">
            <v>0</v>
          </cell>
          <cell r="W742">
            <v>0.92</v>
          </cell>
          <cell r="X742">
            <v>0</v>
          </cell>
          <cell r="Y742">
            <v>0.92</v>
          </cell>
          <cell r="Z742" t="str">
            <v>O</v>
          </cell>
          <cell r="AA742" t="str">
            <v>02111000</v>
          </cell>
          <cell r="AB742" t="str">
            <v>UNIDAD DE NEGOCIO/PROYECTOS INDUSTRIALES</v>
          </cell>
          <cell r="AC742">
            <v>0</v>
          </cell>
        </row>
        <row r="743">
          <cell r="A743">
            <v>950094</v>
          </cell>
          <cell r="B743" t="str">
            <v>MARCELO  CHACHI, MARCO ANTONIO</v>
          </cell>
          <cell r="C743">
            <v>40589</v>
          </cell>
          <cell r="D743">
            <v>2</v>
          </cell>
          <cell r="E743">
            <v>2011</v>
          </cell>
          <cell r="F743">
            <v>2924000</v>
          </cell>
          <cell r="G743" t="str">
            <v>FAB Y MONT AMPLIA PLANT ATOCONGO CEMENTOS LIMA</v>
          </cell>
          <cell r="H743" t="str">
            <v>OBRA</v>
          </cell>
          <cell r="I743">
            <v>0</v>
          </cell>
          <cell r="J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26.33</v>
          </cell>
          <cell r="X743">
            <v>0</v>
          </cell>
          <cell r="Y743">
            <v>26.33</v>
          </cell>
          <cell r="Z743" t="str">
            <v>E</v>
          </cell>
          <cell r="AA743" t="str">
            <v>02111000</v>
          </cell>
          <cell r="AB743" t="str">
            <v>UNIDAD DE NEGOCIO/PROYECTOS INDUSTRIALES</v>
          </cell>
          <cell r="AC743">
            <v>0</v>
          </cell>
        </row>
        <row r="744">
          <cell r="A744">
            <v>883286</v>
          </cell>
          <cell r="B744" t="str">
            <v>MARCELO  SOTELO, DIEGO MIGUEL</v>
          </cell>
          <cell r="C744">
            <v>40862</v>
          </cell>
          <cell r="D744">
            <v>11</v>
          </cell>
          <cell r="E744">
            <v>2011</v>
          </cell>
          <cell r="F744">
            <v>2930000</v>
          </cell>
          <cell r="G744" t="str">
            <v>CONST Y PUEST EN MARCHA-PLANTA PUCAMARCA</v>
          </cell>
          <cell r="H744" t="str">
            <v>OBRA</v>
          </cell>
          <cell r="I744">
            <v>0</v>
          </cell>
          <cell r="J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3.83</v>
          </cell>
          <cell r="X744">
            <v>0</v>
          </cell>
          <cell r="Y744">
            <v>3.83</v>
          </cell>
          <cell r="Z744" t="str">
            <v>O</v>
          </cell>
          <cell r="AA744" t="str">
            <v>02111000</v>
          </cell>
          <cell r="AB744" t="str">
            <v>UNIDAD DE NEGOCIO/PROYECTOS INDUSTRIALES</v>
          </cell>
          <cell r="AC744">
            <v>0</v>
          </cell>
        </row>
        <row r="745">
          <cell r="A745">
            <v>2704</v>
          </cell>
          <cell r="B745" t="str">
            <v>MARCHAN  PEÑA, SANTOS EDILBERTO</v>
          </cell>
          <cell r="C745">
            <v>40613</v>
          </cell>
          <cell r="D745">
            <v>3</v>
          </cell>
          <cell r="E745">
            <v>2011</v>
          </cell>
          <cell r="F745">
            <v>2915100</v>
          </cell>
          <cell r="G745" t="str">
            <v>CONSTRUCCION CARRETERA CHONGOYAPE - LLAMA</v>
          </cell>
          <cell r="H745" t="str">
            <v>OBRA</v>
          </cell>
          <cell r="I745">
            <v>0</v>
          </cell>
          <cell r="J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24.17</v>
          </cell>
          <cell r="X745">
            <v>0</v>
          </cell>
          <cell r="Y745">
            <v>24.17</v>
          </cell>
          <cell r="Z745" t="str">
            <v>E</v>
          </cell>
          <cell r="AA745" t="str">
            <v>02112000</v>
          </cell>
          <cell r="AB745" t="str">
            <v>UNIDAD DE NEGOCIO/INFRAESTRUCTURA</v>
          </cell>
          <cell r="AC745">
            <v>0</v>
          </cell>
        </row>
        <row r="746">
          <cell r="A746">
            <v>882360</v>
          </cell>
          <cell r="B746" t="str">
            <v>MAROCHO  CHOQUE, FIORELA PATRICIA</v>
          </cell>
          <cell r="C746">
            <v>40575</v>
          </cell>
          <cell r="D746">
            <v>2</v>
          </cell>
          <cell r="E746">
            <v>2011</v>
          </cell>
          <cell r="F746">
            <v>2901000</v>
          </cell>
          <cell r="G746" t="str">
            <v>CONS.CARR. ALFAMAYO - QUILLABAMBA</v>
          </cell>
          <cell r="H746" t="str">
            <v>OBRA</v>
          </cell>
          <cell r="I746">
            <v>0</v>
          </cell>
          <cell r="J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27.5</v>
          </cell>
          <cell r="X746">
            <v>0</v>
          </cell>
          <cell r="Y746">
            <v>27.5</v>
          </cell>
          <cell r="Z746" t="str">
            <v>O</v>
          </cell>
          <cell r="AA746" t="str">
            <v>02112000</v>
          </cell>
          <cell r="AB746" t="str">
            <v>UNIDAD DE NEGOCIO/INFRAESTRUCTURA</v>
          </cell>
          <cell r="AC746">
            <v>0</v>
          </cell>
        </row>
        <row r="747">
          <cell r="A747">
            <v>881300</v>
          </cell>
          <cell r="B747" t="str">
            <v>MARTINEZ  ALVARADO, NOEL</v>
          </cell>
          <cell r="C747">
            <v>40832</v>
          </cell>
          <cell r="D747">
            <v>10</v>
          </cell>
          <cell r="E747">
            <v>2011</v>
          </cell>
          <cell r="F747">
            <v>2927000</v>
          </cell>
          <cell r="G747" t="str">
            <v>CC-04 OBRAS CONCRETO AREA HUMEDA-TOROMOCHO</v>
          </cell>
          <cell r="H747" t="str">
            <v>OBRA</v>
          </cell>
          <cell r="I747">
            <v>0</v>
          </cell>
          <cell r="J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6.25</v>
          </cell>
          <cell r="X747">
            <v>0</v>
          </cell>
          <cell r="Y747">
            <v>6.25</v>
          </cell>
          <cell r="Z747" t="str">
            <v>O</v>
          </cell>
          <cell r="AA747" t="str">
            <v>02111000</v>
          </cell>
          <cell r="AB747" t="str">
            <v>UNIDAD DE NEGOCIO/PROYECTOS INDUSTRIALES</v>
          </cell>
          <cell r="AC747">
            <v>0</v>
          </cell>
        </row>
        <row r="748">
          <cell r="A748">
            <v>880750</v>
          </cell>
          <cell r="B748" t="str">
            <v>MARTINEZ  CORONADO, JIMMY FRANKLIN</v>
          </cell>
          <cell r="C748">
            <v>40904</v>
          </cell>
          <cell r="D748">
            <v>12</v>
          </cell>
          <cell r="E748">
            <v>2011</v>
          </cell>
          <cell r="F748">
            <v>2936000</v>
          </cell>
          <cell r="G748" t="str">
            <v>CC-03B OBRAS MISCELANEAS-ANTAMINA</v>
          </cell>
          <cell r="H748" t="str">
            <v>OBRA</v>
          </cell>
          <cell r="I748">
            <v>0</v>
          </cell>
          <cell r="J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0.33</v>
          </cell>
          <cell r="X748">
            <v>0</v>
          </cell>
          <cell r="Y748">
            <v>0.33</v>
          </cell>
          <cell r="Z748" t="str">
            <v>E</v>
          </cell>
          <cell r="AA748" t="str">
            <v>02111000</v>
          </cell>
          <cell r="AB748" t="str">
            <v>UNIDAD DE NEGOCIO/PROYECTOS INDUSTRIALES</v>
          </cell>
          <cell r="AC748">
            <v>0</v>
          </cell>
        </row>
        <row r="749">
          <cell r="A749">
            <v>6860</v>
          </cell>
          <cell r="B749" t="str">
            <v>MARTINEZ  ESTEBAN, JESUS LENIN</v>
          </cell>
          <cell r="C749">
            <v>40669</v>
          </cell>
          <cell r="D749">
            <v>5</v>
          </cell>
          <cell r="E749">
            <v>2011</v>
          </cell>
          <cell r="F749">
            <v>2915800</v>
          </cell>
          <cell r="G749" t="str">
            <v>CONS CARRETERA CHONGOYAPE - LLAMA EQUIPOS</v>
          </cell>
          <cell r="H749" t="str">
            <v>SEDE CENTRAL</v>
          </cell>
          <cell r="I749">
            <v>0</v>
          </cell>
          <cell r="J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19.579999999999998</v>
          </cell>
          <cell r="X749">
            <v>0</v>
          </cell>
          <cell r="Y749">
            <v>19.579999999999998</v>
          </cell>
          <cell r="Z749" t="str">
            <v>E</v>
          </cell>
          <cell r="AA749" t="str">
            <v>02112000</v>
          </cell>
          <cell r="AB749" t="str">
            <v>UNIDAD DE NEGOCIO/INFRAESTRUCTURA</v>
          </cell>
          <cell r="AC749">
            <v>0</v>
          </cell>
        </row>
        <row r="750">
          <cell r="A750">
            <v>881597</v>
          </cell>
          <cell r="B750" t="str">
            <v>MARTINEZ  LOPEZ, MARIA CRUZ</v>
          </cell>
          <cell r="C750">
            <v>40634</v>
          </cell>
          <cell r="D750">
            <v>4</v>
          </cell>
          <cell r="E750">
            <v>2011</v>
          </cell>
          <cell r="F750">
            <v>2908000</v>
          </cell>
          <cell r="G750" t="str">
            <v>SERV. CONSERV. RED VIAL DEL CUSCO</v>
          </cell>
          <cell r="H750" t="str">
            <v>OBRA</v>
          </cell>
          <cell r="I750">
            <v>0</v>
          </cell>
          <cell r="J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22.5</v>
          </cell>
          <cell r="X750">
            <v>0</v>
          </cell>
          <cell r="Y750">
            <v>22.5</v>
          </cell>
          <cell r="Z750" t="str">
            <v>E</v>
          </cell>
          <cell r="AA750" t="str">
            <v>02112000</v>
          </cell>
          <cell r="AB750" t="str">
            <v>UNIDAD DE NEGOCIO/INFRAESTRUCTURA</v>
          </cell>
          <cell r="AC750">
            <v>0</v>
          </cell>
        </row>
        <row r="751">
          <cell r="A751">
            <v>881353</v>
          </cell>
          <cell r="B751" t="str">
            <v>MARTINEZ  OJEDA, MIGUEL DE LA CRUZ</v>
          </cell>
          <cell r="C751">
            <v>40884</v>
          </cell>
          <cell r="D751">
            <v>12</v>
          </cell>
          <cell r="E751">
            <v>2011</v>
          </cell>
          <cell r="F751">
            <v>2915100</v>
          </cell>
          <cell r="G751" t="str">
            <v>CONSTRUCCION CARRETERA CHONGOYAPE - LLAMA</v>
          </cell>
          <cell r="H751" t="str">
            <v>OBRA</v>
          </cell>
          <cell r="I751">
            <v>0</v>
          </cell>
          <cell r="J751">
            <v>0</v>
          </cell>
          <cell r="R751">
            <v>30</v>
          </cell>
          <cell r="S751">
            <v>-30</v>
          </cell>
          <cell r="T751">
            <v>0</v>
          </cell>
          <cell r="U751">
            <v>0</v>
          </cell>
          <cell r="V751">
            <v>0</v>
          </cell>
          <cell r="W751">
            <v>2</v>
          </cell>
          <cell r="X751">
            <v>0</v>
          </cell>
          <cell r="Y751">
            <v>2</v>
          </cell>
          <cell r="Z751" t="str">
            <v>E</v>
          </cell>
          <cell r="AA751" t="str">
            <v>02112000</v>
          </cell>
          <cell r="AB751" t="str">
            <v>UNIDAD DE NEGOCIO/INFRAESTRUCTURA</v>
          </cell>
          <cell r="AC751">
            <v>0</v>
          </cell>
        </row>
        <row r="752">
          <cell r="A752">
            <v>882497</v>
          </cell>
          <cell r="B752" t="str">
            <v>MARTINEZ  RUETE, RICARDO MARTIN</v>
          </cell>
          <cell r="C752">
            <v>40623</v>
          </cell>
          <cell r="D752">
            <v>3</v>
          </cell>
          <cell r="E752">
            <v>2011</v>
          </cell>
          <cell r="F752">
            <v>2134000</v>
          </cell>
          <cell r="G752" t="str">
            <v>ALMACEN ZONA SUR</v>
          </cell>
          <cell r="H752" t="str">
            <v>OBRA</v>
          </cell>
          <cell r="I752">
            <v>0</v>
          </cell>
          <cell r="J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23.33</v>
          </cell>
          <cell r="X752">
            <v>0</v>
          </cell>
          <cell r="Y752">
            <v>23.33</v>
          </cell>
          <cell r="Z752" t="str">
            <v>E</v>
          </cell>
          <cell r="AA752" t="str">
            <v>02030000</v>
          </cell>
          <cell r="AB752" t="str">
            <v>OPERACIONES</v>
          </cell>
          <cell r="AC752">
            <v>0</v>
          </cell>
        </row>
        <row r="753">
          <cell r="A753">
            <v>1598</v>
          </cell>
          <cell r="B753" t="str">
            <v>MARTINEZ  YANAC, JULIO HOMERO</v>
          </cell>
          <cell r="C753">
            <v>40391</v>
          </cell>
          <cell r="D753">
            <v>8</v>
          </cell>
          <cell r="E753">
            <v>2010</v>
          </cell>
          <cell r="F753">
            <v>2903000</v>
          </cell>
          <cell r="G753" t="str">
            <v>HOSPITAL GUILLERMO ALMENARA</v>
          </cell>
          <cell r="H753" t="str">
            <v>OBRA</v>
          </cell>
          <cell r="I753">
            <v>18</v>
          </cell>
          <cell r="J753">
            <v>12</v>
          </cell>
          <cell r="O753">
            <v>18</v>
          </cell>
          <cell r="R753">
            <v>30</v>
          </cell>
          <cell r="S753">
            <v>-12</v>
          </cell>
          <cell r="T753">
            <v>18</v>
          </cell>
          <cell r="U753">
            <v>18</v>
          </cell>
          <cell r="V753">
            <v>0</v>
          </cell>
          <cell r="W753">
            <v>12.5</v>
          </cell>
          <cell r="X753">
            <v>0</v>
          </cell>
          <cell r="Y753">
            <v>48.5</v>
          </cell>
          <cell r="Z753" t="str">
            <v>E</v>
          </cell>
          <cell r="AA753" t="str">
            <v>02114000</v>
          </cell>
          <cell r="AB753" t="str">
            <v>UNIDAD DE NEGOCIO/EDIFICACIONES</v>
          </cell>
          <cell r="AC753">
            <v>0</v>
          </cell>
        </row>
        <row r="754">
          <cell r="A754">
            <v>881791</v>
          </cell>
          <cell r="B754" t="str">
            <v>MATOS  MOGROVEJO, MARCIA PATRICIA</v>
          </cell>
          <cell r="C754">
            <v>40872</v>
          </cell>
          <cell r="D754">
            <v>11</v>
          </cell>
          <cell r="E754">
            <v>2011</v>
          </cell>
          <cell r="F754">
            <v>2928000</v>
          </cell>
          <cell r="G754" t="str">
            <v>EXTENSION DECANT TUNEL ANTAMINA</v>
          </cell>
          <cell r="H754" t="str">
            <v>SEDE CENTRAL</v>
          </cell>
          <cell r="I754">
            <v>0</v>
          </cell>
          <cell r="J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3</v>
          </cell>
          <cell r="X754">
            <v>0</v>
          </cell>
          <cell r="Y754">
            <v>3</v>
          </cell>
          <cell r="Z754" t="str">
            <v>E</v>
          </cell>
          <cell r="AA754" t="str">
            <v>02111000</v>
          </cell>
          <cell r="AB754" t="str">
            <v>UNIDAD DE NEGOCIO/PROYECTOS INDUSTRIALES</v>
          </cell>
          <cell r="AC754">
            <v>0</v>
          </cell>
        </row>
        <row r="755">
          <cell r="A755">
            <v>6680</v>
          </cell>
          <cell r="B755" t="str">
            <v>MAU  CHING, JORGE EDUARDO</v>
          </cell>
          <cell r="C755">
            <v>40452</v>
          </cell>
          <cell r="D755">
            <v>10</v>
          </cell>
          <cell r="E755">
            <v>2010</v>
          </cell>
          <cell r="F755">
            <v>2915100</v>
          </cell>
          <cell r="G755" t="str">
            <v>CONSTRUCCION CARRETERA CHONGOYAPE - LLAMA</v>
          </cell>
          <cell r="H755" t="str">
            <v>SEDE CENTRAL</v>
          </cell>
          <cell r="I755">
            <v>30</v>
          </cell>
          <cell r="J755">
            <v>0</v>
          </cell>
          <cell r="O755">
            <v>30</v>
          </cell>
          <cell r="R755">
            <v>30</v>
          </cell>
          <cell r="S755">
            <v>0</v>
          </cell>
          <cell r="T755">
            <v>30</v>
          </cell>
          <cell r="U755">
            <v>30</v>
          </cell>
          <cell r="V755">
            <v>0</v>
          </cell>
          <cell r="W755">
            <v>7.5</v>
          </cell>
          <cell r="X755">
            <v>0</v>
          </cell>
          <cell r="Y755">
            <v>67.5</v>
          </cell>
          <cell r="Z755" t="str">
            <v>E</v>
          </cell>
          <cell r="AA755" t="str">
            <v>02112000</v>
          </cell>
          <cell r="AB755" t="str">
            <v>UNIDAD DE NEGOCIO/INFRAESTRUCTURA</v>
          </cell>
          <cell r="AC755">
            <v>0</v>
          </cell>
        </row>
        <row r="756">
          <cell r="A756">
            <v>883000</v>
          </cell>
          <cell r="B756" t="str">
            <v>MAXIMILIANO  PABLO, ALFREDO CESAR</v>
          </cell>
          <cell r="C756">
            <v>40742</v>
          </cell>
          <cell r="D756">
            <v>7</v>
          </cell>
          <cell r="E756">
            <v>2011</v>
          </cell>
          <cell r="F756">
            <v>2927800</v>
          </cell>
          <cell r="G756" t="str">
            <v>CC-04 OBRAS CONCRETO AREA HUMEDA TOROMOCHO-EQUIPOS</v>
          </cell>
          <cell r="H756" t="str">
            <v>OBRA</v>
          </cell>
          <cell r="I756">
            <v>0</v>
          </cell>
          <cell r="J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13.58</v>
          </cell>
          <cell r="X756">
            <v>0</v>
          </cell>
          <cell r="Y756">
            <v>13.58</v>
          </cell>
          <cell r="Z756" t="str">
            <v>O</v>
          </cell>
          <cell r="AA756" t="str">
            <v>02111000</v>
          </cell>
          <cell r="AB756" t="str">
            <v>UNIDAD DE NEGOCIO/PROYECTOS INDUSTRIALES</v>
          </cell>
          <cell r="AC756">
            <v>0</v>
          </cell>
        </row>
        <row r="757">
          <cell r="A757">
            <v>882930</v>
          </cell>
          <cell r="B757" t="str">
            <v>MAYDANA  MONTES DE OCA, ROBERT ANTONIO</v>
          </cell>
          <cell r="C757">
            <v>40731</v>
          </cell>
          <cell r="D757">
            <v>7</v>
          </cell>
          <cell r="E757">
            <v>2011</v>
          </cell>
          <cell r="F757">
            <v>2928000</v>
          </cell>
          <cell r="G757" t="str">
            <v>EXTENSION DECANT TUNEL ANTAMINA</v>
          </cell>
          <cell r="H757" t="str">
            <v>OBRA</v>
          </cell>
          <cell r="I757">
            <v>0</v>
          </cell>
          <cell r="J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14.5</v>
          </cell>
          <cell r="X757">
            <v>0</v>
          </cell>
          <cell r="Y757">
            <v>14.5</v>
          </cell>
          <cell r="Z757" t="str">
            <v>E</v>
          </cell>
          <cell r="AA757" t="str">
            <v>02111000</v>
          </cell>
          <cell r="AB757" t="str">
            <v>UNIDAD DE NEGOCIO/PROYECTOS INDUSTRIALES</v>
          </cell>
          <cell r="AC757">
            <v>0</v>
          </cell>
        </row>
        <row r="758">
          <cell r="A758">
            <v>5956</v>
          </cell>
          <cell r="B758" t="str">
            <v>MAYTA  ALVAREZ, AMADEO TEODOSIO</v>
          </cell>
          <cell r="C758">
            <v>40513</v>
          </cell>
          <cell r="D758">
            <v>12</v>
          </cell>
          <cell r="E758">
            <v>2010</v>
          </cell>
          <cell r="F758">
            <v>2918000</v>
          </cell>
          <cell r="G758" t="str">
            <v>REHAB Y MEJORAM CARRETERA EL DESCANSO-LANGUI</v>
          </cell>
          <cell r="H758" t="str">
            <v>OBRA</v>
          </cell>
          <cell r="I758">
            <v>30</v>
          </cell>
          <cell r="J758">
            <v>0</v>
          </cell>
          <cell r="O758">
            <v>30</v>
          </cell>
          <cell r="R758">
            <v>30</v>
          </cell>
          <cell r="S758">
            <v>0</v>
          </cell>
          <cell r="T758">
            <v>30</v>
          </cell>
          <cell r="U758">
            <v>30</v>
          </cell>
          <cell r="V758">
            <v>0</v>
          </cell>
          <cell r="W758">
            <v>2.5</v>
          </cell>
          <cell r="X758">
            <v>0</v>
          </cell>
          <cell r="Y758">
            <v>62.5</v>
          </cell>
          <cell r="Z758" t="str">
            <v>E</v>
          </cell>
          <cell r="AA758" t="str">
            <v>02112000</v>
          </cell>
          <cell r="AB758" t="str">
            <v>UNIDAD DE NEGOCIO/INFRAESTRUCTURA</v>
          </cell>
          <cell r="AC758">
            <v>0</v>
          </cell>
        </row>
        <row r="759">
          <cell r="A759">
            <v>881704</v>
          </cell>
          <cell r="B759" t="str">
            <v>MAYTA  ARCONDO, EMILIO</v>
          </cell>
          <cell r="C759">
            <v>40422</v>
          </cell>
          <cell r="D759">
            <v>9</v>
          </cell>
          <cell r="E759">
            <v>2010</v>
          </cell>
          <cell r="F759">
            <v>2901000</v>
          </cell>
          <cell r="G759" t="str">
            <v>CONS.CARR. ALFAMAYO - QUILLABAMBA</v>
          </cell>
          <cell r="H759" t="str">
            <v>OBRA</v>
          </cell>
          <cell r="I759">
            <v>30</v>
          </cell>
          <cell r="J759">
            <v>0</v>
          </cell>
          <cell r="O759">
            <v>30</v>
          </cell>
          <cell r="R759">
            <v>30</v>
          </cell>
          <cell r="S759">
            <v>0</v>
          </cell>
          <cell r="T759">
            <v>30</v>
          </cell>
          <cell r="U759">
            <v>30</v>
          </cell>
          <cell r="V759">
            <v>0</v>
          </cell>
          <cell r="W759">
            <v>10</v>
          </cell>
          <cell r="X759">
            <v>0</v>
          </cell>
          <cell r="Y759">
            <v>70</v>
          </cell>
          <cell r="Z759" t="str">
            <v>O</v>
          </cell>
          <cell r="AA759" t="str">
            <v>02112000</v>
          </cell>
          <cell r="AB759" t="str">
            <v>UNIDAD DE NEGOCIO/INFRAESTRUCTURA</v>
          </cell>
          <cell r="AC759">
            <v>0</v>
          </cell>
        </row>
        <row r="760">
          <cell r="A760">
            <v>882543</v>
          </cell>
          <cell r="B760" t="str">
            <v>MECA  AGURTO, ERWING RAY</v>
          </cell>
          <cell r="C760">
            <v>40878</v>
          </cell>
          <cell r="D760">
            <v>12</v>
          </cell>
          <cell r="E760">
            <v>2011</v>
          </cell>
          <cell r="F760">
            <v>2936000</v>
          </cell>
          <cell r="G760" t="str">
            <v>CC-03B OBRAS MISCELANEAS-ANTAMINA</v>
          </cell>
          <cell r="H760" t="str">
            <v>OBRA</v>
          </cell>
          <cell r="I760">
            <v>0</v>
          </cell>
          <cell r="J760">
            <v>0</v>
          </cell>
          <cell r="R760" t="e">
            <v>#N/A</v>
          </cell>
          <cell r="S760" t="e">
            <v>#N/A</v>
          </cell>
          <cell r="T760">
            <v>0</v>
          </cell>
          <cell r="U760">
            <v>0</v>
          </cell>
          <cell r="V760">
            <v>0</v>
          </cell>
          <cell r="W760">
            <v>2.5</v>
          </cell>
          <cell r="X760">
            <v>0</v>
          </cell>
          <cell r="Y760">
            <v>2.5</v>
          </cell>
          <cell r="Z760" t="str">
            <v>E</v>
          </cell>
          <cell r="AA760" t="str">
            <v>02111000</v>
          </cell>
          <cell r="AB760" t="str">
            <v>UNIDAD DE NEGOCIO/PROYECTOS INDUSTRIALES</v>
          </cell>
          <cell r="AC760">
            <v>0</v>
          </cell>
        </row>
        <row r="761">
          <cell r="A761">
            <v>6582</v>
          </cell>
          <cell r="B761" t="str">
            <v>MEDINA  ALFARO, JOSE MARTIN</v>
          </cell>
          <cell r="C761">
            <v>40725</v>
          </cell>
          <cell r="D761">
            <v>7</v>
          </cell>
          <cell r="E761">
            <v>2011</v>
          </cell>
          <cell r="F761">
            <v>2928000</v>
          </cell>
          <cell r="G761" t="str">
            <v>EXTENSION DECANT TUNEL ANTAMINA</v>
          </cell>
          <cell r="H761" t="str">
            <v>OBRA</v>
          </cell>
          <cell r="I761">
            <v>0</v>
          </cell>
          <cell r="J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15</v>
          </cell>
          <cell r="X761">
            <v>0</v>
          </cell>
          <cell r="Y761">
            <v>15</v>
          </cell>
          <cell r="Z761" t="str">
            <v>E</v>
          </cell>
          <cell r="AA761" t="str">
            <v>02111000</v>
          </cell>
          <cell r="AB761" t="str">
            <v>UNIDAD DE NEGOCIO/PROYECTOS INDUSTRIALES</v>
          </cell>
          <cell r="AC761">
            <v>0</v>
          </cell>
        </row>
        <row r="762">
          <cell r="A762">
            <v>883347</v>
          </cell>
          <cell r="B762" t="str">
            <v>MEDINA  FUENTES, CARLOS ALBERTO</v>
          </cell>
          <cell r="C762">
            <v>40878</v>
          </cell>
          <cell r="D762">
            <v>12</v>
          </cell>
          <cell r="E762">
            <v>2011</v>
          </cell>
          <cell r="F762">
            <v>2930000</v>
          </cell>
          <cell r="G762" t="str">
            <v>CONST Y PUEST EN MARCHA-PLANTA PUCAMARCA</v>
          </cell>
          <cell r="H762" t="str">
            <v>OBRA</v>
          </cell>
          <cell r="I762">
            <v>0</v>
          </cell>
          <cell r="J762">
            <v>0</v>
          </cell>
          <cell r="R762" t="e">
            <v>#N/A</v>
          </cell>
          <cell r="S762" t="e">
            <v>#N/A</v>
          </cell>
          <cell r="T762">
            <v>0</v>
          </cell>
          <cell r="U762">
            <v>0</v>
          </cell>
          <cell r="V762">
            <v>0</v>
          </cell>
          <cell r="W762">
            <v>2.5</v>
          </cell>
          <cell r="X762">
            <v>0</v>
          </cell>
          <cell r="Y762">
            <v>2.5</v>
          </cell>
          <cell r="Z762" t="str">
            <v>O</v>
          </cell>
          <cell r="AA762" t="str">
            <v>02111000</v>
          </cell>
          <cell r="AB762" t="str">
            <v>UNIDAD DE NEGOCIO/PROYECTOS INDUSTRIALES</v>
          </cell>
          <cell r="AC762">
            <v>0</v>
          </cell>
        </row>
        <row r="763">
          <cell r="A763">
            <v>882339</v>
          </cell>
          <cell r="B763" t="str">
            <v>MEDINA  HUARANCCA, CAYO</v>
          </cell>
          <cell r="C763">
            <v>40575</v>
          </cell>
          <cell r="D763">
            <v>2</v>
          </cell>
          <cell r="E763">
            <v>2011</v>
          </cell>
          <cell r="F763">
            <v>2901000</v>
          </cell>
          <cell r="G763" t="str">
            <v>CONS.CARR. ALFAMAYO - QUILLABAMBA</v>
          </cell>
          <cell r="H763" t="str">
            <v>OBRA</v>
          </cell>
          <cell r="I763">
            <v>0</v>
          </cell>
          <cell r="J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27.5</v>
          </cell>
          <cell r="X763">
            <v>0</v>
          </cell>
          <cell r="Y763">
            <v>27.5</v>
          </cell>
          <cell r="Z763" t="str">
            <v>O</v>
          </cell>
          <cell r="AA763" t="str">
            <v>02112000</v>
          </cell>
          <cell r="AB763" t="str">
            <v>UNIDAD DE NEGOCIO/INFRAESTRUCTURA</v>
          </cell>
          <cell r="AC763">
            <v>0</v>
          </cell>
        </row>
        <row r="764">
          <cell r="A764">
            <v>883133</v>
          </cell>
          <cell r="B764" t="str">
            <v>MEDINA  SANCHEZ, GIANFRANCO NESTOR</v>
          </cell>
          <cell r="C764">
            <v>40808</v>
          </cell>
          <cell r="D764">
            <v>9</v>
          </cell>
          <cell r="E764">
            <v>2011</v>
          </cell>
          <cell r="F764">
            <v>2930000</v>
          </cell>
          <cell r="G764" t="str">
            <v>CONST Y PUEST EN MARCHA-PLANTA PUCAMARCA</v>
          </cell>
          <cell r="H764" t="str">
            <v>OBRA</v>
          </cell>
          <cell r="I764">
            <v>0</v>
          </cell>
          <cell r="J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8.25</v>
          </cell>
          <cell r="X764">
            <v>0</v>
          </cell>
          <cell r="Y764">
            <v>8.25</v>
          </cell>
          <cell r="Z764" t="str">
            <v>E</v>
          </cell>
          <cell r="AA764" t="str">
            <v>02111000</v>
          </cell>
          <cell r="AB764" t="str">
            <v>UNIDAD DE NEGOCIO/PROYECTOS INDUSTRIALES</v>
          </cell>
          <cell r="AC764">
            <v>0</v>
          </cell>
        </row>
        <row r="765">
          <cell r="A765">
            <v>883147</v>
          </cell>
          <cell r="B765" t="str">
            <v>MEDMA  TORRES, CRISOSTOMO</v>
          </cell>
          <cell r="C765">
            <v>40808</v>
          </cell>
          <cell r="D765">
            <v>9</v>
          </cell>
          <cell r="E765">
            <v>2011</v>
          </cell>
          <cell r="F765">
            <v>2930000</v>
          </cell>
          <cell r="G765" t="str">
            <v>CONST Y PUEST EN MARCHA-PLANTA PUCAMARCA</v>
          </cell>
          <cell r="H765" t="str">
            <v>OBRA</v>
          </cell>
          <cell r="I765">
            <v>0</v>
          </cell>
          <cell r="J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8.25</v>
          </cell>
          <cell r="X765">
            <v>0</v>
          </cell>
          <cell r="Y765">
            <v>8.25</v>
          </cell>
          <cell r="Z765" t="str">
            <v>O</v>
          </cell>
          <cell r="AA765" t="str">
            <v>02111000</v>
          </cell>
          <cell r="AB765" t="str">
            <v>UNIDAD DE NEGOCIO/PROYECTOS INDUSTRIALES</v>
          </cell>
          <cell r="AC765">
            <v>0</v>
          </cell>
        </row>
        <row r="766">
          <cell r="A766">
            <v>883047</v>
          </cell>
          <cell r="B766" t="str">
            <v>MEDRANO  ARISMENDI, ANTHONY PAUL</v>
          </cell>
          <cell r="C766">
            <v>40756</v>
          </cell>
          <cell r="D766">
            <v>8</v>
          </cell>
          <cell r="E766">
            <v>2011</v>
          </cell>
          <cell r="F766">
            <v>2133000</v>
          </cell>
          <cell r="G766" t="str">
            <v>ALMACEN CENTRAL DE VENTANILLA</v>
          </cell>
          <cell r="H766" t="str">
            <v>OBRA</v>
          </cell>
          <cell r="I766">
            <v>0</v>
          </cell>
          <cell r="J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12.5</v>
          </cell>
          <cell r="X766">
            <v>0</v>
          </cell>
          <cell r="Y766">
            <v>12.5</v>
          </cell>
          <cell r="Z766" t="str">
            <v>O</v>
          </cell>
          <cell r="AA766" t="str">
            <v>02030000</v>
          </cell>
          <cell r="AB766" t="str">
            <v>OPERACIONES</v>
          </cell>
          <cell r="AC766">
            <v>0</v>
          </cell>
        </row>
        <row r="767">
          <cell r="A767">
            <v>1232</v>
          </cell>
          <cell r="B767" t="str">
            <v>MEGO  CALDERON, CARLOS ALBERTO</v>
          </cell>
          <cell r="C767">
            <v>40544</v>
          </cell>
          <cell r="D767">
            <v>1</v>
          </cell>
          <cell r="E767">
            <v>2011</v>
          </cell>
          <cell r="F767">
            <v>2112000</v>
          </cell>
          <cell r="G767" t="str">
            <v>UNIDAD DE NEGOCIO/INFRAESTRUCTURA</v>
          </cell>
          <cell r="H767" t="str">
            <v>SEDE CENTRAL</v>
          </cell>
          <cell r="I767">
            <v>-8</v>
          </cell>
          <cell r="J767">
            <v>8</v>
          </cell>
          <cell r="P767">
            <v>-8</v>
          </cell>
          <cell r="R767">
            <v>-8</v>
          </cell>
          <cell r="S767">
            <v>0</v>
          </cell>
          <cell r="T767">
            <v>-8</v>
          </cell>
          <cell r="U767">
            <v>0</v>
          </cell>
          <cell r="V767">
            <v>-8</v>
          </cell>
          <cell r="W767">
            <v>30</v>
          </cell>
          <cell r="X767">
            <v>0</v>
          </cell>
          <cell r="Y767">
            <v>14</v>
          </cell>
          <cell r="Z767" t="str">
            <v>G</v>
          </cell>
          <cell r="AA767" t="str">
            <v>02030000</v>
          </cell>
          <cell r="AB767" t="str">
            <v>OPERACIONES</v>
          </cell>
          <cell r="AC767">
            <v>0</v>
          </cell>
        </row>
        <row r="768">
          <cell r="A768">
            <v>5992</v>
          </cell>
          <cell r="B768" t="str">
            <v>MEJIA  FERNANDEZ, NELSON ALEJANDRO</v>
          </cell>
          <cell r="C768">
            <v>40391</v>
          </cell>
          <cell r="D768">
            <v>8</v>
          </cell>
          <cell r="E768">
            <v>2010</v>
          </cell>
          <cell r="F768">
            <v>2901800</v>
          </cell>
          <cell r="G768" t="str">
            <v>CONS. CARR. ALFAMAYO - QUILLABAMBA</v>
          </cell>
          <cell r="H768" t="str">
            <v>OBRA</v>
          </cell>
          <cell r="I768">
            <v>30</v>
          </cell>
          <cell r="J768">
            <v>0</v>
          </cell>
          <cell r="O768">
            <v>30</v>
          </cell>
          <cell r="R768">
            <v>30</v>
          </cell>
          <cell r="S768">
            <v>0</v>
          </cell>
          <cell r="T768">
            <v>30</v>
          </cell>
          <cell r="U768">
            <v>30</v>
          </cell>
          <cell r="V768">
            <v>0</v>
          </cell>
          <cell r="W768">
            <v>12.5</v>
          </cell>
          <cell r="X768">
            <v>0</v>
          </cell>
          <cell r="Y768">
            <v>72.5</v>
          </cell>
          <cell r="Z768" t="str">
            <v>O</v>
          </cell>
          <cell r="AA768" t="str">
            <v>02112000</v>
          </cell>
          <cell r="AB768" t="str">
            <v>UNIDAD DE NEGOCIO/INFRAESTRUCTURA</v>
          </cell>
          <cell r="AC768">
            <v>0</v>
          </cell>
        </row>
        <row r="769">
          <cell r="A769">
            <v>2545</v>
          </cell>
          <cell r="B769" t="str">
            <v>MEJIA  HUIÑAC, SIMON MAXIMO</v>
          </cell>
          <cell r="C769">
            <v>40891</v>
          </cell>
          <cell r="D769">
            <v>12</v>
          </cell>
          <cell r="E769">
            <v>2011</v>
          </cell>
          <cell r="F769">
            <v>2935000</v>
          </cell>
          <cell r="G769" t="str">
            <v>CONST IE JORGE PORTOCARRERO PACHACUTEC-VENTANILLA</v>
          </cell>
          <cell r="H769" t="str">
            <v>OBRA</v>
          </cell>
          <cell r="I769">
            <v>0</v>
          </cell>
          <cell r="J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1.42</v>
          </cell>
          <cell r="X769">
            <v>0</v>
          </cell>
          <cell r="Y769">
            <v>1.42</v>
          </cell>
          <cell r="Z769" t="str">
            <v>E</v>
          </cell>
          <cell r="AA769" t="str">
            <v>02112000</v>
          </cell>
          <cell r="AB769" t="str">
            <v>UNIDAD DE NEGOCIO/INFRAESTRUCTURA</v>
          </cell>
          <cell r="AC769">
            <v>0</v>
          </cell>
        </row>
        <row r="770">
          <cell r="A770">
            <v>881778</v>
          </cell>
          <cell r="B770" t="str">
            <v>MEJIA  JUSTINIANI, WILLIAM</v>
          </cell>
          <cell r="C770">
            <v>40695</v>
          </cell>
          <cell r="D770">
            <v>6</v>
          </cell>
          <cell r="E770">
            <v>2011</v>
          </cell>
          <cell r="F770">
            <v>2908000</v>
          </cell>
          <cell r="G770" t="str">
            <v>SERV. CONSERV. RED VIAL DEL CUSCO</v>
          </cell>
          <cell r="H770" t="str">
            <v>OBRA</v>
          </cell>
          <cell r="I770">
            <v>0</v>
          </cell>
          <cell r="J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17.5</v>
          </cell>
          <cell r="X770">
            <v>0</v>
          </cell>
          <cell r="Y770">
            <v>17.5</v>
          </cell>
          <cell r="Z770" t="str">
            <v>E</v>
          </cell>
          <cell r="AA770" t="str">
            <v>02112000</v>
          </cell>
          <cell r="AB770" t="str">
            <v>UNIDAD DE NEGOCIO/INFRAESTRUCTURA</v>
          </cell>
          <cell r="AC770">
            <v>0</v>
          </cell>
        </row>
        <row r="771">
          <cell r="A771">
            <v>881693</v>
          </cell>
          <cell r="B771" t="str">
            <v>MELENDEZ  VARGAS, OTTO</v>
          </cell>
          <cell r="C771">
            <v>40422</v>
          </cell>
          <cell r="D771">
            <v>9</v>
          </cell>
          <cell r="E771">
            <v>2010</v>
          </cell>
          <cell r="F771">
            <v>2901000</v>
          </cell>
          <cell r="G771" t="str">
            <v>CONS.CARR. ALFAMAYO - QUILLABAMBA</v>
          </cell>
          <cell r="H771" t="str">
            <v>OBRA</v>
          </cell>
          <cell r="I771">
            <v>30</v>
          </cell>
          <cell r="J771">
            <v>0</v>
          </cell>
          <cell r="O771">
            <v>30</v>
          </cell>
          <cell r="R771">
            <v>30</v>
          </cell>
          <cell r="S771">
            <v>0</v>
          </cell>
          <cell r="T771">
            <v>30</v>
          </cell>
          <cell r="U771">
            <v>30</v>
          </cell>
          <cell r="V771">
            <v>0</v>
          </cell>
          <cell r="W771">
            <v>10</v>
          </cell>
          <cell r="X771">
            <v>0</v>
          </cell>
          <cell r="Y771">
            <v>70</v>
          </cell>
          <cell r="Z771" t="str">
            <v>O</v>
          </cell>
          <cell r="AA771" t="str">
            <v>02112000</v>
          </cell>
          <cell r="AB771" t="str">
            <v>UNIDAD DE NEGOCIO/INFRAESTRUCTURA</v>
          </cell>
          <cell r="AC771">
            <v>0</v>
          </cell>
        </row>
        <row r="772">
          <cell r="A772">
            <v>6664</v>
          </cell>
          <cell r="B772" t="str">
            <v>MELO  ACERO, LUIS JOAQUIN</v>
          </cell>
          <cell r="C772">
            <v>40832</v>
          </cell>
          <cell r="D772">
            <v>10</v>
          </cell>
          <cell r="E772">
            <v>2011</v>
          </cell>
          <cell r="F772">
            <v>2936000</v>
          </cell>
          <cell r="G772" t="str">
            <v>CC-03B OBRAS MISCELANEAS-ANTAMINA</v>
          </cell>
          <cell r="H772" t="str">
            <v>OBRA</v>
          </cell>
          <cell r="I772">
            <v>0</v>
          </cell>
          <cell r="J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6.25</v>
          </cell>
          <cell r="X772">
            <v>0</v>
          </cell>
          <cell r="Y772">
            <v>6.25</v>
          </cell>
          <cell r="Z772" t="str">
            <v>E</v>
          </cell>
          <cell r="AA772" t="str">
            <v>02111000</v>
          </cell>
          <cell r="AB772" t="str">
            <v>UNIDAD DE NEGOCIO/PROYECTOS INDUSTRIALES</v>
          </cell>
          <cell r="AC772">
            <v>0</v>
          </cell>
        </row>
        <row r="773">
          <cell r="A773">
            <v>882199</v>
          </cell>
          <cell r="B773" t="str">
            <v>MENA  GAMARRA, JOHNVER KENZO</v>
          </cell>
          <cell r="C773">
            <v>40547</v>
          </cell>
          <cell r="D773">
            <v>1</v>
          </cell>
          <cell r="E773">
            <v>2011</v>
          </cell>
          <cell r="F773">
            <v>2901000</v>
          </cell>
          <cell r="G773" t="str">
            <v>CONS.CARR. ALFAMAYO - QUILLABAMBA</v>
          </cell>
          <cell r="H773" t="str">
            <v>OBRA</v>
          </cell>
          <cell r="I773">
            <v>0</v>
          </cell>
          <cell r="J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29.75</v>
          </cell>
          <cell r="X773">
            <v>0</v>
          </cell>
          <cell r="Y773">
            <v>29.75</v>
          </cell>
          <cell r="Z773" t="str">
            <v>E</v>
          </cell>
          <cell r="AA773" t="str">
            <v>02112000</v>
          </cell>
          <cell r="AB773" t="str">
            <v>UNIDAD DE NEGOCIO/INFRAESTRUCTURA</v>
          </cell>
          <cell r="AC773">
            <v>0</v>
          </cell>
        </row>
        <row r="774">
          <cell r="A774">
            <v>881370</v>
          </cell>
          <cell r="B774" t="str">
            <v>MENA  GIL, MARIO MIGUEL</v>
          </cell>
          <cell r="C774">
            <v>40664</v>
          </cell>
          <cell r="D774">
            <v>5</v>
          </cell>
          <cell r="E774">
            <v>2011</v>
          </cell>
          <cell r="F774">
            <v>2909000</v>
          </cell>
          <cell r="G774" t="str">
            <v>MONT. ESTRUC. ELECTROMEC DE EQUIPOS-ANTAMINA</v>
          </cell>
          <cell r="H774" t="str">
            <v>OBRA</v>
          </cell>
          <cell r="I774">
            <v>0</v>
          </cell>
          <cell r="J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20</v>
          </cell>
          <cell r="X774">
            <v>0</v>
          </cell>
          <cell r="Y774">
            <v>20</v>
          </cell>
          <cell r="Z774" t="str">
            <v>E</v>
          </cell>
          <cell r="AA774" t="str">
            <v>02111000</v>
          </cell>
          <cell r="AB774" t="str">
            <v>UNIDAD DE NEGOCIO/PROYECTOS INDUSTRIALES</v>
          </cell>
          <cell r="AC774">
            <v>0</v>
          </cell>
        </row>
        <row r="775">
          <cell r="A775">
            <v>4466</v>
          </cell>
          <cell r="B775" t="str">
            <v>MENDEZ  BAUTISTA, ANTONIO</v>
          </cell>
          <cell r="C775">
            <v>40391</v>
          </cell>
          <cell r="D775">
            <v>8</v>
          </cell>
          <cell r="E775">
            <v>2010</v>
          </cell>
          <cell r="F775">
            <v>2901000</v>
          </cell>
          <cell r="G775" t="str">
            <v>CONS.CARR. ALFAMAYO - QUILLABAMBA</v>
          </cell>
          <cell r="H775" t="str">
            <v>OBRA</v>
          </cell>
          <cell r="I775">
            <v>30</v>
          </cell>
          <cell r="J775">
            <v>0</v>
          </cell>
          <cell r="O775">
            <v>30</v>
          </cell>
          <cell r="R775">
            <v>30</v>
          </cell>
          <cell r="S775">
            <v>0</v>
          </cell>
          <cell r="T775">
            <v>30</v>
          </cell>
          <cell r="U775">
            <v>30</v>
          </cell>
          <cell r="V775">
            <v>0</v>
          </cell>
          <cell r="W775">
            <v>12.5</v>
          </cell>
          <cell r="X775">
            <v>0</v>
          </cell>
          <cell r="Y775">
            <v>72.5</v>
          </cell>
          <cell r="Z775" t="str">
            <v>E</v>
          </cell>
          <cell r="AA775" t="str">
            <v>02112000</v>
          </cell>
          <cell r="AB775" t="str">
            <v>UNIDAD DE NEGOCIO/INFRAESTRUCTURA</v>
          </cell>
          <cell r="AC775">
            <v>0</v>
          </cell>
        </row>
        <row r="776">
          <cell r="A776">
            <v>1788</v>
          </cell>
          <cell r="B776" t="str">
            <v>MENDIOLA  LAZARO DE ORTECHO, ALBERTO ALEJANDRO</v>
          </cell>
          <cell r="C776">
            <v>28894</v>
          </cell>
          <cell r="D776">
            <v>2</v>
          </cell>
          <cell r="E776">
            <v>1979</v>
          </cell>
          <cell r="F776">
            <v>2130000</v>
          </cell>
          <cell r="G776" t="str">
            <v>PROCURA/LOGISTICA</v>
          </cell>
          <cell r="H776" t="str">
            <v>SEDE CENTRAL</v>
          </cell>
          <cell r="I776">
            <v>41</v>
          </cell>
          <cell r="J776">
            <v>919</v>
          </cell>
          <cell r="R776">
            <v>54</v>
          </cell>
          <cell r="S776">
            <v>-13</v>
          </cell>
          <cell r="T776">
            <v>41</v>
          </cell>
          <cell r="U776">
            <v>0</v>
          </cell>
          <cell r="V776">
            <v>41</v>
          </cell>
          <cell r="W776">
            <v>26.92</v>
          </cell>
          <cell r="X776">
            <v>0</v>
          </cell>
          <cell r="Y776">
            <v>108.92</v>
          </cell>
          <cell r="Z776" t="str">
            <v>G</v>
          </cell>
          <cell r="AA776" t="str">
            <v>02030000</v>
          </cell>
          <cell r="AB776" t="str">
            <v>OPERACIONES</v>
          </cell>
          <cell r="AC776">
            <v>0</v>
          </cell>
        </row>
        <row r="777">
          <cell r="A777">
            <v>950102</v>
          </cell>
          <cell r="B777" t="str">
            <v>MENDOZA  ESPINAL, YVONNE EMPERATRIZ</v>
          </cell>
          <cell r="C777">
            <v>40648</v>
          </cell>
          <cell r="D777">
            <v>4</v>
          </cell>
          <cell r="E777">
            <v>2011</v>
          </cell>
          <cell r="F777">
            <v>2112000</v>
          </cell>
          <cell r="G777" t="str">
            <v>UNIDAD DE NEGOCIO/INFRAESTRUCTURA</v>
          </cell>
          <cell r="H777" t="str">
            <v>SEDE CENTRAL</v>
          </cell>
          <cell r="I777">
            <v>0</v>
          </cell>
          <cell r="J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21.33</v>
          </cell>
          <cell r="X777">
            <v>0</v>
          </cell>
          <cell r="Y777">
            <v>21.33</v>
          </cell>
          <cell r="Z777" t="str">
            <v>E</v>
          </cell>
          <cell r="AA777" t="str">
            <v>02030000</v>
          </cell>
          <cell r="AB777" t="str">
            <v>OPERACIONES</v>
          </cell>
          <cell r="AC777">
            <v>0</v>
          </cell>
        </row>
        <row r="778">
          <cell r="A778">
            <v>865</v>
          </cell>
          <cell r="B778" t="str">
            <v>MENDOZA  JUAREZ, MAURO</v>
          </cell>
          <cell r="C778">
            <v>40821</v>
          </cell>
          <cell r="D778">
            <v>10</v>
          </cell>
          <cell r="E778">
            <v>2011</v>
          </cell>
          <cell r="F778">
            <v>2934000</v>
          </cell>
          <cell r="G778" t="str">
            <v>REHAB Y MEJOR CARRETERA CAJAMARCA CELENDIN</v>
          </cell>
          <cell r="H778" t="str">
            <v>OBRA</v>
          </cell>
          <cell r="I778">
            <v>0</v>
          </cell>
          <cell r="J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7.17</v>
          </cell>
          <cell r="X778">
            <v>0</v>
          </cell>
          <cell r="Y778">
            <v>7.17</v>
          </cell>
          <cell r="Z778" t="str">
            <v>E</v>
          </cell>
          <cell r="AA778" t="str">
            <v>02112000</v>
          </cell>
          <cell r="AB778" t="str">
            <v>UNIDAD DE NEGOCIO/INFRAESTRUCTURA</v>
          </cell>
          <cell r="AC778">
            <v>0</v>
          </cell>
        </row>
        <row r="779">
          <cell r="A779">
            <v>882044</v>
          </cell>
          <cell r="B779" t="str">
            <v>MENDOZA  MENDOZA, GRACIELA MERCEDES</v>
          </cell>
          <cell r="C779">
            <v>40725</v>
          </cell>
          <cell r="D779">
            <v>7</v>
          </cell>
          <cell r="E779">
            <v>2011</v>
          </cell>
          <cell r="F779">
            <v>2122000</v>
          </cell>
          <cell r="G779" t="str">
            <v>SERVICIOS DE GERENCIA DE PROYECTOS</v>
          </cell>
          <cell r="H779" t="str">
            <v>OBRA</v>
          </cell>
          <cell r="I779">
            <v>0</v>
          </cell>
          <cell r="J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15</v>
          </cell>
          <cell r="X779">
            <v>0</v>
          </cell>
          <cell r="Y779">
            <v>15</v>
          </cell>
          <cell r="Z779" t="str">
            <v>E</v>
          </cell>
          <cell r="AA779" t="str">
            <v>02030000</v>
          </cell>
          <cell r="AB779" t="str">
            <v>OPERACIONES</v>
          </cell>
          <cell r="AC779">
            <v>0</v>
          </cell>
        </row>
        <row r="780">
          <cell r="A780">
            <v>880861</v>
          </cell>
          <cell r="B780" t="str">
            <v>MENDOZA  RAMIREZ, KEYKO SUGEY</v>
          </cell>
          <cell r="C780">
            <v>40057</v>
          </cell>
          <cell r="D780">
            <v>9</v>
          </cell>
          <cell r="E780">
            <v>2009</v>
          </cell>
          <cell r="F780">
            <v>2091000</v>
          </cell>
          <cell r="G780" t="str">
            <v>SISTEMAS DE INFORMACION</v>
          </cell>
          <cell r="H780" t="str">
            <v>SEDE CENTRAL</v>
          </cell>
          <cell r="I780">
            <v>31</v>
          </cell>
          <cell r="J780">
            <v>29</v>
          </cell>
          <cell r="R780">
            <v>31</v>
          </cell>
          <cell r="S780">
            <v>0</v>
          </cell>
          <cell r="T780">
            <v>31</v>
          </cell>
          <cell r="U780">
            <v>0</v>
          </cell>
          <cell r="V780">
            <v>31</v>
          </cell>
          <cell r="W780">
            <v>10</v>
          </cell>
          <cell r="X780">
            <v>0</v>
          </cell>
          <cell r="Y780">
            <v>72</v>
          </cell>
          <cell r="Z780" t="str">
            <v>E</v>
          </cell>
          <cell r="AA780" t="str">
            <v>02012000</v>
          </cell>
          <cell r="AB780" t="str">
            <v>PLANEAMIENTO FINANCIERO</v>
          </cell>
          <cell r="AC780">
            <v>0</v>
          </cell>
        </row>
        <row r="781">
          <cell r="A781">
            <v>882665</v>
          </cell>
          <cell r="B781" t="str">
            <v>MENDOZA  ROSELLO, VIOLETA GABRIELA</v>
          </cell>
          <cell r="C781">
            <v>40765</v>
          </cell>
          <cell r="D781">
            <v>8</v>
          </cell>
          <cell r="E781">
            <v>2011</v>
          </cell>
          <cell r="F781">
            <v>2138000</v>
          </cell>
          <cell r="G781" t="str">
            <v>MANTENIMIENTO DEL SISTEMA DE CALIDAD</v>
          </cell>
          <cell r="H781" t="str">
            <v>OBRA</v>
          </cell>
          <cell r="I781">
            <v>0</v>
          </cell>
          <cell r="J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11.75</v>
          </cell>
          <cell r="X781">
            <v>0</v>
          </cell>
          <cell r="Y781">
            <v>11.75</v>
          </cell>
          <cell r="Z781" t="str">
            <v>E</v>
          </cell>
          <cell r="AA781" t="str">
            <v>02030000</v>
          </cell>
          <cell r="AB781" t="str">
            <v>OPERACIONES</v>
          </cell>
          <cell r="AC781">
            <v>0</v>
          </cell>
        </row>
        <row r="782">
          <cell r="A782">
            <v>6363</v>
          </cell>
          <cell r="B782" t="str">
            <v>MENDOZA  VILCA, JORGE</v>
          </cell>
          <cell r="C782">
            <v>40422</v>
          </cell>
          <cell r="D782">
            <v>9</v>
          </cell>
          <cell r="E782">
            <v>2010</v>
          </cell>
          <cell r="F782">
            <v>2901000</v>
          </cell>
          <cell r="G782" t="str">
            <v>CONS.CARR. ALFAMAYO - QUILLABAMBA</v>
          </cell>
          <cell r="H782" t="str">
            <v>OBRA</v>
          </cell>
          <cell r="I782">
            <v>21</v>
          </cell>
          <cell r="J782">
            <v>9</v>
          </cell>
          <cell r="O782">
            <v>21</v>
          </cell>
          <cell r="R782">
            <v>30</v>
          </cell>
          <cell r="S782">
            <v>-9</v>
          </cell>
          <cell r="T782">
            <v>21</v>
          </cell>
          <cell r="U782">
            <v>21</v>
          </cell>
          <cell r="V782">
            <v>0</v>
          </cell>
          <cell r="W782">
            <v>10</v>
          </cell>
          <cell r="X782">
            <v>0</v>
          </cell>
          <cell r="Y782">
            <v>52</v>
          </cell>
          <cell r="Z782" t="str">
            <v>O</v>
          </cell>
          <cell r="AA782" t="str">
            <v>02112000</v>
          </cell>
          <cell r="AB782" t="str">
            <v>UNIDAD DE NEGOCIO/INFRAESTRUCTURA</v>
          </cell>
          <cell r="AC782">
            <v>0</v>
          </cell>
        </row>
        <row r="783">
          <cell r="A783">
            <v>882672</v>
          </cell>
          <cell r="B783" t="str">
            <v>MENDOZA  VILCAZAN, SAUL ZOILO</v>
          </cell>
          <cell r="C783">
            <v>40664</v>
          </cell>
          <cell r="D783">
            <v>5</v>
          </cell>
          <cell r="E783">
            <v>2011</v>
          </cell>
          <cell r="F783">
            <v>2901000</v>
          </cell>
          <cell r="G783" t="str">
            <v>CONS.CARR. ALFAMAYO - QUILLABAMBA</v>
          </cell>
          <cell r="H783" t="str">
            <v>OBRA</v>
          </cell>
          <cell r="I783">
            <v>0</v>
          </cell>
          <cell r="J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20</v>
          </cell>
          <cell r="X783">
            <v>0</v>
          </cell>
          <cell r="Y783">
            <v>20</v>
          </cell>
          <cell r="Z783" t="str">
            <v>E</v>
          </cell>
          <cell r="AA783" t="str">
            <v>02112000</v>
          </cell>
          <cell r="AB783" t="str">
            <v>UNIDAD DE NEGOCIO/INFRAESTRUCTURA</v>
          </cell>
          <cell r="AC783">
            <v>0</v>
          </cell>
        </row>
        <row r="784">
          <cell r="A784">
            <v>6420</v>
          </cell>
          <cell r="B784" t="str">
            <v>MENESES  MENESES, GERARDO JOEL</v>
          </cell>
          <cell r="C784">
            <v>39173</v>
          </cell>
          <cell r="D784">
            <v>4</v>
          </cell>
          <cell r="E784">
            <v>2007</v>
          </cell>
          <cell r="F784">
            <v>2091000</v>
          </cell>
          <cell r="G784" t="str">
            <v>SISTEMAS DE INFORMACION</v>
          </cell>
          <cell r="H784" t="str">
            <v>SEDE CENTRAL</v>
          </cell>
          <cell r="I784">
            <v>44</v>
          </cell>
          <cell r="J784">
            <v>76</v>
          </cell>
          <cell r="R784">
            <v>51</v>
          </cell>
          <cell r="S784">
            <v>-7</v>
          </cell>
          <cell r="T784">
            <v>44</v>
          </cell>
          <cell r="U784">
            <v>0</v>
          </cell>
          <cell r="V784">
            <v>44</v>
          </cell>
          <cell r="W784">
            <v>22.5</v>
          </cell>
          <cell r="X784">
            <v>0</v>
          </cell>
          <cell r="Y784">
            <v>110.5</v>
          </cell>
          <cell r="Z784" t="str">
            <v>E</v>
          </cell>
          <cell r="AA784" t="str">
            <v>02012000</v>
          </cell>
          <cell r="AB784" t="str">
            <v>PLANEAMIENTO FINANCIERO</v>
          </cell>
          <cell r="AC784">
            <v>0</v>
          </cell>
        </row>
        <row r="785">
          <cell r="A785">
            <v>882322</v>
          </cell>
          <cell r="B785" t="str">
            <v>MERCADO  BENAVIDES, MAGNO RIGOBERTO</v>
          </cell>
          <cell r="C785">
            <v>40590</v>
          </cell>
          <cell r="D785">
            <v>2</v>
          </cell>
          <cell r="E785">
            <v>2011</v>
          </cell>
          <cell r="F785">
            <v>2924000</v>
          </cell>
          <cell r="G785" t="str">
            <v>FAB Y MONT AMPLIA PLANT ATOCONGO CEMENTOS LIMA</v>
          </cell>
          <cell r="H785" t="str">
            <v>OBRA</v>
          </cell>
          <cell r="I785">
            <v>0</v>
          </cell>
          <cell r="J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26.25</v>
          </cell>
          <cell r="X785">
            <v>0</v>
          </cell>
          <cell r="Y785">
            <v>26.25</v>
          </cell>
          <cell r="Z785" t="str">
            <v>E</v>
          </cell>
          <cell r="AA785" t="str">
            <v>02111000</v>
          </cell>
          <cell r="AB785" t="str">
            <v>UNIDAD DE NEGOCIO/PROYECTOS INDUSTRIALES</v>
          </cell>
          <cell r="AC785">
            <v>0</v>
          </cell>
        </row>
        <row r="786">
          <cell r="A786">
            <v>880972</v>
          </cell>
          <cell r="B786" t="str">
            <v>MERCADO  RODRIGUEZ, MANUEL RAMIRO</v>
          </cell>
          <cell r="C786">
            <v>40821</v>
          </cell>
          <cell r="D786">
            <v>10</v>
          </cell>
          <cell r="E786">
            <v>2011</v>
          </cell>
          <cell r="F786">
            <v>2930000</v>
          </cell>
          <cell r="G786" t="str">
            <v>CONST Y PUEST EN MARCHA-PLANTA PUCAMARCA</v>
          </cell>
          <cell r="H786" t="str">
            <v>OBRA</v>
          </cell>
          <cell r="I786">
            <v>0</v>
          </cell>
          <cell r="J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7.17</v>
          </cell>
          <cell r="X786">
            <v>0</v>
          </cell>
          <cell r="Y786">
            <v>7.17</v>
          </cell>
          <cell r="Z786" t="str">
            <v>E</v>
          </cell>
          <cell r="AA786" t="str">
            <v>02111000</v>
          </cell>
          <cell r="AB786" t="str">
            <v>UNIDAD DE NEGOCIO/PROYECTOS INDUSTRIALES</v>
          </cell>
          <cell r="AC786">
            <v>0</v>
          </cell>
        </row>
        <row r="787">
          <cell r="A787">
            <v>882420</v>
          </cell>
          <cell r="B787" t="str">
            <v>MERCEDES  GONZALES, FERNANDO</v>
          </cell>
          <cell r="C787">
            <v>40580</v>
          </cell>
          <cell r="D787">
            <v>2</v>
          </cell>
          <cell r="E787">
            <v>2011</v>
          </cell>
          <cell r="F787">
            <v>2923000</v>
          </cell>
          <cell r="G787" t="str">
            <v>ELEV PRESA RELAV FASE IV-PRODUC MAT ANTAMINA</v>
          </cell>
          <cell r="H787" t="str">
            <v>OBRA</v>
          </cell>
          <cell r="I787">
            <v>0</v>
          </cell>
          <cell r="J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27.08</v>
          </cell>
          <cell r="X787">
            <v>0</v>
          </cell>
          <cell r="Y787">
            <v>27.08</v>
          </cell>
          <cell r="Z787" t="str">
            <v>O</v>
          </cell>
          <cell r="AA787" t="str">
            <v>02111000</v>
          </cell>
          <cell r="AB787" t="str">
            <v>UNIDAD DE NEGOCIO/PROYECTOS INDUSTRIALES</v>
          </cell>
          <cell r="AC787">
            <v>0</v>
          </cell>
        </row>
        <row r="788">
          <cell r="A788">
            <v>882367</v>
          </cell>
          <cell r="B788" t="str">
            <v>MERINO  CHEVEZ, DELIA ELISA</v>
          </cell>
          <cell r="C788">
            <v>40896</v>
          </cell>
          <cell r="D788">
            <v>12</v>
          </cell>
          <cell r="E788">
            <v>2011</v>
          </cell>
          <cell r="F788">
            <v>2927000</v>
          </cell>
          <cell r="G788" t="str">
            <v>CC-04 OBRAS CONCRETO AREA HUMEDA-TOROMOCHO</v>
          </cell>
          <cell r="H788" t="str">
            <v>OBRA</v>
          </cell>
          <cell r="I788">
            <v>0</v>
          </cell>
          <cell r="J788">
            <v>0</v>
          </cell>
          <cell r="R788" t="e">
            <v>#N/A</v>
          </cell>
          <cell r="S788" t="e">
            <v>#N/A</v>
          </cell>
          <cell r="T788">
            <v>0</v>
          </cell>
          <cell r="U788">
            <v>0</v>
          </cell>
          <cell r="V788">
            <v>0</v>
          </cell>
          <cell r="W788">
            <v>1</v>
          </cell>
          <cell r="X788">
            <v>0</v>
          </cell>
          <cell r="Y788">
            <v>1</v>
          </cell>
          <cell r="Z788" t="str">
            <v>E</v>
          </cell>
          <cell r="AA788" t="str">
            <v>02111000</v>
          </cell>
          <cell r="AB788" t="str">
            <v>UNIDAD DE NEGOCIO/PROYECTOS INDUSTRIALES</v>
          </cell>
          <cell r="AC788">
            <v>0</v>
          </cell>
        </row>
        <row r="789">
          <cell r="A789">
            <v>883280</v>
          </cell>
          <cell r="B789" t="str">
            <v>MESTANZA  VILLENA, WILMAN</v>
          </cell>
          <cell r="C789">
            <v>40870</v>
          </cell>
          <cell r="D789">
            <v>11</v>
          </cell>
          <cell r="E789">
            <v>2011</v>
          </cell>
          <cell r="F789">
            <v>2915100</v>
          </cell>
          <cell r="G789" t="str">
            <v>CONSTRUCCION CARRETERA CHONGOYAPE - LLAMA</v>
          </cell>
          <cell r="H789" t="str">
            <v>OBRA</v>
          </cell>
          <cell r="I789">
            <v>0</v>
          </cell>
          <cell r="J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3.17</v>
          </cell>
          <cell r="X789">
            <v>0</v>
          </cell>
          <cell r="Y789">
            <v>3.17</v>
          </cell>
          <cell r="Z789" t="str">
            <v>O</v>
          </cell>
          <cell r="AA789" t="str">
            <v>02112000</v>
          </cell>
          <cell r="AB789" t="str">
            <v>UNIDAD DE NEGOCIO/INFRAESTRUCTURA</v>
          </cell>
          <cell r="AC789">
            <v>0</v>
          </cell>
        </row>
        <row r="790">
          <cell r="A790">
            <v>6749</v>
          </cell>
          <cell r="B790" t="str">
            <v>MEZA  CARRASCO, PAUL HENRY</v>
          </cell>
          <cell r="C790">
            <v>40634</v>
          </cell>
          <cell r="D790">
            <v>4</v>
          </cell>
          <cell r="E790">
            <v>2011</v>
          </cell>
          <cell r="F790">
            <v>2915100</v>
          </cell>
          <cell r="G790" t="str">
            <v>CONSTRUCCION CARRETERA CHONGOYAPE - LLAMA</v>
          </cell>
          <cell r="H790" t="str">
            <v>OBRA</v>
          </cell>
          <cell r="I790">
            <v>0</v>
          </cell>
          <cell r="J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22.5</v>
          </cell>
          <cell r="X790">
            <v>0</v>
          </cell>
          <cell r="Y790">
            <v>22.5</v>
          </cell>
          <cell r="Z790" t="str">
            <v>E</v>
          </cell>
          <cell r="AA790" t="str">
            <v>02112000</v>
          </cell>
          <cell r="AB790" t="str">
            <v>UNIDAD DE NEGOCIO/INFRAESTRUCTURA</v>
          </cell>
          <cell r="AC790">
            <v>0</v>
          </cell>
        </row>
        <row r="791">
          <cell r="A791">
            <v>6696</v>
          </cell>
          <cell r="B791" t="str">
            <v>MEZA  REATEGUI, RENZO DANTE</v>
          </cell>
          <cell r="C791">
            <v>40817</v>
          </cell>
          <cell r="D791">
            <v>10</v>
          </cell>
          <cell r="E791">
            <v>2011</v>
          </cell>
          <cell r="F791">
            <v>2924000</v>
          </cell>
          <cell r="G791" t="str">
            <v>FAB Y MONT AMPLIA PLANT ATOCONGO CEMENTOS LIMA</v>
          </cell>
          <cell r="H791" t="str">
            <v>OBRA</v>
          </cell>
          <cell r="I791">
            <v>0</v>
          </cell>
          <cell r="J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7.5</v>
          </cell>
          <cell r="X791">
            <v>0</v>
          </cell>
          <cell r="Y791">
            <v>7.5</v>
          </cell>
          <cell r="Z791" t="str">
            <v>E</v>
          </cell>
          <cell r="AA791" t="str">
            <v>02111000</v>
          </cell>
          <cell r="AB791" t="str">
            <v>UNIDAD DE NEGOCIO/PROYECTOS INDUSTRIALES</v>
          </cell>
          <cell r="AC791">
            <v>0</v>
          </cell>
        </row>
        <row r="792">
          <cell r="A792">
            <v>3791</v>
          </cell>
          <cell r="B792" t="str">
            <v>MEZA  VARELA, ANGELA LILLIAM GABRIELA</v>
          </cell>
          <cell r="C792">
            <v>39173</v>
          </cell>
          <cell r="D792">
            <v>4</v>
          </cell>
          <cell r="E792">
            <v>2007</v>
          </cell>
          <cell r="F792">
            <v>2132000</v>
          </cell>
          <cell r="G792" t="str">
            <v>PROCURA/COMPRAS</v>
          </cell>
          <cell r="H792" t="str">
            <v>SEDE CENTRAL</v>
          </cell>
          <cell r="I792">
            <v>25</v>
          </cell>
          <cell r="J792">
            <v>95</v>
          </cell>
          <cell r="O792">
            <v>25</v>
          </cell>
          <cell r="R792">
            <v>25</v>
          </cell>
          <cell r="S792">
            <v>0</v>
          </cell>
          <cell r="T792">
            <v>25</v>
          </cell>
          <cell r="U792">
            <v>25</v>
          </cell>
          <cell r="V792">
            <v>0</v>
          </cell>
          <cell r="W792">
            <v>22.5</v>
          </cell>
          <cell r="X792">
            <v>0</v>
          </cell>
          <cell r="Y792">
            <v>72.5</v>
          </cell>
          <cell r="Z792" t="str">
            <v>E</v>
          </cell>
          <cell r="AA792" t="str">
            <v>02130000</v>
          </cell>
          <cell r="AB792" t="str">
            <v>PROCURA/LOGISTICA</v>
          </cell>
          <cell r="AC792">
            <v>0</v>
          </cell>
        </row>
        <row r="793">
          <cell r="A793">
            <v>883018</v>
          </cell>
          <cell r="B793" t="str">
            <v>MEZAS  ÑAHUINRIPA, SILVANO</v>
          </cell>
          <cell r="C793">
            <v>40827</v>
          </cell>
          <cell r="D793">
            <v>10</v>
          </cell>
          <cell r="E793">
            <v>2011</v>
          </cell>
          <cell r="F793">
            <v>2930000</v>
          </cell>
          <cell r="G793" t="str">
            <v>CONST Y PUEST EN MARCHA-PLANTA PUCAMARCA</v>
          </cell>
          <cell r="H793" t="str">
            <v>OBRA</v>
          </cell>
          <cell r="I793">
            <v>0</v>
          </cell>
          <cell r="J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6.67</v>
          </cell>
          <cell r="X793">
            <v>0</v>
          </cell>
          <cell r="Y793">
            <v>6.67</v>
          </cell>
          <cell r="Z793" t="str">
            <v>E</v>
          </cell>
          <cell r="AA793" t="str">
            <v>02111000</v>
          </cell>
          <cell r="AB793" t="str">
            <v>UNIDAD DE NEGOCIO/PROYECTOS INDUSTRIALES</v>
          </cell>
          <cell r="AC793">
            <v>0</v>
          </cell>
        </row>
        <row r="794">
          <cell r="A794">
            <v>5905</v>
          </cell>
          <cell r="B794" t="str">
            <v>MINAYA  CARRUITERO, CARLOS ALBERTO</v>
          </cell>
          <cell r="C794">
            <v>40787</v>
          </cell>
          <cell r="D794">
            <v>9</v>
          </cell>
          <cell r="E794">
            <v>2011</v>
          </cell>
          <cell r="F794">
            <v>2930000</v>
          </cell>
          <cell r="G794" t="str">
            <v>CONST Y PUEST EN MARCHA-PLANTA PUCAMARCA</v>
          </cell>
          <cell r="H794" t="str">
            <v>OBRA</v>
          </cell>
          <cell r="I794">
            <v>0</v>
          </cell>
          <cell r="J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10</v>
          </cell>
          <cell r="X794">
            <v>0</v>
          </cell>
          <cell r="Y794">
            <v>10</v>
          </cell>
          <cell r="Z794" t="str">
            <v>E</v>
          </cell>
          <cell r="AA794" t="str">
            <v>02111000</v>
          </cell>
          <cell r="AB794" t="str">
            <v>UNIDAD DE NEGOCIO/PROYECTOS INDUSTRIALES</v>
          </cell>
          <cell r="AC794">
            <v>0</v>
          </cell>
        </row>
        <row r="795">
          <cell r="A795">
            <v>883023</v>
          </cell>
          <cell r="B795" t="str">
            <v>MIRANDA  ANAMPA, OSCAR</v>
          </cell>
          <cell r="C795">
            <v>40764</v>
          </cell>
          <cell r="D795">
            <v>8</v>
          </cell>
          <cell r="E795">
            <v>2011</v>
          </cell>
          <cell r="F795">
            <v>2927800</v>
          </cell>
          <cell r="G795" t="str">
            <v>CC-04 OBRAS CONCRETO AREA HUMEDA TOROMOCHO-EQUIPOS</v>
          </cell>
          <cell r="H795" t="str">
            <v>OBRA</v>
          </cell>
          <cell r="I795">
            <v>0</v>
          </cell>
          <cell r="J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11.83</v>
          </cell>
          <cell r="X795">
            <v>0</v>
          </cell>
          <cell r="Y795">
            <v>11.83</v>
          </cell>
          <cell r="Z795" t="str">
            <v>E</v>
          </cell>
          <cell r="AA795" t="str">
            <v>02111000</v>
          </cell>
          <cell r="AB795" t="str">
            <v>UNIDAD DE NEGOCIO/PROYECTOS INDUSTRIALES</v>
          </cell>
          <cell r="AC795">
            <v>0</v>
          </cell>
        </row>
        <row r="796">
          <cell r="A796">
            <v>6606</v>
          </cell>
          <cell r="B796" t="str">
            <v>MIRANDA  CAMARENA, JUAN ANIBAL</v>
          </cell>
          <cell r="C796">
            <v>40725</v>
          </cell>
          <cell r="D796">
            <v>7</v>
          </cell>
          <cell r="E796">
            <v>2011</v>
          </cell>
          <cell r="F796">
            <v>2928000</v>
          </cell>
          <cell r="G796" t="str">
            <v>EXTENSION DECANT TUNEL ANTAMINA</v>
          </cell>
          <cell r="H796" t="str">
            <v>OBRA</v>
          </cell>
          <cell r="I796">
            <v>0</v>
          </cell>
          <cell r="J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15</v>
          </cell>
          <cell r="X796">
            <v>0</v>
          </cell>
          <cell r="Y796">
            <v>15</v>
          </cell>
          <cell r="Z796" t="str">
            <v>E</v>
          </cell>
          <cell r="AA796" t="str">
            <v>02111000</v>
          </cell>
          <cell r="AB796" t="str">
            <v>UNIDAD DE NEGOCIO/PROYECTOS INDUSTRIALES</v>
          </cell>
          <cell r="AC796">
            <v>0</v>
          </cell>
        </row>
        <row r="797">
          <cell r="A797">
            <v>882243</v>
          </cell>
          <cell r="B797" t="str">
            <v>MIRANDA  HUAMAN, JULIO CESAR</v>
          </cell>
          <cell r="C797">
            <v>40560</v>
          </cell>
          <cell r="D797">
            <v>1</v>
          </cell>
          <cell r="E797">
            <v>2011</v>
          </cell>
          <cell r="F797">
            <v>2901000</v>
          </cell>
          <cell r="G797" t="str">
            <v>CONS.CARR. ALFAMAYO - QUILLABAMBA</v>
          </cell>
          <cell r="H797" t="str">
            <v>OBRA</v>
          </cell>
          <cell r="I797">
            <v>0</v>
          </cell>
          <cell r="J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28.67</v>
          </cell>
          <cell r="X797">
            <v>0</v>
          </cell>
          <cell r="Y797">
            <v>28.67</v>
          </cell>
          <cell r="Z797" t="str">
            <v>O</v>
          </cell>
          <cell r="AA797" t="str">
            <v>02112000</v>
          </cell>
          <cell r="AB797" t="str">
            <v>UNIDAD DE NEGOCIO/INFRAESTRUCTURA</v>
          </cell>
          <cell r="AC797">
            <v>0</v>
          </cell>
        </row>
        <row r="798">
          <cell r="A798">
            <v>882804</v>
          </cell>
          <cell r="B798" t="str">
            <v>MIRELES  CALDERON, MARIO RICARDO</v>
          </cell>
          <cell r="C798">
            <v>40704</v>
          </cell>
          <cell r="D798">
            <v>6</v>
          </cell>
          <cell r="E798">
            <v>2011</v>
          </cell>
          <cell r="F798">
            <v>2927000</v>
          </cell>
          <cell r="G798" t="str">
            <v>CC-04 OBRAS CONCRETO AREA HUMEDA-TOROMOCHO</v>
          </cell>
          <cell r="H798" t="str">
            <v>OBRA</v>
          </cell>
          <cell r="I798">
            <v>0</v>
          </cell>
          <cell r="J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16.75</v>
          </cell>
          <cell r="X798">
            <v>0</v>
          </cell>
          <cell r="Y798">
            <v>16.75</v>
          </cell>
          <cell r="Z798" t="str">
            <v>E</v>
          </cell>
          <cell r="AA798" t="str">
            <v>02111000</v>
          </cell>
          <cell r="AB798" t="str">
            <v>UNIDAD DE NEGOCIO/PROYECTOS INDUSTRIALES</v>
          </cell>
          <cell r="AC798">
            <v>0</v>
          </cell>
        </row>
        <row r="799">
          <cell r="A799">
            <v>882072</v>
          </cell>
          <cell r="B799" t="str">
            <v>MIZOGUCHI  TORRES, REYNA MIDORI</v>
          </cell>
          <cell r="C799">
            <v>40725</v>
          </cell>
          <cell r="D799">
            <v>7</v>
          </cell>
          <cell r="E799">
            <v>2011</v>
          </cell>
          <cell r="F799">
            <v>2929000</v>
          </cell>
          <cell r="G799" t="str">
            <v>CC-05 MONT ESTRUC Y ELECT DE EQUI-REEM ANTAMINA</v>
          </cell>
          <cell r="H799" t="str">
            <v>OBRA</v>
          </cell>
          <cell r="I799">
            <v>0</v>
          </cell>
          <cell r="J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15</v>
          </cell>
          <cell r="X799">
            <v>0</v>
          </cell>
          <cell r="Y799">
            <v>15</v>
          </cell>
          <cell r="Z799" t="str">
            <v>E</v>
          </cell>
          <cell r="AA799" t="str">
            <v>02111000</v>
          </cell>
          <cell r="AB799" t="str">
            <v>UNIDAD DE NEGOCIO/PROYECTOS INDUSTRIALES</v>
          </cell>
          <cell r="AC799">
            <v>0</v>
          </cell>
        </row>
        <row r="800">
          <cell r="A800">
            <v>882551</v>
          </cell>
          <cell r="B800" t="str">
            <v>MOGOLLON  ALCA, MYRIAM ROSA</v>
          </cell>
          <cell r="C800">
            <v>40878</v>
          </cell>
          <cell r="D800">
            <v>12</v>
          </cell>
          <cell r="E800">
            <v>2011</v>
          </cell>
          <cell r="F800">
            <v>2091000</v>
          </cell>
          <cell r="G800" t="str">
            <v>SISTEMAS DE INFORMACION</v>
          </cell>
          <cell r="H800" t="str">
            <v>SEDE CENTRAL</v>
          </cell>
          <cell r="I800">
            <v>0</v>
          </cell>
          <cell r="J800">
            <v>0</v>
          </cell>
          <cell r="R800" t="e">
            <v>#N/A</v>
          </cell>
          <cell r="S800" t="e">
            <v>#N/A</v>
          </cell>
          <cell r="T800">
            <v>0</v>
          </cell>
          <cell r="U800">
            <v>0</v>
          </cell>
          <cell r="V800">
            <v>0</v>
          </cell>
          <cell r="W800">
            <v>2.5</v>
          </cell>
          <cell r="X800">
            <v>0</v>
          </cell>
          <cell r="Y800">
            <v>2.5</v>
          </cell>
          <cell r="Z800" t="str">
            <v>E</v>
          </cell>
          <cell r="AA800" t="str">
            <v>02012000</v>
          </cell>
          <cell r="AB800" t="str">
            <v>PLANEAMIENTO FINANCIERO</v>
          </cell>
          <cell r="AC800">
            <v>0</v>
          </cell>
        </row>
        <row r="801">
          <cell r="A801">
            <v>882926</v>
          </cell>
          <cell r="B801" t="str">
            <v>MOGOLLON  MOENA, JAVIER</v>
          </cell>
          <cell r="C801">
            <v>40817</v>
          </cell>
          <cell r="D801">
            <v>10</v>
          </cell>
          <cell r="E801">
            <v>2011</v>
          </cell>
          <cell r="F801">
            <v>2932000</v>
          </cell>
          <cell r="G801" t="str">
            <v>CONST FASES II Y III CARRETERA TUCUSH</v>
          </cell>
          <cell r="H801" t="str">
            <v>OBRA</v>
          </cell>
          <cell r="I801">
            <v>0</v>
          </cell>
          <cell r="J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7.5</v>
          </cell>
          <cell r="X801">
            <v>0</v>
          </cell>
          <cell r="Y801">
            <v>7.5</v>
          </cell>
          <cell r="Z801" t="str">
            <v>O</v>
          </cell>
          <cell r="AA801" t="str">
            <v>02111000</v>
          </cell>
          <cell r="AB801" t="str">
            <v>UNIDAD DE NEGOCIO/PROYECTOS INDUSTRIALES</v>
          </cell>
          <cell r="AC801">
            <v>0</v>
          </cell>
        </row>
        <row r="802">
          <cell r="A802">
            <v>881193</v>
          </cell>
          <cell r="B802" t="str">
            <v>MOGOLLON  TINOCO, IVAN JOHVANNY</v>
          </cell>
          <cell r="C802">
            <v>40725</v>
          </cell>
          <cell r="D802">
            <v>7</v>
          </cell>
          <cell r="E802">
            <v>2011</v>
          </cell>
          <cell r="F802">
            <v>2924000</v>
          </cell>
          <cell r="G802" t="str">
            <v>FAB Y MONT AMPLIA PLANT ATOCONGO CEMENTOS LIMA</v>
          </cell>
          <cell r="H802" t="str">
            <v>OBRA</v>
          </cell>
          <cell r="I802">
            <v>0</v>
          </cell>
          <cell r="J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15</v>
          </cell>
          <cell r="X802">
            <v>0</v>
          </cell>
          <cell r="Y802">
            <v>15</v>
          </cell>
          <cell r="Z802" t="str">
            <v>E</v>
          </cell>
          <cell r="AA802" t="str">
            <v>02111000</v>
          </cell>
          <cell r="AB802" t="str">
            <v>UNIDAD DE NEGOCIO/PROYECTOS INDUSTRIALES</v>
          </cell>
          <cell r="AC802">
            <v>0</v>
          </cell>
        </row>
        <row r="803">
          <cell r="A803">
            <v>882662</v>
          </cell>
          <cell r="B803" t="str">
            <v>MOLINA  BARRAZA, RAFAEL RUBEN'S</v>
          </cell>
          <cell r="C803">
            <v>40664</v>
          </cell>
          <cell r="D803">
            <v>5</v>
          </cell>
          <cell r="E803">
            <v>2011</v>
          </cell>
          <cell r="F803">
            <v>2091000</v>
          </cell>
          <cell r="G803" t="str">
            <v>SISTEMAS DE INFORMACION</v>
          </cell>
          <cell r="H803" t="str">
            <v>SEDE CENTRAL</v>
          </cell>
          <cell r="I803">
            <v>0</v>
          </cell>
          <cell r="J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20</v>
          </cell>
          <cell r="X803">
            <v>0</v>
          </cell>
          <cell r="Y803">
            <v>20</v>
          </cell>
          <cell r="Z803" t="str">
            <v>E</v>
          </cell>
          <cell r="AA803" t="str">
            <v>02012000</v>
          </cell>
          <cell r="AB803" t="str">
            <v>PLANEAMIENTO FINANCIERO</v>
          </cell>
          <cell r="AC803">
            <v>0</v>
          </cell>
        </row>
        <row r="804">
          <cell r="A804">
            <v>1202</v>
          </cell>
          <cell r="B804" t="str">
            <v>MOLINA  JIMENEZ, JOSE ENRIQUE</v>
          </cell>
          <cell r="C804">
            <v>40841</v>
          </cell>
          <cell r="D804">
            <v>10</v>
          </cell>
          <cell r="E804">
            <v>2011</v>
          </cell>
          <cell r="F804">
            <v>2122000</v>
          </cell>
          <cell r="G804" t="str">
            <v>SERVICIOS DE GERENCIA DE PROYECTOS</v>
          </cell>
          <cell r="H804" t="str">
            <v>SEDE CENTRAL</v>
          </cell>
          <cell r="I804">
            <v>0</v>
          </cell>
          <cell r="J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5.5</v>
          </cell>
          <cell r="X804">
            <v>0</v>
          </cell>
          <cell r="Y804">
            <v>5.5</v>
          </cell>
          <cell r="Z804" t="str">
            <v>E</v>
          </cell>
          <cell r="AA804" t="str">
            <v>02030000</v>
          </cell>
          <cell r="AB804" t="str">
            <v>OPERACIONES</v>
          </cell>
          <cell r="AC804">
            <v>0</v>
          </cell>
        </row>
        <row r="805">
          <cell r="A805">
            <v>1249</v>
          </cell>
          <cell r="B805" t="str">
            <v>MOLINA  RIVADENEYRA, EDINSON YSIDORO</v>
          </cell>
          <cell r="C805">
            <v>40184</v>
          </cell>
          <cell r="D805">
            <v>1</v>
          </cell>
          <cell r="E805">
            <v>2010</v>
          </cell>
          <cell r="F805">
            <v>2903000</v>
          </cell>
          <cell r="G805" t="str">
            <v>HOSPITAL GUILLERMO ALMENARA</v>
          </cell>
          <cell r="H805" t="str">
            <v>OBRA</v>
          </cell>
          <cell r="I805">
            <v>-13</v>
          </cell>
          <cell r="J805">
            <v>43</v>
          </cell>
          <cell r="R805">
            <v>0</v>
          </cell>
          <cell r="S805">
            <v>-13</v>
          </cell>
          <cell r="T805">
            <v>-13</v>
          </cell>
          <cell r="U805">
            <v>0</v>
          </cell>
          <cell r="V805">
            <v>-13</v>
          </cell>
          <cell r="W805">
            <v>29.58</v>
          </cell>
          <cell r="X805">
            <v>0</v>
          </cell>
          <cell r="Y805">
            <v>3.5799999999999983</v>
          </cell>
          <cell r="Z805" t="str">
            <v>E</v>
          </cell>
          <cell r="AA805" t="str">
            <v>02114000</v>
          </cell>
          <cell r="AB805" t="str">
            <v>UNIDAD DE NEGOCIO/EDIFICACIONES</v>
          </cell>
          <cell r="AC805">
            <v>0</v>
          </cell>
        </row>
        <row r="806">
          <cell r="A806">
            <v>883081</v>
          </cell>
          <cell r="B806" t="str">
            <v>MOLLINEDO  SALCEDO, EDDY JEYSON</v>
          </cell>
          <cell r="C806">
            <v>40779</v>
          </cell>
          <cell r="D806">
            <v>8</v>
          </cell>
          <cell r="E806">
            <v>2011</v>
          </cell>
          <cell r="F806">
            <v>2927000</v>
          </cell>
          <cell r="G806" t="str">
            <v>CC-04 OBRAS CONCRETO AREA HUMEDA-TOROMOCHO</v>
          </cell>
          <cell r="H806" t="str">
            <v>OBRA</v>
          </cell>
          <cell r="I806">
            <v>0</v>
          </cell>
          <cell r="J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10.58</v>
          </cell>
          <cell r="X806">
            <v>0</v>
          </cell>
          <cell r="Y806">
            <v>10.58</v>
          </cell>
          <cell r="Z806" t="str">
            <v>O</v>
          </cell>
          <cell r="AA806" t="str">
            <v>02111000</v>
          </cell>
          <cell r="AB806" t="str">
            <v>UNIDAD DE NEGOCIO/PROYECTOS INDUSTRIALES</v>
          </cell>
          <cell r="AC806">
            <v>0</v>
          </cell>
        </row>
        <row r="807">
          <cell r="A807">
            <v>882542</v>
          </cell>
          <cell r="B807" t="str">
            <v>MONROE  CACERES, YANIS</v>
          </cell>
          <cell r="C807">
            <v>40870</v>
          </cell>
          <cell r="D807">
            <v>11</v>
          </cell>
          <cell r="E807">
            <v>2011</v>
          </cell>
          <cell r="F807">
            <v>2937000</v>
          </cell>
          <cell r="G807" t="str">
            <v>ELEV PRES RELA FASE IV:RELL FILT,TRANS Y CONS-ANTA</v>
          </cell>
          <cell r="H807" t="str">
            <v>OBRA</v>
          </cell>
          <cell r="I807">
            <v>0</v>
          </cell>
          <cell r="J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3.17</v>
          </cell>
          <cell r="X807">
            <v>0</v>
          </cell>
          <cell r="Y807">
            <v>3.17</v>
          </cell>
          <cell r="Z807" t="str">
            <v>E</v>
          </cell>
          <cell r="AA807" t="str">
            <v>02111000</v>
          </cell>
          <cell r="AB807" t="str">
            <v>UNIDAD DE NEGOCIO/PROYECTOS INDUSTRIALES</v>
          </cell>
          <cell r="AC807">
            <v>0</v>
          </cell>
        </row>
        <row r="808">
          <cell r="A808">
            <v>882548</v>
          </cell>
          <cell r="B808" t="str">
            <v>MONTALICO  PONGO, ADOLFO</v>
          </cell>
          <cell r="C808">
            <v>40756</v>
          </cell>
          <cell r="D808">
            <v>8</v>
          </cell>
          <cell r="E808">
            <v>2011</v>
          </cell>
          <cell r="F808">
            <v>2930000</v>
          </cell>
          <cell r="G808" t="str">
            <v>CONST Y PUEST EN MARCHA-PLANTA PUCAMARCA</v>
          </cell>
          <cell r="H808" t="str">
            <v>OBRA</v>
          </cell>
          <cell r="I808">
            <v>0</v>
          </cell>
          <cell r="J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12.5</v>
          </cell>
          <cell r="X808">
            <v>0</v>
          </cell>
          <cell r="Y808">
            <v>12.5</v>
          </cell>
          <cell r="Z808" t="str">
            <v>E</v>
          </cell>
          <cell r="AA808" t="str">
            <v>02111000</v>
          </cell>
          <cell r="AB808" t="str">
            <v>UNIDAD DE NEGOCIO/PROYECTOS INDUSTRIALES</v>
          </cell>
          <cell r="AC808">
            <v>0</v>
          </cell>
        </row>
        <row r="809">
          <cell r="A809">
            <v>882178</v>
          </cell>
          <cell r="B809" t="str">
            <v>MONTALVO  REYNA, KEVIN AFITH</v>
          </cell>
          <cell r="C809">
            <v>40544</v>
          </cell>
          <cell r="D809">
            <v>1</v>
          </cell>
          <cell r="E809">
            <v>2011</v>
          </cell>
          <cell r="F809">
            <v>2915100</v>
          </cell>
          <cell r="G809" t="str">
            <v>CONSTRUCCION CARRETERA CHONGOYAPE - LLAMA</v>
          </cell>
          <cell r="H809" t="str">
            <v>OBRA</v>
          </cell>
          <cell r="I809">
            <v>0</v>
          </cell>
          <cell r="J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30</v>
          </cell>
          <cell r="X809">
            <v>0</v>
          </cell>
          <cell r="Y809">
            <v>30</v>
          </cell>
          <cell r="Z809" t="str">
            <v>E</v>
          </cell>
          <cell r="AA809" t="str">
            <v>02112000</v>
          </cell>
          <cell r="AB809" t="str">
            <v>UNIDAD DE NEGOCIO/INFRAESTRUCTURA</v>
          </cell>
          <cell r="AC809">
            <v>0</v>
          </cell>
        </row>
        <row r="810">
          <cell r="A810">
            <v>882272</v>
          </cell>
          <cell r="B810" t="str">
            <v>MONTAÑEZ  CHOQUE, ROSA</v>
          </cell>
          <cell r="C810">
            <v>40544</v>
          </cell>
          <cell r="D810">
            <v>1</v>
          </cell>
          <cell r="E810">
            <v>2011</v>
          </cell>
          <cell r="F810">
            <v>2918000</v>
          </cell>
          <cell r="G810" t="str">
            <v>REHAB Y MEJORAM CARRETERA EL DESCANSO-LANGUI</v>
          </cell>
          <cell r="H810" t="str">
            <v>OBRA</v>
          </cell>
          <cell r="I810">
            <v>0</v>
          </cell>
          <cell r="J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30</v>
          </cell>
          <cell r="X810">
            <v>0</v>
          </cell>
          <cell r="Y810">
            <v>30</v>
          </cell>
          <cell r="Z810" t="str">
            <v>O</v>
          </cell>
          <cell r="AA810" t="str">
            <v>02112000</v>
          </cell>
          <cell r="AB810" t="str">
            <v>UNIDAD DE NEGOCIO/INFRAESTRUCTURA</v>
          </cell>
          <cell r="AC810">
            <v>0</v>
          </cell>
        </row>
        <row r="811">
          <cell r="A811">
            <v>882868</v>
          </cell>
          <cell r="B811" t="str">
            <v>MONTAÑO  SAAVEDRA, RUPERTO JUAN</v>
          </cell>
          <cell r="C811">
            <v>40708</v>
          </cell>
          <cell r="D811">
            <v>6</v>
          </cell>
          <cell r="E811">
            <v>2011</v>
          </cell>
          <cell r="F811">
            <v>2915100</v>
          </cell>
          <cell r="G811" t="str">
            <v>CONSTRUCCION CARRETERA CHONGOYAPE - LLAMA</v>
          </cell>
          <cell r="H811" t="str">
            <v>OBRA</v>
          </cell>
          <cell r="I811">
            <v>0</v>
          </cell>
          <cell r="J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16.420000000000002</v>
          </cell>
          <cell r="X811">
            <v>0</v>
          </cell>
          <cell r="Y811">
            <v>16.420000000000002</v>
          </cell>
          <cell r="Z811" t="str">
            <v>O</v>
          </cell>
          <cell r="AA811" t="str">
            <v>02112000</v>
          </cell>
          <cell r="AB811" t="str">
            <v>UNIDAD DE NEGOCIO/INFRAESTRUCTURA</v>
          </cell>
          <cell r="AC811">
            <v>0</v>
          </cell>
        </row>
        <row r="812">
          <cell r="A812">
            <v>883214</v>
          </cell>
          <cell r="B812" t="str">
            <v>MONTENEGRO  ARRASCUE, SARA MARIA</v>
          </cell>
          <cell r="C812">
            <v>40827</v>
          </cell>
          <cell r="D812">
            <v>10</v>
          </cell>
          <cell r="E812">
            <v>2011</v>
          </cell>
          <cell r="F812">
            <v>2915100</v>
          </cell>
          <cell r="G812" t="str">
            <v>CONSTRUCCION CARRETERA CHONGOYAPE - LLAMA</v>
          </cell>
          <cell r="H812" t="str">
            <v>OBRA</v>
          </cell>
          <cell r="I812">
            <v>0</v>
          </cell>
          <cell r="J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6.67</v>
          </cell>
          <cell r="X812">
            <v>0</v>
          </cell>
          <cell r="Y812">
            <v>6.67</v>
          </cell>
          <cell r="Z812" t="str">
            <v>O</v>
          </cell>
          <cell r="AA812" t="str">
            <v>02112000</v>
          </cell>
          <cell r="AB812" t="str">
            <v>UNIDAD DE NEGOCIO/INFRAESTRUCTURA</v>
          </cell>
          <cell r="AC812">
            <v>0</v>
          </cell>
        </row>
        <row r="813">
          <cell r="A813">
            <v>883105</v>
          </cell>
          <cell r="B813" t="str">
            <v>MONTENEGRO  BRAVO, YANINA MAGALY</v>
          </cell>
          <cell r="C813">
            <v>40795</v>
          </cell>
          <cell r="D813">
            <v>9</v>
          </cell>
          <cell r="E813">
            <v>2011</v>
          </cell>
          <cell r="F813">
            <v>2915100</v>
          </cell>
          <cell r="G813" t="str">
            <v>CONSTRUCCION CARRETERA CHONGOYAPE - LLAMA</v>
          </cell>
          <cell r="H813" t="str">
            <v>OBRA</v>
          </cell>
          <cell r="I813">
            <v>0</v>
          </cell>
          <cell r="J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9.33</v>
          </cell>
          <cell r="X813">
            <v>0</v>
          </cell>
          <cell r="Y813">
            <v>9.33</v>
          </cell>
          <cell r="Z813" t="str">
            <v>O</v>
          </cell>
          <cell r="AA813" t="str">
            <v>02112000</v>
          </cell>
          <cell r="AB813" t="str">
            <v>UNIDAD DE NEGOCIO/INFRAESTRUCTURA</v>
          </cell>
          <cell r="AC813">
            <v>0</v>
          </cell>
        </row>
        <row r="814">
          <cell r="A814">
            <v>711</v>
          </cell>
          <cell r="B814" t="str">
            <v>MONTOYA  CONCHA, JOSE JULIAN</v>
          </cell>
          <cell r="C814">
            <v>40273</v>
          </cell>
          <cell r="D814">
            <v>4</v>
          </cell>
          <cell r="E814">
            <v>2010</v>
          </cell>
          <cell r="F814">
            <v>2931000</v>
          </cell>
          <cell r="G814" t="str">
            <v>INST SIST RECIRCULACION DE AGUA-OCROYOC</v>
          </cell>
          <cell r="H814" t="str">
            <v>OBRA</v>
          </cell>
          <cell r="I814">
            <v>30</v>
          </cell>
          <cell r="J814">
            <v>0</v>
          </cell>
          <cell r="O814">
            <v>30</v>
          </cell>
          <cell r="R814">
            <v>30</v>
          </cell>
          <cell r="S814">
            <v>0</v>
          </cell>
          <cell r="T814">
            <v>30</v>
          </cell>
          <cell r="U814">
            <v>30</v>
          </cell>
          <cell r="V814">
            <v>0</v>
          </cell>
          <cell r="W814">
            <v>22.17</v>
          </cell>
          <cell r="X814">
            <v>0</v>
          </cell>
          <cell r="Y814">
            <v>82.17</v>
          </cell>
          <cell r="Z814" t="str">
            <v>E</v>
          </cell>
          <cell r="AA814" t="str">
            <v>02111000</v>
          </cell>
          <cell r="AB814" t="str">
            <v>UNIDAD DE NEGOCIO/PROYECTOS INDUSTRIALES</v>
          </cell>
          <cell r="AC814">
            <v>0</v>
          </cell>
        </row>
        <row r="815">
          <cell r="A815">
            <v>880885</v>
          </cell>
          <cell r="B815" t="str">
            <v>MONTOYA  HUAMAN, WUAGNER HOLMEDO</v>
          </cell>
          <cell r="C815">
            <v>40402</v>
          </cell>
          <cell r="D815">
            <v>8</v>
          </cell>
          <cell r="E815">
            <v>2010</v>
          </cell>
          <cell r="F815">
            <v>2901800</v>
          </cell>
          <cell r="G815" t="str">
            <v>CONS. CARR. ALFAMAYO - QUILLABAMBA</v>
          </cell>
          <cell r="H815" t="str">
            <v>OBRA</v>
          </cell>
          <cell r="I815">
            <v>23</v>
          </cell>
          <cell r="J815">
            <v>7</v>
          </cell>
          <cell r="O815">
            <v>23</v>
          </cell>
          <cell r="R815">
            <v>30</v>
          </cell>
          <cell r="S815">
            <v>-7</v>
          </cell>
          <cell r="T815">
            <v>23</v>
          </cell>
          <cell r="U815">
            <v>23</v>
          </cell>
          <cell r="V815">
            <v>0</v>
          </cell>
          <cell r="W815">
            <v>11.58</v>
          </cell>
          <cell r="X815">
            <v>0</v>
          </cell>
          <cell r="Y815">
            <v>57.58</v>
          </cell>
          <cell r="Z815" t="str">
            <v>O</v>
          </cell>
          <cell r="AA815" t="str">
            <v>02112000</v>
          </cell>
          <cell r="AB815" t="str">
            <v>UNIDAD DE NEGOCIO/INFRAESTRUCTURA</v>
          </cell>
          <cell r="AC815">
            <v>0</v>
          </cell>
        </row>
        <row r="816">
          <cell r="A816">
            <v>882063</v>
          </cell>
          <cell r="B816" t="str">
            <v>MORA  ZELADA, JUAN FRANCISCO</v>
          </cell>
          <cell r="C816">
            <v>40509</v>
          </cell>
          <cell r="D816">
            <v>11</v>
          </cell>
          <cell r="E816">
            <v>2010</v>
          </cell>
          <cell r="F816">
            <v>2915100</v>
          </cell>
          <cell r="G816" t="str">
            <v>CONSTRUCCION CARRETERA CHONGOYAPE - LLAMA</v>
          </cell>
          <cell r="H816" t="str">
            <v>OBRA</v>
          </cell>
          <cell r="I816">
            <v>30</v>
          </cell>
          <cell r="J816">
            <v>0</v>
          </cell>
          <cell r="O816">
            <v>30</v>
          </cell>
          <cell r="R816">
            <v>30</v>
          </cell>
          <cell r="S816">
            <v>0</v>
          </cell>
          <cell r="T816">
            <v>30</v>
          </cell>
          <cell r="U816">
            <v>30</v>
          </cell>
          <cell r="V816">
            <v>0</v>
          </cell>
          <cell r="W816">
            <v>2.83</v>
          </cell>
          <cell r="X816">
            <v>0</v>
          </cell>
          <cell r="Y816">
            <v>62.83</v>
          </cell>
          <cell r="Z816" t="str">
            <v>E</v>
          </cell>
          <cell r="AA816" t="str">
            <v>02112000</v>
          </cell>
          <cell r="AB816" t="str">
            <v>UNIDAD DE NEGOCIO/INFRAESTRUCTURA</v>
          </cell>
          <cell r="AC816">
            <v>0</v>
          </cell>
        </row>
        <row r="817">
          <cell r="A817">
            <v>883017</v>
          </cell>
          <cell r="B817" t="str">
            <v>MORALES  INCHICAQUE, EDUARDO BENJAMIN</v>
          </cell>
          <cell r="C817">
            <v>40759</v>
          </cell>
          <cell r="D817">
            <v>8</v>
          </cell>
          <cell r="E817">
            <v>2011</v>
          </cell>
          <cell r="F817">
            <v>2915100</v>
          </cell>
          <cell r="G817" t="str">
            <v>CONSTRUCCION CARRETERA CHONGOYAPE - LLAMA</v>
          </cell>
          <cell r="H817" t="str">
            <v>OBRA</v>
          </cell>
          <cell r="I817">
            <v>0</v>
          </cell>
          <cell r="J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12.25</v>
          </cell>
          <cell r="X817">
            <v>0</v>
          </cell>
          <cell r="Y817">
            <v>12.25</v>
          </cell>
          <cell r="Z817" t="str">
            <v>E</v>
          </cell>
          <cell r="AA817" t="str">
            <v>02112000</v>
          </cell>
          <cell r="AB817" t="str">
            <v>UNIDAD DE NEGOCIO/INFRAESTRUCTURA</v>
          </cell>
          <cell r="AC817">
            <v>0</v>
          </cell>
        </row>
        <row r="818">
          <cell r="A818">
            <v>5309</v>
          </cell>
          <cell r="B818" t="str">
            <v>MORAN  TOLEDO, JORGE LUIS</v>
          </cell>
          <cell r="C818">
            <v>39600</v>
          </cell>
          <cell r="D818">
            <v>6</v>
          </cell>
          <cell r="E818">
            <v>2008</v>
          </cell>
          <cell r="F818">
            <v>2137000</v>
          </cell>
          <cell r="G818" t="str">
            <v>CONTROL DE PROYECTOS</v>
          </cell>
          <cell r="H818" t="str">
            <v>OBRA</v>
          </cell>
          <cell r="I818">
            <v>56</v>
          </cell>
          <cell r="J818">
            <v>34</v>
          </cell>
          <cell r="R818">
            <v>62</v>
          </cell>
          <cell r="S818">
            <v>-6</v>
          </cell>
          <cell r="T818">
            <v>56</v>
          </cell>
          <cell r="U818">
            <v>0</v>
          </cell>
          <cell r="V818">
            <v>56</v>
          </cell>
          <cell r="W818">
            <v>17.5</v>
          </cell>
          <cell r="X818">
            <v>0</v>
          </cell>
          <cell r="Y818">
            <v>129.5</v>
          </cell>
          <cell r="Z818" t="str">
            <v>E</v>
          </cell>
          <cell r="AA818" t="str">
            <v>02030000</v>
          </cell>
          <cell r="AB818" t="str">
            <v>OPERACIONES</v>
          </cell>
          <cell r="AC818">
            <v>0</v>
          </cell>
        </row>
        <row r="819">
          <cell r="A819">
            <v>881331</v>
          </cell>
          <cell r="B819" t="str">
            <v>MOREANO  CHIRINOS, GUSTAVO DIEGO</v>
          </cell>
          <cell r="C819">
            <v>40603</v>
          </cell>
          <cell r="D819">
            <v>3</v>
          </cell>
          <cell r="E819">
            <v>2011</v>
          </cell>
          <cell r="F819">
            <v>2924000</v>
          </cell>
          <cell r="G819" t="str">
            <v>FAB Y MONT AMPLIA PLANT ATOCONGO CEMENTOS LIMA</v>
          </cell>
          <cell r="H819" t="str">
            <v>OBRA</v>
          </cell>
          <cell r="I819">
            <v>0</v>
          </cell>
          <cell r="J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25</v>
          </cell>
          <cell r="X819">
            <v>0</v>
          </cell>
          <cell r="Y819">
            <v>25</v>
          </cell>
          <cell r="Z819" t="str">
            <v>E</v>
          </cell>
          <cell r="AA819" t="str">
            <v>02111000</v>
          </cell>
          <cell r="AB819" t="str">
            <v>UNIDAD DE NEGOCIO/PROYECTOS INDUSTRIALES</v>
          </cell>
          <cell r="AC819">
            <v>0</v>
          </cell>
        </row>
        <row r="820">
          <cell r="A820">
            <v>881087</v>
          </cell>
          <cell r="B820" t="str">
            <v>MORENO  PACHAS, JORGE OCTAVIO</v>
          </cell>
          <cell r="C820">
            <v>40787</v>
          </cell>
          <cell r="D820">
            <v>9</v>
          </cell>
          <cell r="E820">
            <v>2011</v>
          </cell>
          <cell r="F820">
            <v>2927000</v>
          </cell>
          <cell r="G820" t="str">
            <v>CC-04 OBRAS CONCRETO AREA HUMEDA-TOROMOCHO</v>
          </cell>
          <cell r="H820" t="str">
            <v>OBRA</v>
          </cell>
          <cell r="I820">
            <v>0</v>
          </cell>
          <cell r="J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10</v>
          </cell>
          <cell r="X820">
            <v>0</v>
          </cell>
          <cell r="Y820">
            <v>10</v>
          </cell>
          <cell r="Z820" t="str">
            <v>O</v>
          </cell>
          <cell r="AA820" t="str">
            <v>02111000</v>
          </cell>
          <cell r="AB820" t="str">
            <v>UNIDAD DE NEGOCIO/PROYECTOS INDUSTRIALES</v>
          </cell>
          <cell r="AC820">
            <v>0</v>
          </cell>
        </row>
        <row r="821">
          <cell r="A821">
            <v>882815</v>
          </cell>
          <cell r="B821" t="str">
            <v>MORENO  SIFUENTES, LUIS ALBERTO</v>
          </cell>
          <cell r="C821">
            <v>40695</v>
          </cell>
          <cell r="D821">
            <v>6</v>
          </cell>
          <cell r="E821">
            <v>2011</v>
          </cell>
          <cell r="F821">
            <v>2929000</v>
          </cell>
          <cell r="G821" t="str">
            <v>CC-05 MONT ESTRUC Y ELECT DE EQUI-REEM ANTAMINA</v>
          </cell>
          <cell r="H821" t="str">
            <v>OBRA</v>
          </cell>
          <cell r="I821">
            <v>0</v>
          </cell>
          <cell r="J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17.5</v>
          </cell>
          <cell r="X821">
            <v>0</v>
          </cell>
          <cell r="Y821">
            <v>17.5</v>
          </cell>
          <cell r="Z821" t="str">
            <v>O</v>
          </cell>
          <cell r="AA821" t="str">
            <v>02111000</v>
          </cell>
          <cell r="AB821" t="str">
            <v>UNIDAD DE NEGOCIO/PROYECTOS INDUSTRIALES</v>
          </cell>
          <cell r="AC821">
            <v>0</v>
          </cell>
        </row>
        <row r="822">
          <cell r="A822">
            <v>881388</v>
          </cell>
          <cell r="B822" t="str">
            <v>MORILLAS  CESPEDES, LUIS ANGEL</v>
          </cell>
          <cell r="C822">
            <v>40812</v>
          </cell>
          <cell r="D822">
            <v>9</v>
          </cell>
          <cell r="E822">
            <v>2011</v>
          </cell>
          <cell r="F822">
            <v>2919000</v>
          </cell>
          <cell r="G822" t="str">
            <v>SERV CONSERV CARRET PANAM SUR DESV ATICO</v>
          </cell>
          <cell r="H822" t="str">
            <v>OBRA</v>
          </cell>
          <cell r="I822">
            <v>0</v>
          </cell>
          <cell r="J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7.92</v>
          </cell>
          <cell r="X822">
            <v>0</v>
          </cell>
          <cell r="Y822">
            <v>7.92</v>
          </cell>
          <cell r="Z822" t="str">
            <v>E</v>
          </cell>
          <cell r="AA822" t="str">
            <v>02112000</v>
          </cell>
          <cell r="AB822" t="str">
            <v>UNIDAD DE NEGOCIO/INFRAESTRUCTURA</v>
          </cell>
          <cell r="AC822">
            <v>0</v>
          </cell>
        </row>
        <row r="823">
          <cell r="A823">
            <v>380</v>
          </cell>
          <cell r="B823" t="str">
            <v>MORILLAS  YAÑEZ, ALFREDO</v>
          </cell>
          <cell r="C823">
            <v>40318</v>
          </cell>
          <cell r="D823">
            <v>5</v>
          </cell>
          <cell r="E823">
            <v>2010</v>
          </cell>
          <cell r="F823">
            <v>2122000</v>
          </cell>
          <cell r="G823" t="str">
            <v>SERVICIOS DE GERENCIA DE PROYECTOS</v>
          </cell>
          <cell r="H823" t="str">
            <v>OBRA</v>
          </cell>
          <cell r="I823">
            <v>-13</v>
          </cell>
          <cell r="J823">
            <v>43</v>
          </cell>
          <cell r="R823">
            <v>0</v>
          </cell>
          <cell r="S823">
            <v>-13</v>
          </cell>
          <cell r="T823">
            <v>-13</v>
          </cell>
          <cell r="U823">
            <v>0</v>
          </cell>
          <cell r="V823">
            <v>-13</v>
          </cell>
          <cell r="W823">
            <v>18.420000000000002</v>
          </cell>
          <cell r="X823">
            <v>0</v>
          </cell>
          <cell r="Y823">
            <v>-7.5799999999999983</v>
          </cell>
          <cell r="Z823" t="str">
            <v>E</v>
          </cell>
          <cell r="AA823" t="str">
            <v>02030000</v>
          </cell>
          <cell r="AB823" t="str">
            <v>OPERACIONES</v>
          </cell>
          <cell r="AC823">
            <v>0</v>
          </cell>
        </row>
        <row r="824">
          <cell r="A824">
            <v>1827</v>
          </cell>
          <cell r="B824" t="str">
            <v>MOSCOSO  MOYANO, VERONICA MARIA</v>
          </cell>
          <cell r="C824">
            <v>39479</v>
          </cell>
          <cell r="D824">
            <v>2</v>
          </cell>
          <cell r="E824">
            <v>2008</v>
          </cell>
          <cell r="F824">
            <v>2925000</v>
          </cell>
          <cell r="G824" t="str">
            <v>ING REMODELA SEDES S ISIDRO Y LA MOLI BCP</v>
          </cell>
          <cell r="H824" t="str">
            <v>SEDE CENTRAL</v>
          </cell>
          <cell r="I824">
            <v>26</v>
          </cell>
          <cell r="J824">
            <v>64</v>
          </cell>
          <cell r="O824">
            <v>26</v>
          </cell>
          <cell r="R824">
            <v>26</v>
          </cell>
          <cell r="S824">
            <v>0</v>
          </cell>
          <cell r="T824">
            <v>26</v>
          </cell>
          <cell r="U824">
            <v>26</v>
          </cell>
          <cell r="V824">
            <v>0</v>
          </cell>
          <cell r="W824">
            <v>27.5</v>
          </cell>
          <cell r="X824">
            <v>0</v>
          </cell>
          <cell r="Y824">
            <v>79.5</v>
          </cell>
          <cell r="Z824" t="str">
            <v>G</v>
          </cell>
          <cell r="AA824" t="str">
            <v>02111000</v>
          </cell>
          <cell r="AB824" t="str">
            <v>UNIDAD DE NEGOCIO/PROYECTOS INDUSTRIALES</v>
          </cell>
          <cell r="AC824">
            <v>0</v>
          </cell>
        </row>
        <row r="825">
          <cell r="A825">
            <v>883308</v>
          </cell>
          <cell r="B825" t="str">
            <v>MUCHA  ARREDONDO, ALEJANDRO LUIS</v>
          </cell>
          <cell r="C825">
            <v>40862</v>
          </cell>
          <cell r="D825">
            <v>11</v>
          </cell>
          <cell r="E825">
            <v>2011</v>
          </cell>
          <cell r="F825">
            <v>2927000</v>
          </cell>
          <cell r="G825" t="str">
            <v>CC-04 OBRAS CONCRETO AREA HUMEDA-TOROMOCHO</v>
          </cell>
          <cell r="H825" t="str">
            <v>OBRA</v>
          </cell>
          <cell r="I825">
            <v>0</v>
          </cell>
          <cell r="J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3.83</v>
          </cell>
          <cell r="X825">
            <v>0</v>
          </cell>
          <cell r="Y825">
            <v>3.83</v>
          </cell>
          <cell r="Z825" t="str">
            <v>O</v>
          </cell>
          <cell r="AA825" t="str">
            <v>02111000</v>
          </cell>
          <cell r="AB825" t="str">
            <v>UNIDAD DE NEGOCIO/PROYECTOS INDUSTRIALES</v>
          </cell>
          <cell r="AC825">
            <v>0</v>
          </cell>
        </row>
        <row r="826">
          <cell r="A826">
            <v>881593</v>
          </cell>
          <cell r="B826" t="str">
            <v>MUCHA  CANALES, JOSE RUBEN</v>
          </cell>
          <cell r="C826">
            <v>40544</v>
          </cell>
          <cell r="D826">
            <v>1</v>
          </cell>
          <cell r="E826">
            <v>2011</v>
          </cell>
          <cell r="F826">
            <v>2122000</v>
          </cell>
          <cell r="G826" t="str">
            <v>SERVICIOS DE GERENCIA DE PROYECTOS</v>
          </cell>
          <cell r="H826" t="str">
            <v>SEDE CENTRAL</v>
          </cell>
          <cell r="I826">
            <v>0</v>
          </cell>
          <cell r="J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30</v>
          </cell>
          <cell r="X826">
            <v>0</v>
          </cell>
          <cell r="Y826">
            <v>30</v>
          </cell>
          <cell r="Z826" t="str">
            <v>E</v>
          </cell>
          <cell r="AA826" t="str">
            <v>02030000</v>
          </cell>
          <cell r="AB826" t="str">
            <v>OPERACIONES</v>
          </cell>
          <cell r="AC826">
            <v>0</v>
          </cell>
        </row>
        <row r="827">
          <cell r="A827">
            <v>880994</v>
          </cell>
          <cell r="B827" t="str">
            <v>MUCHA  REMUZGO, DUSTIN MARTIN</v>
          </cell>
          <cell r="C827">
            <v>40725</v>
          </cell>
          <cell r="D827">
            <v>7</v>
          </cell>
          <cell r="E827">
            <v>2011</v>
          </cell>
          <cell r="F827">
            <v>2924000</v>
          </cell>
          <cell r="G827" t="str">
            <v>FAB Y MONT AMPLIA PLANT ATOCONGO CEMENTOS LIMA</v>
          </cell>
          <cell r="H827" t="str">
            <v>OBRA</v>
          </cell>
          <cell r="I827">
            <v>0</v>
          </cell>
          <cell r="J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15</v>
          </cell>
          <cell r="X827">
            <v>0</v>
          </cell>
          <cell r="Y827">
            <v>15</v>
          </cell>
          <cell r="Z827" t="str">
            <v>E</v>
          </cell>
          <cell r="AA827" t="str">
            <v>02111000</v>
          </cell>
          <cell r="AB827" t="str">
            <v>UNIDAD DE NEGOCIO/PROYECTOS INDUSTRIALES</v>
          </cell>
          <cell r="AC827">
            <v>0</v>
          </cell>
        </row>
        <row r="828">
          <cell r="A828">
            <v>882568</v>
          </cell>
          <cell r="B828" t="str">
            <v>MUELLE  SULLA, VALERIO</v>
          </cell>
          <cell r="C828">
            <v>40634</v>
          </cell>
          <cell r="D828">
            <v>4</v>
          </cell>
          <cell r="E828">
            <v>2011</v>
          </cell>
          <cell r="F828">
            <v>2918000</v>
          </cell>
          <cell r="G828" t="str">
            <v>REHAB Y MEJORAM CARRETERA EL DESCANSO-LANGUI</v>
          </cell>
          <cell r="H828" t="str">
            <v>OBRA</v>
          </cell>
          <cell r="I828">
            <v>0</v>
          </cell>
          <cell r="J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22.5</v>
          </cell>
          <cell r="X828">
            <v>0</v>
          </cell>
          <cell r="Y828">
            <v>22.5</v>
          </cell>
          <cell r="Z828" t="str">
            <v>O</v>
          </cell>
          <cell r="AA828" t="str">
            <v>02112000</v>
          </cell>
          <cell r="AB828" t="str">
            <v>UNIDAD DE NEGOCIO/INFRAESTRUCTURA</v>
          </cell>
          <cell r="AC828">
            <v>0</v>
          </cell>
        </row>
        <row r="829">
          <cell r="A829">
            <v>882675</v>
          </cell>
          <cell r="B829" t="str">
            <v>MUJICA  DOMINGUEZ, LUIS ANTONIO</v>
          </cell>
          <cell r="C829">
            <v>40679</v>
          </cell>
          <cell r="D829">
            <v>5</v>
          </cell>
          <cell r="E829">
            <v>2011</v>
          </cell>
          <cell r="F829">
            <v>2924000</v>
          </cell>
          <cell r="G829" t="str">
            <v>FAB Y MONT AMPLIA PLANT ATOCONGO CEMENTOS LIMA</v>
          </cell>
          <cell r="H829" t="str">
            <v>OBRA</v>
          </cell>
          <cell r="I829">
            <v>0</v>
          </cell>
          <cell r="J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18.75</v>
          </cell>
          <cell r="X829">
            <v>0</v>
          </cell>
          <cell r="Y829">
            <v>18.75</v>
          </cell>
          <cell r="Z829" t="str">
            <v>E</v>
          </cell>
          <cell r="AA829" t="str">
            <v>02111000</v>
          </cell>
          <cell r="AB829" t="str">
            <v>UNIDAD DE NEGOCIO/PROYECTOS INDUSTRIALES</v>
          </cell>
          <cell r="AC829">
            <v>0</v>
          </cell>
        </row>
        <row r="830">
          <cell r="A830">
            <v>3410</v>
          </cell>
          <cell r="B830" t="str">
            <v>MUNARES  GARCIA, DANIEL ANGEL</v>
          </cell>
          <cell r="C830">
            <v>39173</v>
          </cell>
          <cell r="D830">
            <v>4</v>
          </cell>
          <cell r="E830">
            <v>2007</v>
          </cell>
          <cell r="F830">
            <v>2122000</v>
          </cell>
          <cell r="G830" t="str">
            <v>SERVICIOS DE GERENCIA DE PROYECTOS</v>
          </cell>
          <cell r="H830" t="str">
            <v>OBRA</v>
          </cell>
          <cell r="I830">
            <v>-13</v>
          </cell>
          <cell r="J830">
            <v>133</v>
          </cell>
          <cell r="R830">
            <v>0</v>
          </cell>
          <cell r="S830">
            <v>-13</v>
          </cell>
          <cell r="T830">
            <v>-13</v>
          </cell>
          <cell r="U830">
            <v>0</v>
          </cell>
          <cell r="V830">
            <v>-13</v>
          </cell>
          <cell r="W830">
            <v>22.5</v>
          </cell>
          <cell r="X830">
            <v>0</v>
          </cell>
          <cell r="Y830">
            <v>-3.5</v>
          </cell>
          <cell r="Z830" t="str">
            <v>G</v>
          </cell>
          <cell r="AA830" t="str">
            <v>02030000</v>
          </cell>
          <cell r="AB830" t="str">
            <v>OPERACIONES</v>
          </cell>
          <cell r="AC830">
            <v>0</v>
          </cell>
        </row>
        <row r="831">
          <cell r="A831">
            <v>820023</v>
          </cell>
          <cell r="B831" t="str">
            <v>MUNAYCO  HERNANDEZ, LUIS HENRY</v>
          </cell>
          <cell r="C831">
            <v>40210</v>
          </cell>
          <cell r="D831">
            <v>2</v>
          </cell>
          <cell r="E831">
            <v>2010</v>
          </cell>
          <cell r="F831">
            <v>2927000</v>
          </cell>
          <cell r="G831" t="str">
            <v>CC-04 OBRAS CONCRETO AREA HUMEDA-TOROMOCHO</v>
          </cell>
          <cell r="H831" t="str">
            <v>OBRA</v>
          </cell>
          <cell r="I831">
            <v>30</v>
          </cell>
          <cell r="J831">
            <v>0</v>
          </cell>
          <cell r="O831">
            <v>30</v>
          </cell>
          <cell r="R831">
            <v>30</v>
          </cell>
          <cell r="S831">
            <v>0</v>
          </cell>
          <cell r="T831">
            <v>30</v>
          </cell>
          <cell r="U831">
            <v>30</v>
          </cell>
          <cell r="V831">
            <v>0</v>
          </cell>
          <cell r="W831">
            <v>27.5</v>
          </cell>
          <cell r="X831">
            <v>0</v>
          </cell>
          <cell r="Y831">
            <v>87.5</v>
          </cell>
          <cell r="Z831" t="str">
            <v>E</v>
          </cell>
          <cell r="AA831" t="str">
            <v>02111000</v>
          </cell>
          <cell r="AB831" t="str">
            <v>UNIDAD DE NEGOCIO/PROYECTOS INDUSTRIALES</v>
          </cell>
          <cell r="AC831">
            <v>0</v>
          </cell>
        </row>
        <row r="832">
          <cell r="A832">
            <v>4243</v>
          </cell>
          <cell r="B832" t="str">
            <v>MUNISACA  CACERES, ALDRIN JOSE</v>
          </cell>
          <cell r="C832">
            <v>40634</v>
          </cell>
          <cell r="D832">
            <v>4</v>
          </cell>
          <cell r="E832">
            <v>2011</v>
          </cell>
          <cell r="F832">
            <v>2924000</v>
          </cell>
          <cell r="G832" t="str">
            <v>FAB Y MONT AMPLIA PLANT ATOCONGO CEMENTOS LIMA</v>
          </cell>
          <cell r="H832" t="str">
            <v>OBRA</v>
          </cell>
          <cell r="I832">
            <v>-11</v>
          </cell>
          <cell r="J832">
            <v>11</v>
          </cell>
          <cell r="P832">
            <v>-11</v>
          </cell>
          <cell r="R832">
            <v>-11</v>
          </cell>
          <cell r="S832">
            <v>0</v>
          </cell>
          <cell r="T832">
            <v>-11</v>
          </cell>
          <cell r="U832">
            <v>0</v>
          </cell>
          <cell r="V832">
            <v>-11</v>
          </cell>
          <cell r="W832">
            <v>22.5</v>
          </cell>
          <cell r="X832">
            <v>0</v>
          </cell>
          <cell r="Y832">
            <v>0.5</v>
          </cell>
          <cell r="Z832" t="str">
            <v>E</v>
          </cell>
          <cell r="AA832" t="str">
            <v>02111000</v>
          </cell>
          <cell r="AB832" t="str">
            <v>UNIDAD DE NEGOCIO/PROYECTOS INDUSTRIALES</v>
          </cell>
          <cell r="AC832">
            <v>0</v>
          </cell>
        </row>
        <row r="833">
          <cell r="A833">
            <v>883320</v>
          </cell>
          <cell r="B833" t="str">
            <v>MUÑANTE  QUISPE, JOHNNY CONSTANTINO</v>
          </cell>
          <cell r="C833">
            <v>40882</v>
          </cell>
          <cell r="D833">
            <v>12</v>
          </cell>
          <cell r="E833">
            <v>2011</v>
          </cell>
          <cell r="F833">
            <v>2112000</v>
          </cell>
          <cell r="G833" t="str">
            <v>UNIDAD DE NEGOCIO/INFRAESTRUCTURA</v>
          </cell>
          <cell r="H833" t="str">
            <v>SEDE CENTRAL</v>
          </cell>
          <cell r="I833">
            <v>0</v>
          </cell>
          <cell r="J833">
            <v>0</v>
          </cell>
          <cell r="R833" t="e">
            <v>#N/A</v>
          </cell>
          <cell r="S833" t="e">
            <v>#N/A</v>
          </cell>
          <cell r="T833">
            <v>0</v>
          </cell>
          <cell r="U833">
            <v>0</v>
          </cell>
          <cell r="V833">
            <v>0</v>
          </cell>
          <cell r="W833">
            <v>2.17</v>
          </cell>
          <cell r="X833">
            <v>0</v>
          </cell>
          <cell r="Y833">
            <v>2.17</v>
          </cell>
          <cell r="Z833" t="str">
            <v>E</v>
          </cell>
          <cell r="AA833" t="str">
            <v>02030000</v>
          </cell>
          <cell r="AB833" t="str">
            <v>OPERACIONES</v>
          </cell>
          <cell r="AC833">
            <v>0</v>
          </cell>
        </row>
        <row r="834">
          <cell r="A834">
            <v>881027</v>
          </cell>
          <cell r="B834" t="str">
            <v>MUÑOZ  AZNARAN, LUIGI MANUEL</v>
          </cell>
          <cell r="C834">
            <v>39923</v>
          </cell>
          <cell r="D834">
            <v>4</v>
          </cell>
          <cell r="E834">
            <v>2009</v>
          </cell>
          <cell r="F834">
            <v>2122000</v>
          </cell>
          <cell r="G834" t="str">
            <v>SERVICIOS DE GERENCIA DE PROYECTOS</v>
          </cell>
          <cell r="H834" t="str">
            <v>OBRA</v>
          </cell>
          <cell r="I834">
            <v>23</v>
          </cell>
          <cell r="J834">
            <v>37</v>
          </cell>
          <cell r="O834">
            <v>23</v>
          </cell>
          <cell r="R834">
            <v>23</v>
          </cell>
          <cell r="S834">
            <v>0</v>
          </cell>
          <cell r="T834">
            <v>23</v>
          </cell>
          <cell r="U834">
            <v>23</v>
          </cell>
          <cell r="V834">
            <v>0</v>
          </cell>
          <cell r="W834">
            <v>20.92</v>
          </cell>
          <cell r="X834">
            <v>0</v>
          </cell>
          <cell r="Y834">
            <v>66.92</v>
          </cell>
          <cell r="Z834" t="str">
            <v>E</v>
          </cell>
          <cell r="AA834" t="str">
            <v>02030000</v>
          </cell>
          <cell r="AB834" t="str">
            <v>OPERACIONES</v>
          </cell>
          <cell r="AC834">
            <v>0</v>
          </cell>
        </row>
        <row r="835">
          <cell r="A835">
            <v>3480</v>
          </cell>
          <cell r="B835" t="str">
            <v>MUÑOZ  AZNARAN, ROBERTO MANUEL</v>
          </cell>
          <cell r="C835">
            <v>40118</v>
          </cell>
          <cell r="D835">
            <v>11</v>
          </cell>
          <cell r="E835">
            <v>2009</v>
          </cell>
          <cell r="F835">
            <v>2122000</v>
          </cell>
          <cell r="G835" t="str">
            <v>SERVICIOS DE GERENCIA DE PROYECTOS</v>
          </cell>
          <cell r="H835" t="str">
            <v>OBRA</v>
          </cell>
          <cell r="I835">
            <v>46</v>
          </cell>
          <cell r="J835">
            <v>14</v>
          </cell>
          <cell r="R835">
            <v>46</v>
          </cell>
          <cell r="S835">
            <v>0</v>
          </cell>
          <cell r="T835">
            <v>46</v>
          </cell>
          <cell r="U835">
            <v>0</v>
          </cell>
          <cell r="V835">
            <v>46</v>
          </cell>
          <cell r="W835">
            <v>5</v>
          </cell>
          <cell r="X835">
            <v>0</v>
          </cell>
          <cell r="Y835">
            <v>97</v>
          </cell>
          <cell r="Z835" t="str">
            <v>G</v>
          </cell>
          <cell r="AA835" t="str">
            <v>02030000</v>
          </cell>
          <cell r="AB835" t="str">
            <v>OPERACIONES</v>
          </cell>
          <cell r="AC835">
            <v>0</v>
          </cell>
        </row>
        <row r="836">
          <cell r="A836">
            <v>883349</v>
          </cell>
          <cell r="B836" t="str">
            <v>MUÑOZ  COTRINA, ELMER EDEN</v>
          </cell>
          <cell r="C836">
            <v>40892</v>
          </cell>
          <cell r="D836">
            <v>12</v>
          </cell>
          <cell r="E836">
            <v>2011</v>
          </cell>
          <cell r="F836">
            <v>2929000</v>
          </cell>
          <cell r="G836" t="str">
            <v>CC-05 MONT ESTRUC Y ELECT DE EQUI-REEM ANTAMINA</v>
          </cell>
          <cell r="H836" t="str">
            <v>OBRA</v>
          </cell>
          <cell r="I836">
            <v>0</v>
          </cell>
          <cell r="J836">
            <v>0</v>
          </cell>
          <cell r="R836" t="e">
            <v>#N/A</v>
          </cell>
          <cell r="S836" t="e">
            <v>#N/A</v>
          </cell>
          <cell r="T836">
            <v>0</v>
          </cell>
          <cell r="U836">
            <v>0</v>
          </cell>
          <cell r="V836">
            <v>0</v>
          </cell>
          <cell r="W836">
            <v>1.33</v>
          </cell>
          <cell r="X836">
            <v>0</v>
          </cell>
          <cell r="Y836">
            <v>1.33</v>
          </cell>
          <cell r="Z836" t="str">
            <v>O</v>
          </cell>
          <cell r="AA836" t="str">
            <v>02111000</v>
          </cell>
          <cell r="AB836" t="str">
            <v>UNIDAD DE NEGOCIO/PROYECTOS INDUSTRIALES</v>
          </cell>
          <cell r="AC836">
            <v>0</v>
          </cell>
        </row>
        <row r="837">
          <cell r="A837">
            <v>950038</v>
          </cell>
          <cell r="B837" t="str">
            <v>MUÑOZ  CUELLAR, CESAR</v>
          </cell>
          <cell r="C837">
            <v>40299</v>
          </cell>
          <cell r="D837">
            <v>5</v>
          </cell>
          <cell r="E837">
            <v>2010</v>
          </cell>
          <cell r="F837">
            <v>2901000</v>
          </cell>
          <cell r="G837" t="str">
            <v>CONS.CARR. ALFAMAYO - QUILLABAMBA</v>
          </cell>
          <cell r="H837" t="str">
            <v>OBRA</v>
          </cell>
          <cell r="I837">
            <v>15</v>
          </cell>
          <cell r="J837">
            <v>15</v>
          </cell>
          <cell r="O837">
            <v>15</v>
          </cell>
          <cell r="R837">
            <v>15</v>
          </cell>
          <cell r="S837">
            <v>0</v>
          </cell>
          <cell r="T837">
            <v>15</v>
          </cell>
          <cell r="U837">
            <v>15</v>
          </cell>
          <cell r="V837">
            <v>0</v>
          </cell>
          <cell r="W837">
            <v>20</v>
          </cell>
          <cell r="X837">
            <v>0</v>
          </cell>
          <cell r="Y837">
            <v>50</v>
          </cell>
          <cell r="Z837" t="str">
            <v>O</v>
          </cell>
          <cell r="AA837" t="str">
            <v>02112000</v>
          </cell>
          <cell r="AB837" t="str">
            <v>UNIDAD DE NEGOCIO/INFRAESTRUCTURA</v>
          </cell>
          <cell r="AC837">
            <v>0</v>
          </cell>
        </row>
        <row r="838">
          <cell r="A838">
            <v>880690</v>
          </cell>
          <cell r="B838" t="str">
            <v>MUÑOZ  YNCIO, FRANCISCO JAVIER</v>
          </cell>
          <cell r="C838">
            <v>40832</v>
          </cell>
          <cell r="D838">
            <v>10</v>
          </cell>
          <cell r="E838">
            <v>2011</v>
          </cell>
          <cell r="F838">
            <v>2936000</v>
          </cell>
          <cell r="G838" t="str">
            <v>CC-03B OBRAS MISCELANEAS-ANTAMINA</v>
          </cell>
          <cell r="H838" t="str">
            <v>OBRA</v>
          </cell>
          <cell r="I838">
            <v>0</v>
          </cell>
          <cell r="J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6.25</v>
          </cell>
          <cell r="X838">
            <v>0</v>
          </cell>
          <cell r="Y838">
            <v>6.25</v>
          </cell>
          <cell r="Z838" t="str">
            <v>E</v>
          </cell>
          <cell r="AA838" t="str">
            <v>02111000</v>
          </cell>
          <cell r="AB838" t="str">
            <v>UNIDAD DE NEGOCIO/PROYECTOS INDUSTRIALES</v>
          </cell>
          <cell r="AC838">
            <v>0</v>
          </cell>
        </row>
        <row r="839">
          <cell r="A839">
            <v>881165</v>
          </cell>
          <cell r="B839" t="str">
            <v>MUÑOZ  ZARATE, SILVIA MARILYN</v>
          </cell>
          <cell r="C839">
            <v>40330</v>
          </cell>
          <cell r="D839">
            <v>6</v>
          </cell>
          <cell r="E839">
            <v>2010</v>
          </cell>
          <cell r="F839">
            <v>2090000</v>
          </cell>
          <cell r="G839" t="str">
            <v>ADMINISTRACION Y FINANZAS</v>
          </cell>
          <cell r="H839" t="str">
            <v>OBRA</v>
          </cell>
          <cell r="I839">
            <v>20</v>
          </cell>
          <cell r="J839">
            <v>10</v>
          </cell>
          <cell r="O839">
            <v>20</v>
          </cell>
          <cell r="R839">
            <v>30</v>
          </cell>
          <cell r="S839">
            <v>-10</v>
          </cell>
          <cell r="T839">
            <v>20</v>
          </cell>
          <cell r="U839">
            <v>20</v>
          </cell>
          <cell r="V839">
            <v>0</v>
          </cell>
          <cell r="W839">
            <v>17.5</v>
          </cell>
          <cell r="X839">
            <v>0</v>
          </cell>
          <cell r="Y839">
            <v>57.5</v>
          </cell>
          <cell r="Z839" t="str">
            <v>E</v>
          </cell>
          <cell r="AA839" t="str">
            <v>02012000</v>
          </cell>
          <cell r="AB839" t="str">
            <v>PLANEAMIENTO FINANCIERO</v>
          </cell>
          <cell r="AC839">
            <v>0</v>
          </cell>
        </row>
        <row r="840">
          <cell r="A840">
            <v>660305</v>
          </cell>
          <cell r="B840" t="str">
            <v>MURO  ZUÑIGA, JARET JAIRO</v>
          </cell>
          <cell r="C840">
            <v>40848</v>
          </cell>
          <cell r="D840">
            <v>11</v>
          </cell>
          <cell r="E840">
            <v>2011</v>
          </cell>
          <cell r="F840">
            <v>2936800</v>
          </cell>
          <cell r="G840" t="str">
            <v>CC-03B OBRAS MISCELANEAS-ANTAMINA EQUIPOS</v>
          </cell>
          <cell r="H840" t="str">
            <v>OBRA</v>
          </cell>
          <cell r="I840">
            <v>0</v>
          </cell>
          <cell r="J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5</v>
          </cell>
          <cell r="X840">
            <v>0</v>
          </cell>
          <cell r="Y840">
            <v>5</v>
          </cell>
          <cell r="Z840" t="str">
            <v>O</v>
          </cell>
          <cell r="AA840" t="str">
            <v>02111000</v>
          </cell>
          <cell r="AB840" t="str">
            <v>UNIDAD DE NEGOCIO/PROYECTOS INDUSTRIALES</v>
          </cell>
          <cell r="AC840">
            <v>0</v>
          </cell>
        </row>
        <row r="841">
          <cell r="A841">
            <v>5990</v>
          </cell>
          <cell r="B841" t="str">
            <v>NARRO  MIRANDA, SANTOS</v>
          </cell>
          <cell r="C841">
            <v>40360</v>
          </cell>
          <cell r="D841">
            <v>7</v>
          </cell>
          <cell r="E841">
            <v>2010</v>
          </cell>
          <cell r="F841">
            <v>2901000</v>
          </cell>
          <cell r="G841" t="str">
            <v>CONS.CARR. ALFAMAYO - QUILLABAMBA</v>
          </cell>
          <cell r="H841" t="str">
            <v>OBRA</v>
          </cell>
          <cell r="I841">
            <v>30</v>
          </cell>
          <cell r="J841">
            <v>0</v>
          </cell>
          <cell r="O841">
            <v>30</v>
          </cell>
          <cell r="R841">
            <v>30</v>
          </cell>
          <cell r="S841">
            <v>0</v>
          </cell>
          <cell r="T841">
            <v>30</v>
          </cell>
          <cell r="U841">
            <v>30</v>
          </cell>
          <cell r="V841">
            <v>0</v>
          </cell>
          <cell r="W841">
            <v>15</v>
          </cell>
          <cell r="X841">
            <v>0</v>
          </cell>
          <cell r="Y841">
            <v>75</v>
          </cell>
          <cell r="Z841" t="str">
            <v>E</v>
          </cell>
          <cell r="AA841" t="str">
            <v>02112000</v>
          </cell>
          <cell r="AB841" t="str">
            <v>UNIDAD DE NEGOCIO/INFRAESTRUCTURA</v>
          </cell>
          <cell r="AC841">
            <v>0</v>
          </cell>
        </row>
        <row r="842">
          <cell r="A842">
            <v>950104</v>
          </cell>
          <cell r="B842" t="str">
            <v>NAVARRETE  MONTEBLANCO, JOSE ANTONIO</v>
          </cell>
          <cell r="C842">
            <v>40610</v>
          </cell>
          <cell r="D842">
            <v>3</v>
          </cell>
          <cell r="E842">
            <v>2011</v>
          </cell>
          <cell r="F842">
            <v>2918000</v>
          </cell>
          <cell r="G842" t="str">
            <v>REHAB Y MEJORAM CARRETERA EL DESCANSO-LANGUI</v>
          </cell>
          <cell r="H842" t="str">
            <v>OBRA</v>
          </cell>
          <cell r="I842">
            <v>0</v>
          </cell>
          <cell r="J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24.42</v>
          </cell>
          <cell r="X842">
            <v>0</v>
          </cell>
          <cell r="Y842">
            <v>24.42</v>
          </cell>
          <cell r="Z842" t="str">
            <v>E</v>
          </cell>
          <cell r="AA842" t="str">
            <v>02112000</v>
          </cell>
          <cell r="AB842" t="str">
            <v>UNIDAD DE NEGOCIO/INFRAESTRUCTURA</v>
          </cell>
          <cell r="AC842">
            <v>0</v>
          </cell>
        </row>
        <row r="843">
          <cell r="A843">
            <v>881908</v>
          </cell>
          <cell r="B843" t="str">
            <v>NAVARRO  ECHEVARRIA, CHRISTIAN MITZAR</v>
          </cell>
          <cell r="C843">
            <v>40497</v>
          </cell>
          <cell r="D843">
            <v>11</v>
          </cell>
          <cell r="E843">
            <v>2010</v>
          </cell>
          <cell r="F843">
            <v>2116000</v>
          </cell>
          <cell r="G843" t="str">
            <v>SEGURIDAD, SALUD Y  AMBIENTE</v>
          </cell>
          <cell r="H843" t="str">
            <v>SEDE CENTRAL</v>
          </cell>
          <cell r="I843">
            <v>30</v>
          </cell>
          <cell r="J843">
            <v>0</v>
          </cell>
          <cell r="O843">
            <v>30</v>
          </cell>
          <cell r="R843">
            <v>30</v>
          </cell>
          <cell r="S843">
            <v>0</v>
          </cell>
          <cell r="T843">
            <v>30</v>
          </cell>
          <cell r="U843">
            <v>30</v>
          </cell>
          <cell r="V843">
            <v>0</v>
          </cell>
          <cell r="W843">
            <v>3.83</v>
          </cell>
          <cell r="X843">
            <v>0</v>
          </cell>
          <cell r="Y843">
            <v>63.83</v>
          </cell>
          <cell r="Z843" t="str">
            <v>G</v>
          </cell>
          <cell r="AA843" t="str">
            <v>02030000</v>
          </cell>
          <cell r="AB843" t="str">
            <v>OPERACIONES</v>
          </cell>
          <cell r="AC843">
            <v>0</v>
          </cell>
        </row>
        <row r="844">
          <cell r="A844">
            <v>2313</v>
          </cell>
          <cell r="B844" t="str">
            <v>NAVARRO  RAMOS, CARLOS GUILLERMO</v>
          </cell>
          <cell r="C844">
            <v>40851</v>
          </cell>
          <cell r="D844">
            <v>11</v>
          </cell>
          <cell r="E844">
            <v>2011</v>
          </cell>
          <cell r="F844">
            <v>2918000</v>
          </cell>
          <cell r="G844" t="str">
            <v>REHAB Y MEJORAM CARRETERA EL DESCANSO-LANGUI</v>
          </cell>
          <cell r="H844" t="str">
            <v>OBRA</v>
          </cell>
          <cell r="I844">
            <v>0</v>
          </cell>
          <cell r="J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4.75</v>
          </cell>
          <cell r="X844">
            <v>0</v>
          </cell>
          <cell r="Y844">
            <v>4.75</v>
          </cell>
          <cell r="Z844" t="str">
            <v>E</v>
          </cell>
          <cell r="AA844" t="str">
            <v>02112000</v>
          </cell>
          <cell r="AB844" t="str">
            <v>UNIDAD DE NEGOCIO/INFRAESTRUCTURA</v>
          </cell>
          <cell r="AC844">
            <v>0</v>
          </cell>
        </row>
        <row r="845">
          <cell r="A845">
            <v>883015</v>
          </cell>
          <cell r="B845" t="str">
            <v>NECIOSUP  MORALES, ISMAEL ALBERTO</v>
          </cell>
          <cell r="C845">
            <v>40759</v>
          </cell>
          <cell r="D845">
            <v>8</v>
          </cell>
          <cell r="E845">
            <v>2011</v>
          </cell>
          <cell r="F845">
            <v>2122000</v>
          </cell>
          <cell r="G845" t="str">
            <v>SERVICIOS DE GERENCIA DE PROYECTOS</v>
          </cell>
          <cell r="H845" t="str">
            <v>SEDE CENTRAL</v>
          </cell>
          <cell r="I845">
            <v>0</v>
          </cell>
          <cell r="J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12.25</v>
          </cell>
          <cell r="X845">
            <v>0</v>
          </cell>
          <cell r="Y845">
            <v>12.25</v>
          </cell>
          <cell r="Z845" t="str">
            <v>E</v>
          </cell>
          <cell r="AA845" t="str">
            <v>02030000</v>
          </cell>
          <cell r="AB845" t="str">
            <v>OPERACIONES</v>
          </cell>
          <cell r="AC845">
            <v>0</v>
          </cell>
        </row>
        <row r="846">
          <cell r="A846">
            <v>882190</v>
          </cell>
          <cell r="B846" t="str">
            <v>NEGRON  RIVA, LUIS KENNEDY</v>
          </cell>
          <cell r="C846">
            <v>40835</v>
          </cell>
          <cell r="D846">
            <v>10</v>
          </cell>
          <cell r="E846">
            <v>2011</v>
          </cell>
          <cell r="F846">
            <v>2930000</v>
          </cell>
          <cell r="G846" t="str">
            <v>CONST Y PUEST EN MARCHA-PLANTA PUCAMARCA</v>
          </cell>
          <cell r="H846" t="str">
            <v>OBRA</v>
          </cell>
          <cell r="I846">
            <v>0</v>
          </cell>
          <cell r="J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6</v>
          </cell>
          <cell r="X846">
            <v>0</v>
          </cell>
          <cell r="Y846">
            <v>6</v>
          </cell>
          <cell r="Z846" t="str">
            <v>E</v>
          </cell>
          <cell r="AA846" t="str">
            <v>02111000</v>
          </cell>
          <cell r="AB846" t="str">
            <v>UNIDAD DE NEGOCIO/PROYECTOS INDUSTRIALES</v>
          </cell>
          <cell r="AC846">
            <v>0</v>
          </cell>
        </row>
        <row r="847">
          <cell r="A847">
            <v>911</v>
          </cell>
          <cell r="B847" t="str">
            <v>NEGRON  VILLARAN, CARLOS EDUARDO</v>
          </cell>
          <cell r="C847">
            <v>40616</v>
          </cell>
          <cell r="D847">
            <v>3</v>
          </cell>
          <cell r="E847">
            <v>2011</v>
          </cell>
          <cell r="F847">
            <v>2082000</v>
          </cell>
          <cell r="G847" t="str">
            <v>PRESUPUESTOS/LICITACIONES</v>
          </cell>
          <cell r="H847" t="str">
            <v>SEDE CENTRAL</v>
          </cell>
          <cell r="I847">
            <v>0</v>
          </cell>
          <cell r="J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23.92</v>
          </cell>
          <cell r="X847">
            <v>0</v>
          </cell>
          <cell r="Y847">
            <v>23.92</v>
          </cell>
          <cell r="Z847" t="str">
            <v>G</v>
          </cell>
          <cell r="AA847" t="str">
            <v>02080000</v>
          </cell>
          <cell r="AB847" t="str">
            <v>MARKETING</v>
          </cell>
          <cell r="AC847">
            <v>0</v>
          </cell>
        </row>
        <row r="848">
          <cell r="A848">
            <v>881606</v>
          </cell>
          <cell r="B848" t="str">
            <v>NERIO  NORIEGA, JOSE MANUEL</v>
          </cell>
          <cell r="C848">
            <v>40544</v>
          </cell>
          <cell r="D848">
            <v>1</v>
          </cell>
          <cell r="E848">
            <v>2011</v>
          </cell>
          <cell r="F848">
            <v>2122000</v>
          </cell>
          <cell r="G848" t="str">
            <v>SERVICIOS DE GERENCIA DE PROYECTOS</v>
          </cell>
          <cell r="H848" t="str">
            <v>SEDE CENTRAL</v>
          </cell>
          <cell r="I848">
            <v>-27</v>
          </cell>
          <cell r="J848">
            <v>27</v>
          </cell>
          <cell r="P848">
            <v>-27</v>
          </cell>
          <cell r="R848">
            <v>-14</v>
          </cell>
          <cell r="S848">
            <v>-13</v>
          </cell>
          <cell r="T848">
            <v>-27</v>
          </cell>
          <cell r="U848">
            <v>0</v>
          </cell>
          <cell r="V848">
            <v>-27</v>
          </cell>
          <cell r="W848">
            <v>30</v>
          </cell>
          <cell r="X848">
            <v>0</v>
          </cell>
          <cell r="Y848">
            <v>-24</v>
          </cell>
          <cell r="Z848" t="str">
            <v>E</v>
          </cell>
          <cell r="AA848" t="str">
            <v>02030000</v>
          </cell>
          <cell r="AB848" t="str">
            <v>OPERACIONES</v>
          </cell>
          <cell r="AC848">
            <v>0</v>
          </cell>
        </row>
        <row r="849">
          <cell r="A849">
            <v>883258</v>
          </cell>
          <cell r="B849" t="str">
            <v>NEVADO  CAVERO, MANUEL HUMBERTO</v>
          </cell>
          <cell r="C849">
            <v>40862</v>
          </cell>
          <cell r="D849">
            <v>11</v>
          </cell>
          <cell r="E849">
            <v>2011</v>
          </cell>
          <cell r="F849">
            <v>2936000</v>
          </cell>
          <cell r="G849" t="str">
            <v>CC-03B OBRAS MISCELANEAS-ANTAMINA</v>
          </cell>
          <cell r="H849" t="str">
            <v>OBRA</v>
          </cell>
          <cell r="I849">
            <v>0</v>
          </cell>
          <cell r="J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3.83</v>
          </cell>
          <cell r="X849">
            <v>0</v>
          </cell>
          <cell r="Y849">
            <v>3.83</v>
          </cell>
          <cell r="Z849" t="str">
            <v>E</v>
          </cell>
          <cell r="AA849" t="str">
            <v>02111000</v>
          </cell>
          <cell r="AB849" t="str">
            <v>UNIDAD DE NEGOCIO/PROYECTOS INDUSTRIALES</v>
          </cell>
          <cell r="AC849">
            <v>0</v>
          </cell>
        </row>
        <row r="850">
          <cell r="A850">
            <v>881485</v>
          </cell>
          <cell r="B850" t="str">
            <v>NEVIN  CAQUI, CELSO EUSTAQUIO</v>
          </cell>
          <cell r="C850">
            <v>40787</v>
          </cell>
          <cell r="D850">
            <v>9</v>
          </cell>
          <cell r="E850">
            <v>2011</v>
          </cell>
          <cell r="F850">
            <v>2932000</v>
          </cell>
          <cell r="G850" t="str">
            <v>CONST FASES II Y III CARRETERA TUCUSH</v>
          </cell>
          <cell r="H850" t="str">
            <v>OBRA</v>
          </cell>
          <cell r="I850">
            <v>0</v>
          </cell>
          <cell r="J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10</v>
          </cell>
          <cell r="X850">
            <v>0</v>
          </cell>
          <cell r="Y850">
            <v>10</v>
          </cell>
          <cell r="Z850" t="str">
            <v>O</v>
          </cell>
          <cell r="AA850" t="str">
            <v>02111000</v>
          </cell>
          <cell r="AB850" t="str">
            <v>UNIDAD DE NEGOCIO/PROYECTOS INDUSTRIALES</v>
          </cell>
          <cell r="AC850">
            <v>0</v>
          </cell>
        </row>
        <row r="851">
          <cell r="A851">
            <v>881913</v>
          </cell>
          <cell r="B851" t="str">
            <v>NIMA  ALVARADO, PERCY LUIS</v>
          </cell>
          <cell r="C851">
            <v>40603</v>
          </cell>
          <cell r="D851">
            <v>3</v>
          </cell>
          <cell r="E851">
            <v>2011</v>
          </cell>
          <cell r="F851">
            <v>2915800</v>
          </cell>
          <cell r="G851" t="str">
            <v>CONS CARRETERA CHONGOYAPE - LLAMA EQUIPOS</v>
          </cell>
          <cell r="H851" t="str">
            <v>OBRA</v>
          </cell>
          <cell r="I851">
            <v>0</v>
          </cell>
          <cell r="J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25</v>
          </cell>
          <cell r="X851">
            <v>0</v>
          </cell>
          <cell r="Y851">
            <v>25</v>
          </cell>
          <cell r="Z851" t="str">
            <v>E</v>
          </cell>
          <cell r="AA851" t="str">
            <v>02112000</v>
          </cell>
          <cell r="AB851" t="str">
            <v>UNIDAD DE NEGOCIO/INFRAESTRUCTURA</v>
          </cell>
          <cell r="AC851">
            <v>0</v>
          </cell>
        </row>
        <row r="852">
          <cell r="A852">
            <v>883254</v>
          </cell>
          <cell r="B852" t="str">
            <v>NINA  MAMANI, CARLOS ALBERTO</v>
          </cell>
          <cell r="C852">
            <v>40862</v>
          </cell>
          <cell r="D852">
            <v>11</v>
          </cell>
          <cell r="E852">
            <v>2011</v>
          </cell>
          <cell r="F852">
            <v>2924000</v>
          </cell>
          <cell r="G852" t="str">
            <v>FAB Y MONT AMPLIA PLANT ATOCONGO CEMENTOS LIMA</v>
          </cell>
          <cell r="H852" t="str">
            <v>OBRA</v>
          </cell>
          <cell r="I852">
            <v>0</v>
          </cell>
          <cell r="J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3.83</v>
          </cell>
          <cell r="X852">
            <v>0</v>
          </cell>
          <cell r="Y852">
            <v>3.83</v>
          </cell>
          <cell r="Z852" t="str">
            <v>E</v>
          </cell>
          <cell r="AA852" t="str">
            <v>02111000</v>
          </cell>
          <cell r="AB852" t="str">
            <v>UNIDAD DE NEGOCIO/PROYECTOS INDUSTRIALES</v>
          </cell>
          <cell r="AC852">
            <v>0</v>
          </cell>
        </row>
        <row r="853">
          <cell r="A853">
            <v>882223</v>
          </cell>
          <cell r="B853" t="str">
            <v>NINANYA  DE LA CRUZ, HUGO DAVID</v>
          </cell>
          <cell r="C853">
            <v>40756</v>
          </cell>
          <cell r="D853">
            <v>8</v>
          </cell>
          <cell r="E853">
            <v>2011</v>
          </cell>
          <cell r="F853">
            <v>2082000</v>
          </cell>
          <cell r="G853" t="str">
            <v>PRESUPUESTOS/LICITACIONES</v>
          </cell>
          <cell r="H853" t="str">
            <v>SEDE CENTRAL</v>
          </cell>
          <cell r="I853">
            <v>0</v>
          </cell>
          <cell r="J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12.5</v>
          </cell>
          <cell r="X853">
            <v>0</v>
          </cell>
          <cell r="Y853">
            <v>12.5</v>
          </cell>
          <cell r="Z853" t="str">
            <v>E</v>
          </cell>
          <cell r="AA853" t="str">
            <v>02080000</v>
          </cell>
          <cell r="AB853" t="str">
            <v>MARKETING</v>
          </cell>
          <cell r="AC853">
            <v>0</v>
          </cell>
        </row>
        <row r="854">
          <cell r="A854">
            <v>883292</v>
          </cell>
          <cell r="B854" t="str">
            <v>NIQUEN  MURILLO, CARLOS FERMIN</v>
          </cell>
          <cell r="C854">
            <v>40856</v>
          </cell>
          <cell r="D854">
            <v>11</v>
          </cell>
          <cell r="E854">
            <v>2011</v>
          </cell>
          <cell r="F854">
            <v>2915800</v>
          </cell>
          <cell r="G854" t="str">
            <v>CONS CARRETERA CHONGOYAPE - LLAMA EQUIPOS</v>
          </cell>
          <cell r="H854" t="str">
            <v>OBRA</v>
          </cell>
          <cell r="I854">
            <v>0</v>
          </cell>
          <cell r="J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4.33</v>
          </cell>
          <cell r="X854">
            <v>0</v>
          </cell>
          <cell r="Y854">
            <v>4.33</v>
          </cell>
          <cell r="Z854" t="str">
            <v>O</v>
          </cell>
          <cell r="AA854" t="str">
            <v>02112000</v>
          </cell>
          <cell r="AB854" t="str">
            <v>UNIDAD DE NEGOCIO/INFRAESTRUCTURA</v>
          </cell>
          <cell r="AC854">
            <v>0</v>
          </cell>
        </row>
        <row r="855">
          <cell r="A855">
            <v>465</v>
          </cell>
          <cell r="B855" t="str">
            <v>NOLE  ROSADO, JOSE FRANCISCO</v>
          </cell>
          <cell r="C855">
            <v>40756</v>
          </cell>
          <cell r="D855">
            <v>8</v>
          </cell>
          <cell r="E855">
            <v>2011</v>
          </cell>
          <cell r="F855">
            <v>2927000</v>
          </cell>
          <cell r="G855" t="str">
            <v>CC-04 OBRAS CONCRETO AREA HUMEDA-TOROMOCHO</v>
          </cell>
          <cell r="H855" t="str">
            <v>OBRA</v>
          </cell>
          <cell r="I855">
            <v>0</v>
          </cell>
          <cell r="J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12.5</v>
          </cell>
          <cell r="X855">
            <v>0</v>
          </cell>
          <cell r="Y855">
            <v>12.5</v>
          </cell>
          <cell r="Z855" t="str">
            <v>E</v>
          </cell>
          <cell r="AA855" t="str">
            <v>02111000</v>
          </cell>
          <cell r="AB855" t="str">
            <v>UNIDAD DE NEGOCIO/PROYECTOS INDUSTRIALES</v>
          </cell>
          <cell r="AC855">
            <v>0</v>
          </cell>
        </row>
        <row r="856">
          <cell r="A856">
            <v>882051</v>
          </cell>
          <cell r="B856" t="str">
            <v>NORABUENA  RAMOS, ERICK MAXIMO</v>
          </cell>
          <cell r="C856">
            <v>40794</v>
          </cell>
          <cell r="D856">
            <v>9</v>
          </cell>
          <cell r="E856">
            <v>2011</v>
          </cell>
          <cell r="F856">
            <v>2937000</v>
          </cell>
          <cell r="G856" t="str">
            <v>ELEV PRES RELA FASE IV:RELL FILT,TRANS Y CONS-ANTA</v>
          </cell>
          <cell r="H856" t="str">
            <v>OBRA</v>
          </cell>
          <cell r="I856">
            <v>0</v>
          </cell>
          <cell r="J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9.42</v>
          </cell>
          <cell r="X856">
            <v>0</v>
          </cell>
          <cell r="Y856">
            <v>9.42</v>
          </cell>
          <cell r="Z856" t="str">
            <v>E</v>
          </cell>
          <cell r="AA856" t="str">
            <v>02111000</v>
          </cell>
          <cell r="AB856" t="str">
            <v>UNIDAD DE NEGOCIO/PROYECTOS INDUSTRIALES</v>
          </cell>
          <cell r="AC856">
            <v>0</v>
          </cell>
        </row>
        <row r="857">
          <cell r="A857">
            <v>3241</v>
          </cell>
          <cell r="B857" t="str">
            <v>NOVOA  LA TORRE, JUAN CARLOS</v>
          </cell>
          <cell r="C857">
            <v>40787</v>
          </cell>
          <cell r="D857">
            <v>9</v>
          </cell>
          <cell r="E857">
            <v>2011</v>
          </cell>
          <cell r="F857">
            <v>2932000</v>
          </cell>
          <cell r="G857" t="str">
            <v>CONST FASES II Y III CARRETERA TUCUSH</v>
          </cell>
          <cell r="H857" t="str">
            <v>OBRA</v>
          </cell>
          <cell r="I857">
            <v>0</v>
          </cell>
          <cell r="J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10</v>
          </cell>
          <cell r="X857">
            <v>0</v>
          </cell>
          <cell r="Y857">
            <v>10</v>
          </cell>
          <cell r="Z857" t="str">
            <v>E</v>
          </cell>
          <cell r="AA857" t="str">
            <v>02111000</v>
          </cell>
          <cell r="AB857" t="str">
            <v>UNIDAD DE NEGOCIO/PROYECTOS INDUSTRIALES</v>
          </cell>
          <cell r="AC857">
            <v>0</v>
          </cell>
        </row>
        <row r="858">
          <cell r="A858">
            <v>3954</v>
          </cell>
          <cell r="B858" t="str">
            <v>NUNURA  AMAYA, RAUL ANDRES</v>
          </cell>
          <cell r="C858">
            <v>40238</v>
          </cell>
          <cell r="D858">
            <v>3</v>
          </cell>
          <cell r="E858">
            <v>2010</v>
          </cell>
          <cell r="F858">
            <v>2894000</v>
          </cell>
          <cell r="G858" t="str">
            <v>REMOD. ESTADIO NACIONAL 2DA ETAPA</v>
          </cell>
          <cell r="H858" t="str">
            <v>OBRA</v>
          </cell>
          <cell r="I858">
            <v>30</v>
          </cell>
          <cell r="J858">
            <v>0</v>
          </cell>
          <cell r="O858">
            <v>30</v>
          </cell>
          <cell r="R858">
            <v>30</v>
          </cell>
          <cell r="S858">
            <v>0</v>
          </cell>
          <cell r="T858">
            <v>30</v>
          </cell>
          <cell r="U858">
            <v>30</v>
          </cell>
          <cell r="V858">
            <v>0</v>
          </cell>
          <cell r="W858">
            <v>25</v>
          </cell>
          <cell r="X858">
            <v>0</v>
          </cell>
          <cell r="Y858">
            <v>85</v>
          </cell>
          <cell r="Z858" t="str">
            <v>E</v>
          </cell>
          <cell r="AA858" t="str">
            <v>02114000</v>
          </cell>
          <cell r="AB858" t="str">
            <v>UNIDAD DE NEGOCIO/EDIFICACIONES</v>
          </cell>
          <cell r="AC858">
            <v>0</v>
          </cell>
        </row>
        <row r="859">
          <cell r="A859">
            <v>880792</v>
          </cell>
          <cell r="B859" t="str">
            <v>NUÑEZ  ALCOCER, ADOLFO SAUL</v>
          </cell>
          <cell r="C859">
            <v>40854</v>
          </cell>
          <cell r="D859">
            <v>11</v>
          </cell>
          <cell r="E859">
            <v>2011</v>
          </cell>
          <cell r="F859">
            <v>2927000</v>
          </cell>
          <cell r="G859" t="str">
            <v>CC-04 OBRAS CONCRETO AREA HUMEDA-TOROMOCHO</v>
          </cell>
          <cell r="H859" t="str">
            <v>OBRA</v>
          </cell>
          <cell r="I859">
            <v>0</v>
          </cell>
          <cell r="J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4.5</v>
          </cell>
          <cell r="X859">
            <v>0</v>
          </cell>
          <cell r="Y859">
            <v>4.5</v>
          </cell>
          <cell r="Z859" t="str">
            <v>E</v>
          </cell>
          <cell r="AA859" t="str">
            <v>02111000</v>
          </cell>
          <cell r="AB859" t="str">
            <v>UNIDAD DE NEGOCIO/PROYECTOS INDUSTRIALES</v>
          </cell>
          <cell r="AC859">
            <v>0</v>
          </cell>
        </row>
        <row r="860">
          <cell r="A860">
            <v>881033</v>
          </cell>
          <cell r="B860" t="str">
            <v>NUÑEZ  ALCOCER, ARMANDO EUSEBIO</v>
          </cell>
          <cell r="C860">
            <v>40757</v>
          </cell>
          <cell r="D860">
            <v>8</v>
          </cell>
          <cell r="E860">
            <v>2011</v>
          </cell>
          <cell r="F860">
            <v>2927000</v>
          </cell>
          <cell r="G860" t="str">
            <v>CC-04 OBRAS CONCRETO AREA HUMEDA-TOROMOCHO</v>
          </cell>
          <cell r="H860" t="str">
            <v>OBRA</v>
          </cell>
          <cell r="I860">
            <v>0</v>
          </cell>
          <cell r="J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12.42</v>
          </cell>
          <cell r="X860">
            <v>0</v>
          </cell>
          <cell r="Y860">
            <v>12.42</v>
          </cell>
          <cell r="Z860" t="str">
            <v>E</v>
          </cell>
          <cell r="AA860" t="str">
            <v>02111000</v>
          </cell>
          <cell r="AB860" t="str">
            <v>UNIDAD DE NEGOCIO/PROYECTOS INDUSTRIALES</v>
          </cell>
          <cell r="AC860">
            <v>0</v>
          </cell>
        </row>
        <row r="861">
          <cell r="A861">
            <v>882695</v>
          </cell>
          <cell r="B861" t="str">
            <v>NUÑEZ  GARIZA, RONALD</v>
          </cell>
          <cell r="C861">
            <v>40664</v>
          </cell>
          <cell r="D861">
            <v>5</v>
          </cell>
          <cell r="E861">
            <v>2011</v>
          </cell>
          <cell r="F861">
            <v>2908000</v>
          </cell>
          <cell r="G861" t="str">
            <v>SERV. CONSERV. RED VIAL DEL CUSCO</v>
          </cell>
          <cell r="H861" t="str">
            <v>OBRA</v>
          </cell>
          <cell r="I861">
            <v>0</v>
          </cell>
          <cell r="J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20</v>
          </cell>
          <cell r="X861">
            <v>0</v>
          </cell>
          <cell r="Y861">
            <v>20</v>
          </cell>
          <cell r="Z861" t="str">
            <v>O</v>
          </cell>
          <cell r="AA861" t="str">
            <v>02112000</v>
          </cell>
          <cell r="AB861" t="str">
            <v>UNIDAD DE NEGOCIO/INFRAESTRUCTURA</v>
          </cell>
          <cell r="AC861">
            <v>0</v>
          </cell>
        </row>
        <row r="862">
          <cell r="A862">
            <v>882054</v>
          </cell>
          <cell r="B862" t="str">
            <v>NUÑEZ  SANDOVAL, EDGAR ALONSO</v>
          </cell>
          <cell r="C862">
            <v>40513</v>
          </cell>
          <cell r="D862">
            <v>12</v>
          </cell>
          <cell r="E862">
            <v>2010</v>
          </cell>
          <cell r="F862">
            <v>2915100</v>
          </cell>
          <cell r="G862" t="str">
            <v>CONSTRUCCION CARRETERA CHONGOYAPE - LLAMA</v>
          </cell>
          <cell r="H862" t="str">
            <v>OBRA</v>
          </cell>
          <cell r="I862">
            <v>30</v>
          </cell>
          <cell r="J862">
            <v>0</v>
          </cell>
          <cell r="O862">
            <v>30</v>
          </cell>
          <cell r="R862">
            <v>30</v>
          </cell>
          <cell r="S862">
            <v>0</v>
          </cell>
          <cell r="T862">
            <v>30</v>
          </cell>
          <cell r="U862">
            <v>30</v>
          </cell>
          <cell r="V862">
            <v>0</v>
          </cell>
          <cell r="W862">
            <v>2.5</v>
          </cell>
          <cell r="X862">
            <v>0</v>
          </cell>
          <cell r="Y862">
            <v>62.5</v>
          </cell>
          <cell r="Z862" t="str">
            <v>E</v>
          </cell>
          <cell r="AA862" t="str">
            <v>02112000</v>
          </cell>
          <cell r="AB862" t="str">
            <v>UNIDAD DE NEGOCIO/INFRAESTRUCTURA</v>
          </cell>
          <cell r="AC862">
            <v>0</v>
          </cell>
        </row>
        <row r="863">
          <cell r="A863">
            <v>883143</v>
          </cell>
          <cell r="B863" t="str">
            <v>NUÑEZ  TACO, ROBERT</v>
          </cell>
          <cell r="C863">
            <v>40878</v>
          </cell>
          <cell r="D863">
            <v>12</v>
          </cell>
          <cell r="E863">
            <v>2011</v>
          </cell>
          <cell r="F863">
            <v>2936000</v>
          </cell>
          <cell r="G863" t="str">
            <v>CC-03B OBRAS MISCELANEAS-ANTAMINA</v>
          </cell>
          <cell r="H863" t="str">
            <v>OBRA</v>
          </cell>
          <cell r="I863">
            <v>0</v>
          </cell>
          <cell r="J863">
            <v>0</v>
          </cell>
          <cell r="R863" t="e">
            <v>#N/A</v>
          </cell>
          <cell r="S863" t="e">
            <v>#N/A</v>
          </cell>
          <cell r="T863">
            <v>0</v>
          </cell>
          <cell r="U863">
            <v>0</v>
          </cell>
          <cell r="V863">
            <v>0</v>
          </cell>
          <cell r="W863">
            <v>2.5</v>
          </cell>
          <cell r="X863">
            <v>0</v>
          </cell>
          <cell r="Y863">
            <v>2.5</v>
          </cell>
          <cell r="Z863" t="str">
            <v>E</v>
          </cell>
          <cell r="AA863" t="str">
            <v>02111000</v>
          </cell>
          <cell r="AB863" t="str">
            <v>UNIDAD DE NEGOCIO/PROYECTOS INDUSTRIALES</v>
          </cell>
          <cell r="AC863">
            <v>0</v>
          </cell>
        </row>
        <row r="864">
          <cell r="A864">
            <v>883307</v>
          </cell>
          <cell r="B864" t="str">
            <v>ÑAUPARI  JINCHE, ROLANDO PERCY</v>
          </cell>
          <cell r="C864">
            <v>40862</v>
          </cell>
          <cell r="D864">
            <v>11</v>
          </cell>
          <cell r="E864">
            <v>2011</v>
          </cell>
          <cell r="F864">
            <v>2927000</v>
          </cell>
          <cell r="G864" t="str">
            <v>CC-04 OBRAS CONCRETO AREA HUMEDA-TOROMOCHO</v>
          </cell>
          <cell r="H864" t="str">
            <v>OBRA</v>
          </cell>
          <cell r="I864">
            <v>0</v>
          </cell>
          <cell r="J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3.83</v>
          </cell>
          <cell r="X864">
            <v>0</v>
          </cell>
          <cell r="Y864">
            <v>3.83</v>
          </cell>
          <cell r="Z864" t="str">
            <v>O</v>
          </cell>
          <cell r="AA864" t="str">
            <v>02111000</v>
          </cell>
          <cell r="AB864" t="str">
            <v>UNIDAD DE NEGOCIO/PROYECTOS INDUSTRIALES</v>
          </cell>
          <cell r="AC864">
            <v>0</v>
          </cell>
        </row>
        <row r="865">
          <cell r="A865">
            <v>881015</v>
          </cell>
          <cell r="B865" t="str">
            <v>OBREGON  ALONZO, SANTOS LUCIANO</v>
          </cell>
          <cell r="C865">
            <v>40406</v>
          </cell>
          <cell r="D865">
            <v>8</v>
          </cell>
          <cell r="E865">
            <v>2010</v>
          </cell>
          <cell r="F865">
            <v>2909000</v>
          </cell>
          <cell r="G865" t="str">
            <v>MONT. ESTRUC. ELECTROMEC DE EQUIPOS-ANTAMINA</v>
          </cell>
          <cell r="H865" t="str">
            <v>OBRA</v>
          </cell>
          <cell r="I865">
            <v>30</v>
          </cell>
          <cell r="J865">
            <v>0</v>
          </cell>
          <cell r="O865">
            <v>30</v>
          </cell>
          <cell r="R865">
            <v>30</v>
          </cell>
          <cell r="S865">
            <v>0</v>
          </cell>
          <cell r="T865">
            <v>30</v>
          </cell>
          <cell r="U865">
            <v>30</v>
          </cell>
          <cell r="V865">
            <v>0</v>
          </cell>
          <cell r="W865">
            <v>11.25</v>
          </cell>
          <cell r="X865">
            <v>0</v>
          </cell>
          <cell r="Y865">
            <v>71.25</v>
          </cell>
          <cell r="Z865" t="str">
            <v>E</v>
          </cell>
          <cell r="AA865" t="str">
            <v>02111000</v>
          </cell>
          <cell r="AB865" t="str">
            <v>UNIDAD DE NEGOCIO/PROYECTOS INDUSTRIALES</v>
          </cell>
          <cell r="AC865">
            <v>0</v>
          </cell>
        </row>
        <row r="866">
          <cell r="A866">
            <v>3274</v>
          </cell>
          <cell r="B866" t="str">
            <v>OBREGON  CUENTAS, JOSE CARLOS</v>
          </cell>
          <cell r="C866">
            <v>40634</v>
          </cell>
          <cell r="D866">
            <v>4</v>
          </cell>
          <cell r="E866">
            <v>2011</v>
          </cell>
          <cell r="F866">
            <v>2111000</v>
          </cell>
          <cell r="G866" t="str">
            <v>UNIDAD DE NEGOCIO/PROYECTOS INDUSTRIALES</v>
          </cell>
          <cell r="H866" t="str">
            <v>OBRA</v>
          </cell>
          <cell r="I866">
            <v>0</v>
          </cell>
          <cell r="J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22.5</v>
          </cell>
          <cell r="X866">
            <v>0</v>
          </cell>
          <cell r="Y866">
            <v>22.5</v>
          </cell>
          <cell r="Z866" t="str">
            <v>E</v>
          </cell>
          <cell r="AA866" t="str">
            <v>02030000</v>
          </cell>
          <cell r="AB866" t="str">
            <v>OPERACIONES</v>
          </cell>
          <cell r="AC866">
            <v>0</v>
          </cell>
        </row>
        <row r="867">
          <cell r="A867">
            <v>883301</v>
          </cell>
          <cell r="B867" t="str">
            <v>OCHANTE  HUACAUSI, MARIBEL</v>
          </cell>
          <cell r="C867">
            <v>40871</v>
          </cell>
          <cell r="D867">
            <v>11</v>
          </cell>
          <cell r="E867">
            <v>2011</v>
          </cell>
          <cell r="F867">
            <v>2924000</v>
          </cell>
          <cell r="G867" t="str">
            <v>FAB Y MONT AMPLIA PLANT ATOCONGO CEMENTOS LIMA</v>
          </cell>
          <cell r="H867" t="str">
            <v>OBRA</v>
          </cell>
          <cell r="I867">
            <v>0</v>
          </cell>
          <cell r="J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3.08</v>
          </cell>
          <cell r="X867">
            <v>0</v>
          </cell>
          <cell r="Y867">
            <v>3.08</v>
          </cell>
          <cell r="Z867" t="str">
            <v>E</v>
          </cell>
          <cell r="AA867" t="str">
            <v>02111000</v>
          </cell>
          <cell r="AB867" t="str">
            <v>UNIDAD DE NEGOCIO/PROYECTOS INDUSTRIALES</v>
          </cell>
          <cell r="AC867">
            <v>0</v>
          </cell>
        </row>
        <row r="868">
          <cell r="A868">
            <v>1657</v>
          </cell>
          <cell r="B868" t="str">
            <v>OCHOA  CARRASCO, ANA EMILIA</v>
          </cell>
          <cell r="C868">
            <v>30225</v>
          </cell>
          <cell r="D868">
            <v>10</v>
          </cell>
          <cell r="E868">
            <v>1982</v>
          </cell>
          <cell r="F868">
            <v>2090000</v>
          </cell>
          <cell r="G868" t="str">
            <v>ADMINISTRACION Y FINANZAS</v>
          </cell>
          <cell r="H868" t="str">
            <v>SEDE CENTRAL</v>
          </cell>
          <cell r="I868">
            <v>60</v>
          </cell>
          <cell r="J868">
            <v>810</v>
          </cell>
          <cell r="R868">
            <v>60</v>
          </cell>
          <cell r="S868">
            <v>0</v>
          </cell>
          <cell r="T868">
            <v>60</v>
          </cell>
          <cell r="U868">
            <v>0</v>
          </cell>
          <cell r="V868">
            <v>60</v>
          </cell>
          <cell r="W868">
            <v>7.5</v>
          </cell>
          <cell r="X868">
            <v>0</v>
          </cell>
          <cell r="Y868">
            <v>127.5</v>
          </cell>
          <cell r="Z868" t="str">
            <v>E</v>
          </cell>
          <cell r="AA868" t="str">
            <v>02012000</v>
          </cell>
          <cell r="AB868" t="str">
            <v>PLANEAMIENTO FINANCIERO</v>
          </cell>
          <cell r="AC868">
            <v>0</v>
          </cell>
        </row>
        <row r="869">
          <cell r="A869">
            <v>882793</v>
          </cell>
          <cell r="B869" t="str">
            <v>OCON  RAMOS, SEGUNDO TEOFILO</v>
          </cell>
          <cell r="C869">
            <v>40666</v>
          </cell>
          <cell r="D869">
            <v>5</v>
          </cell>
          <cell r="E869">
            <v>2011</v>
          </cell>
          <cell r="F869">
            <v>2909000</v>
          </cell>
          <cell r="G869" t="str">
            <v>MONT. ESTRUC. ELECTROMEC DE EQUIPOS-ANTAMINA</v>
          </cell>
          <cell r="H869" t="str">
            <v>OBRA</v>
          </cell>
          <cell r="I869">
            <v>0</v>
          </cell>
          <cell r="J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19.829999999999998</v>
          </cell>
          <cell r="X869">
            <v>0</v>
          </cell>
          <cell r="Y869">
            <v>19.829999999999998</v>
          </cell>
          <cell r="Z869" t="str">
            <v>O</v>
          </cell>
          <cell r="AA869" t="str">
            <v>02111000</v>
          </cell>
          <cell r="AB869" t="str">
            <v>UNIDAD DE NEGOCIO/PROYECTOS INDUSTRIALES</v>
          </cell>
          <cell r="AC869">
            <v>0</v>
          </cell>
        </row>
        <row r="870">
          <cell r="A870">
            <v>881801</v>
          </cell>
          <cell r="B870" t="str">
            <v>OJEDA  GALLO, JACKELINE MARIANELLA</v>
          </cell>
          <cell r="C870">
            <v>40725</v>
          </cell>
          <cell r="D870">
            <v>7</v>
          </cell>
          <cell r="E870">
            <v>2011</v>
          </cell>
          <cell r="F870">
            <v>2928000</v>
          </cell>
          <cell r="G870" t="str">
            <v>EXTENSION DECANT TUNEL ANTAMINA</v>
          </cell>
          <cell r="H870" t="str">
            <v>OBRA</v>
          </cell>
          <cell r="I870">
            <v>0</v>
          </cell>
          <cell r="J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15</v>
          </cell>
          <cell r="X870">
            <v>0</v>
          </cell>
          <cell r="Y870">
            <v>15</v>
          </cell>
          <cell r="Z870" t="str">
            <v>E</v>
          </cell>
          <cell r="AA870" t="str">
            <v>02111000</v>
          </cell>
          <cell r="AB870" t="str">
            <v>UNIDAD DE NEGOCIO/PROYECTOS INDUSTRIALES</v>
          </cell>
          <cell r="AC870">
            <v>0</v>
          </cell>
        </row>
        <row r="871">
          <cell r="A871">
            <v>3342</v>
          </cell>
          <cell r="B871" t="str">
            <v>OJEDA  GARRAMPIE, CARLOS OCTAVIO</v>
          </cell>
          <cell r="C871">
            <v>40414.573674143518</v>
          </cell>
          <cell r="D871">
            <v>8</v>
          </cell>
          <cell r="E871">
            <v>2010</v>
          </cell>
          <cell r="F871">
            <v>2908000</v>
          </cell>
          <cell r="G871" t="str">
            <v>SERV. CONSERV. RED VIAL DEL CUSCO</v>
          </cell>
          <cell r="H871" t="str">
            <v>OBRA</v>
          </cell>
          <cell r="I871">
            <v>30</v>
          </cell>
          <cell r="J871">
            <v>0</v>
          </cell>
          <cell r="O871">
            <v>30</v>
          </cell>
          <cell r="R871">
            <v>30</v>
          </cell>
          <cell r="S871">
            <v>0</v>
          </cell>
          <cell r="T871">
            <v>30</v>
          </cell>
          <cell r="U871">
            <v>30</v>
          </cell>
          <cell r="V871">
            <v>0</v>
          </cell>
          <cell r="W871">
            <v>10.58</v>
          </cell>
          <cell r="X871">
            <v>0</v>
          </cell>
          <cell r="Y871">
            <v>70.58</v>
          </cell>
          <cell r="Z871" t="str">
            <v>E</v>
          </cell>
          <cell r="AA871" t="str">
            <v>02112000</v>
          </cell>
          <cell r="AB871" t="str">
            <v>UNIDAD DE NEGOCIO/INFRAESTRUCTURA</v>
          </cell>
          <cell r="AC871">
            <v>0</v>
          </cell>
        </row>
        <row r="872">
          <cell r="A872">
            <v>882936</v>
          </cell>
          <cell r="B872" t="str">
            <v>OLGUIN  YUPANQUI, HEBERT</v>
          </cell>
          <cell r="C872">
            <v>40725</v>
          </cell>
          <cell r="D872">
            <v>7</v>
          </cell>
          <cell r="E872">
            <v>2011</v>
          </cell>
          <cell r="F872">
            <v>2924000</v>
          </cell>
          <cell r="G872" t="str">
            <v>FAB Y MONT AMPLIA PLANT ATOCONGO CEMENTOS LIMA</v>
          </cell>
          <cell r="H872" t="str">
            <v>OBRA</v>
          </cell>
          <cell r="I872">
            <v>0</v>
          </cell>
          <cell r="J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15</v>
          </cell>
          <cell r="X872">
            <v>0</v>
          </cell>
          <cell r="Y872">
            <v>15</v>
          </cell>
          <cell r="Z872" t="str">
            <v>E</v>
          </cell>
          <cell r="AA872" t="str">
            <v>02111000</v>
          </cell>
          <cell r="AB872" t="str">
            <v>UNIDAD DE NEGOCIO/PROYECTOS INDUSTRIALES</v>
          </cell>
          <cell r="AC872">
            <v>0</v>
          </cell>
        </row>
        <row r="873">
          <cell r="A873">
            <v>172</v>
          </cell>
          <cell r="B873" t="str">
            <v>OLIDEN  SALAZAR, CESAR AUGUSTO</v>
          </cell>
          <cell r="C873">
            <v>27157</v>
          </cell>
          <cell r="D873">
            <v>5</v>
          </cell>
          <cell r="E873">
            <v>1974</v>
          </cell>
          <cell r="F873">
            <v>2924000</v>
          </cell>
          <cell r="G873" t="str">
            <v>FAB Y MONT AMPLIA PLANT ATOCONGO CEMENTOS LIMA</v>
          </cell>
          <cell r="H873" t="str">
            <v>OBRA</v>
          </cell>
          <cell r="I873">
            <v>60</v>
          </cell>
          <cell r="J873">
            <v>1050</v>
          </cell>
          <cell r="R873">
            <v>60</v>
          </cell>
          <cell r="S873">
            <v>0</v>
          </cell>
          <cell r="T873">
            <v>60</v>
          </cell>
          <cell r="U873">
            <v>0</v>
          </cell>
          <cell r="V873">
            <v>60</v>
          </cell>
          <cell r="W873">
            <v>19.420000000000002</v>
          </cell>
          <cell r="X873">
            <v>0</v>
          </cell>
          <cell r="Y873">
            <v>139.42000000000002</v>
          </cell>
          <cell r="Z873" t="str">
            <v>E</v>
          </cell>
          <cell r="AA873" t="str">
            <v>02111000</v>
          </cell>
          <cell r="AB873" t="str">
            <v>UNIDAD DE NEGOCIO/PROYECTOS INDUSTRIALES</v>
          </cell>
          <cell r="AC873">
            <v>0</v>
          </cell>
        </row>
        <row r="874">
          <cell r="A874">
            <v>5348</v>
          </cell>
          <cell r="B874" t="str">
            <v>OLIVERA  CRISTOBAL, JAVIER ANTONIO</v>
          </cell>
          <cell r="C874">
            <v>40360</v>
          </cell>
          <cell r="D874">
            <v>7</v>
          </cell>
          <cell r="E874">
            <v>2010</v>
          </cell>
          <cell r="F874">
            <v>2122000</v>
          </cell>
          <cell r="G874" t="str">
            <v>SERVICIOS DE GERENCIA DE PROYECTOS</v>
          </cell>
          <cell r="H874" t="str">
            <v>OBRA</v>
          </cell>
          <cell r="I874">
            <v>23</v>
          </cell>
          <cell r="J874">
            <v>7</v>
          </cell>
          <cell r="O874">
            <v>23</v>
          </cell>
          <cell r="R874">
            <v>23</v>
          </cell>
          <cell r="S874">
            <v>0</v>
          </cell>
          <cell r="T874">
            <v>23</v>
          </cell>
          <cell r="U874">
            <v>23</v>
          </cell>
          <cell r="V874">
            <v>0</v>
          </cell>
          <cell r="W874">
            <v>15</v>
          </cell>
          <cell r="X874">
            <v>0</v>
          </cell>
          <cell r="Y874">
            <v>61</v>
          </cell>
          <cell r="Z874" t="str">
            <v>E</v>
          </cell>
          <cell r="AA874" t="str">
            <v>02030000</v>
          </cell>
          <cell r="AB874" t="str">
            <v>OPERACIONES</v>
          </cell>
          <cell r="AC874">
            <v>0</v>
          </cell>
        </row>
        <row r="875">
          <cell r="A875">
            <v>6913</v>
          </cell>
          <cell r="B875" t="str">
            <v>ONSIHUAY  YAULI, TEODORO FELIX</v>
          </cell>
          <cell r="C875">
            <v>40742</v>
          </cell>
          <cell r="D875">
            <v>7</v>
          </cell>
          <cell r="E875">
            <v>2011</v>
          </cell>
          <cell r="F875">
            <v>2927800</v>
          </cell>
          <cell r="G875" t="str">
            <v>CC-04 OBRAS CONCRETO AREA HUMEDA TOROMOCHO-EQUIPOS</v>
          </cell>
          <cell r="H875" t="str">
            <v>OBRA</v>
          </cell>
          <cell r="I875">
            <v>0</v>
          </cell>
          <cell r="J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13.58</v>
          </cell>
          <cell r="X875">
            <v>0</v>
          </cell>
          <cell r="Y875">
            <v>13.58</v>
          </cell>
          <cell r="Z875" t="str">
            <v>O</v>
          </cell>
          <cell r="AA875" t="str">
            <v>02111000</v>
          </cell>
          <cell r="AB875" t="str">
            <v>UNIDAD DE NEGOCIO/PROYECTOS INDUSTRIALES</v>
          </cell>
          <cell r="AC875">
            <v>0</v>
          </cell>
        </row>
        <row r="876">
          <cell r="A876">
            <v>881657</v>
          </cell>
          <cell r="B876" t="str">
            <v>ORDINOLA  FLORES, JUAN FRANCISCO</v>
          </cell>
          <cell r="C876">
            <v>40452</v>
          </cell>
          <cell r="D876">
            <v>10</v>
          </cell>
          <cell r="E876">
            <v>2010</v>
          </cell>
          <cell r="F876">
            <v>2909000</v>
          </cell>
          <cell r="G876" t="str">
            <v>MONT. ESTRUC. ELECTROMEC DE EQUIPOS-ANTAMINA</v>
          </cell>
          <cell r="H876" t="str">
            <v>OBRA</v>
          </cell>
          <cell r="I876">
            <v>30</v>
          </cell>
          <cell r="J876">
            <v>0</v>
          </cell>
          <cell r="O876">
            <v>30</v>
          </cell>
          <cell r="R876">
            <v>30</v>
          </cell>
          <cell r="S876">
            <v>0</v>
          </cell>
          <cell r="T876">
            <v>30</v>
          </cell>
          <cell r="U876">
            <v>30</v>
          </cell>
          <cell r="V876">
            <v>0</v>
          </cell>
          <cell r="W876">
            <v>7.5</v>
          </cell>
          <cell r="X876">
            <v>0</v>
          </cell>
          <cell r="Y876">
            <v>67.5</v>
          </cell>
          <cell r="Z876" t="str">
            <v>O</v>
          </cell>
          <cell r="AA876" t="str">
            <v>02111000</v>
          </cell>
          <cell r="AB876" t="str">
            <v>UNIDAD DE NEGOCIO/PROYECTOS INDUSTRIALES</v>
          </cell>
          <cell r="AC876">
            <v>0</v>
          </cell>
        </row>
        <row r="877">
          <cell r="A877">
            <v>883187</v>
          </cell>
          <cell r="B877" t="str">
            <v>ORDOÑEZ  COLQUE, DAVID</v>
          </cell>
          <cell r="C877">
            <v>40817</v>
          </cell>
          <cell r="D877">
            <v>10</v>
          </cell>
          <cell r="E877">
            <v>2011</v>
          </cell>
          <cell r="F877">
            <v>2930000</v>
          </cell>
          <cell r="G877" t="str">
            <v>CONST Y PUEST EN MARCHA-PLANTA PUCAMARCA</v>
          </cell>
          <cell r="H877" t="str">
            <v>OBRA</v>
          </cell>
          <cell r="I877">
            <v>0</v>
          </cell>
          <cell r="J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7.5</v>
          </cell>
          <cell r="X877">
            <v>0</v>
          </cell>
          <cell r="Y877">
            <v>7.5</v>
          </cell>
          <cell r="Z877" t="str">
            <v>O</v>
          </cell>
          <cell r="AA877" t="str">
            <v>02111000</v>
          </cell>
          <cell r="AB877" t="str">
            <v>UNIDAD DE NEGOCIO/PROYECTOS INDUSTRIALES</v>
          </cell>
          <cell r="AC877">
            <v>0</v>
          </cell>
        </row>
        <row r="878">
          <cell r="A878">
            <v>883343</v>
          </cell>
          <cell r="B878" t="str">
            <v>ORDOÑEZ  RICSE, LUIS FERNANDO</v>
          </cell>
          <cell r="C878">
            <v>40896</v>
          </cell>
          <cell r="D878">
            <v>12</v>
          </cell>
          <cell r="E878">
            <v>2011</v>
          </cell>
          <cell r="F878">
            <v>2930000</v>
          </cell>
          <cell r="G878" t="str">
            <v>CONST Y PUEST EN MARCHA-PLANTA PUCAMARCA</v>
          </cell>
          <cell r="H878" t="str">
            <v>OBRA</v>
          </cell>
          <cell r="I878">
            <v>0</v>
          </cell>
          <cell r="J878">
            <v>0</v>
          </cell>
          <cell r="R878" t="e">
            <v>#N/A</v>
          </cell>
          <cell r="S878" t="e">
            <v>#N/A</v>
          </cell>
          <cell r="T878">
            <v>0</v>
          </cell>
          <cell r="U878">
            <v>0</v>
          </cell>
          <cell r="V878">
            <v>0</v>
          </cell>
          <cell r="W878">
            <v>1</v>
          </cell>
          <cell r="X878">
            <v>0</v>
          </cell>
          <cell r="Y878">
            <v>1</v>
          </cell>
          <cell r="Z878" t="str">
            <v>O</v>
          </cell>
          <cell r="AA878" t="str">
            <v>02111000</v>
          </cell>
          <cell r="AB878" t="str">
            <v>UNIDAD DE NEGOCIO/PROYECTOS INDUSTRIALES</v>
          </cell>
          <cell r="AC878">
            <v>0</v>
          </cell>
        </row>
        <row r="879">
          <cell r="A879">
            <v>881325</v>
          </cell>
          <cell r="B879" t="str">
            <v>ORMEÑO  MARCA, JOSE ANTONIO</v>
          </cell>
          <cell r="C879">
            <v>40728</v>
          </cell>
          <cell r="D879">
            <v>7</v>
          </cell>
          <cell r="E879">
            <v>2011</v>
          </cell>
          <cell r="F879">
            <v>2927000</v>
          </cell>
          <cell r="G879" t="str">
            <v>CC-04 OBRAS CONCRETO AREA HUMEDA-TOROMOCHO</v>
          </cell>
          <cell r="H879" t="str">
            <v>OBRA</v>
          </cell>
          <cell r="I879">
            <v>0</v>
          </cell>
          <cell r="J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14.75</v>
          </cell>
          <cell r="X879">
            <v>0</v>
          </cell>
          <cell r="Y879">
            <v>14.75</v>
          </cell>
          <cell r="Z879" t="str">
            <v>E</v>
          </cell>
          <cell r="AA879" t="str">
            <v>02111000</v>
          </cell>
          <cell r="AB879" t="str">
            <v>UNIDAD DE NEGOCIO/PROYECTOS INDUSTRIALES</v>
          </cell>
          <cell r="AC879">
            <v>0</v>
          </cell>
        </row>
        <row r="880">
          <cell r="A880">
            <v>880969</v>
          </cell>
          <cell r="B880" t="str">
            <v>OROSCO  QUISPE, JONATHAN PABLO</v>
          </cell>
          <cell r="C880">
            <v>39814</v>
          </cell>
          <cell r="D880">
            <v>1</v>
          </cell>
          <cell r="E880">
            <v>2009</v>
          </cell>
          <cell r="F880">
            <v>2135000</v>
          </cell>
          <cell r="G880" t="str">
            <v>PROCURA/EQUIPOS</v>
          </cell>
          <cell r="H880" t="str">
            <v>ALMACEN CENTRAL VENTANILLA</v>
          </cell>
          <cell r="I880">
            <v>19</v>
          </cell>
          <cell r="J880">
            <v>41</v>
          </cell>
          <cell r="O880">
            <v>19</v>
          </cell>
          <cell r="R880">
            <v>30</v>
          </cell>
          <cell r="S880">
            <v>-11</v>
          </cell>
          <cell r="T880">
            <v>19</v>
          </cell>
          <cell r="U880">
            <v>19</v>
          </cell>
          <cell r="V880">
            <v>0</v>
          </cell>
          <cell r="W880">
            <v>30</v>
          </cell>
          <cell r="X880">
            <v>0</v>
          </cell>
          <cell r="Y880">
            <v>68</v>
          </cell>
          <cell r="Z880" t="str">
            <v>E</v>
          </cell>
          <cell r="AA880" t="str">
            <v>02130000</v>
          </cell>
          <cell r="AB880" t="str">
            <v>PROCURA/LOGISTICA</v>
          </cell>
          <cell r="AC880">
            <v>0</v>
          </cell>
        </row>
        <row r="881">
          <cell r="A881">
            <v>880548</v>
          </cell>
          <cell r="B881" t="str">
            <v>ORTIZ  AYALA, SEGUNDO RAMIRO</v>
          </cell>
          <cell r="C881">
            <v>40498</v>
          </cell>
          <cell r="D881">
            <v>11</v>
          </cell>
          <cell r="E881">
            <v>2010</v>
          </cell>
          <cell r="F881">
            <v>2915800</v>
          </cell>
          <cell r="G881" t="str">
            <v>CONS CARRETERA CHONGOYAPE - LLAMA EQUIPOS</v>
          </cell>
          <cell r="H881" t="str">
            <v>OBRA</v>
          </cell>
          <cell r="I881">
            <v>15</v>
          </cell>
          <cell r="J881">
            <v>15</v>
          </cell>
          <cell r="O881">
            <v>15</v>
          </cell>
          <cell r="R881">
            <v>30</v>
          </cell>
          <cell r="S881">
            <v>-15</v>
          </cell>
          <cell r="T881">
            <v>15</v>
          </cell>
          <cell r="U881">
            <v>15</v>
          </cell>
          <cell r="V881">
            <v>0</v>
          </cell>
          <cell r="W881">
            <v>3.75</v>
          </cell>
          <cell r="X881">
            <v>0</v>
          </cell>
          <cell r="Y881">
            <v>33.75</v>
          </cell>
          <cell r="Z881" t="str">
            <v>O</v>
          </cell>
          <cell r="AA881" t="str">
            <v>02112000</v>
          </cell>
          <cell r="AB881" t="str">
            <v>UNIDAD DE NEGOCIO/INFRAESTRUCTURA</v>
          </cell>
          <cell r="AC881">
            <v>0</v>
          </cell>
        </row>
        <row r="882">
          <cell r="A882">
            <v>882644</v>
          </cell>
          <cell r="B882" t="str">
            <v>ORTIZ  TELLO, ELDER</v>
          </cell>
          <cell r="C882">
            <v>40868</v>
          </cell>
          <cell r="D882">
            <v>11</v>
          </cell>
          <cell r="E882">
            <v>2011</v>
          </cell>
          <cell r="F882">
            <v>2932800</v>
          </cell>
          <cell r="G882" t="str">
            <v>CONST FASES II Y III CARRETERA TUCUSH-EQUIPOS</v>
          </cell>
          <cell r="H882" t="str">
            <v>OBRA</v>
          </cell>
          <cell r="I882">
            <v>0</v>
          </cell>
          <cell r="J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3.33</v>
          </cell>
          <cell r="X882">
            <v>0</v>
          </cell>
          <cell r="Y882">
            <v>3.33</v>
          </cell>
          <cell r="Z882" t="str">
            <v>O</v>
          </cell>
          <cell r="AA882" t="str">
            <v>02111000</v>
          </cell>
          <cell r="AB882" t="str">
            <v>UNIDAD DE NEGOCIO/PROYECTOS INDUSTRIALES</v>
          </cell>
          <cell r="AC882">
            <v>0</v>
          </cell>
        </row>
        <row r="883">
          <cell r="A883">
            <v>881905</v>
          </cell>
          <cell r="B883" t="str">
            <v>ORTIZ  TREJO, FERNANDO ALFREDO</v>
          </cell>
          <cell r="C883">
            <v>40497</v>
          </cell>
          <cell r="D883">
            <v>11</v>
          </cell>
          <cell r="E883">
            <v>2010</v>
          </cell>
          <cell r="F883">
            <v>2082000</v>
          </cell>
          <cell r="G883" t="str">
            <v>PRESUPUESTOS/LICITACIONES</v>
          </cell>
          <cell r="H883" t="str">
            <v>SEDE CENTRAL</v>
          </cell>
          <cell r="I883">
            <v>17</v>
          </cell>
          <cell r="J883">
            <v>13</v>
          </cell>
          <cell r="O883">
            <v>17</v>
          </cell>
          <cell r="R883">
            <v>30</v>
          </cell>
          <cell r="S883">
            <v>-13</v>
          </cell>
          <cell r="T883">
            <v>17</v>
          </cell>
          <cell r="U883">
            <v>17</v>
          </cell>
          <cell r="V883">
            <v>0</v>
          </cell>
          <cell r="W883">
            <v>3.83</v>
          </cell>
          <cell r="X883">
            <v>0</v>
          </cell>
          <cell r="Y883">
            <v>37.83</v>
          </cell>
          <cell r="Z883" t="str">
            <v>E</v>
          </cell>
          <cell r="AA883" t="str">
            <v>02080000</v>
          </cell>
          <cell r="AB883" t="str">
            <v>MARKETING</v>
          </cell>
          <cell r="AC883">
            <v>0</v>
          </cell>
        </row>
        <row r="884">
          <cell r="A884">
            <v>881246</v>
          </cell>
          <cell r="B884" t="str">
            <v>OSNAYO  OLIVEROS, MARIETA OLGA</v>
          </cell>
          <cell r="C884">
            <v>40513</v>
          </cell>
          <cell r="D884">
            <v>12</v>
          </cell>
          <cell r="E884">
            <v>2010</v>
          </cell>
          <cell r="F884">
            <v>2095000</v>
          </cell>
          <cell r="G884" t="str">
            <v>IMAGEN INSTITUCIONAL</v>
          </cell>
          <cell r="H884" t="str">
            <v>SEDE CENTRAL</v>
          </cell>
          <cell r="I884">
            <v>30</v>
          </cell>
          <cell r="J884">
            <v>0</v>
          </cell>
          <cell r="O884">
            <v>30</v>
          </cell>
          <cell r="R884">
            <v>30</v>
          </cell>
          <cell r="S884">
            <v>0</v>
          </cell>
          <cell r="T884">
            <v>30</v>
          </cell>
          <cell r="U884">
            <v>30</v>
          </cell>
          <cell r="V884">
            <v>0</v>
          </cell>
          <cell r="W884">
            <v>2.5</v>
          </cell>
          <cell r="X884">
            <v>0</v>
          </cell>
          <cell r="Y884">
            <v>62.5</v>
          </cell>
          <cell r="Z884" t="str">
            <v>E</v>
          </cell>
          <cell r="AA884" t="str">
            <v>02012000</v>
          </cell>
          <cell r="AB884" t="str">
            <v>PLANEAMIENTO FINANCIERO</v>
          </cell>
          <cell r="AC884">
            <v>0</v>
          </cell>
        </row>
        <row r="885">
          <cell r="A885">
            <v>882582</v>
          </cell>
          <cell r="B885" t="str">
            <v>OSORES  PERALES, EDUARDO</v>
          </cell>
          <cell r="C885">
            <v>40637</v>
          </cell>
          <cell r="D885">
            <v>4</v>
          </cell>
          <cell r="E885">
            <v>2011</v>
          </cell>
          <cell r="F885">
            <v>2915100</v>
          </cell>
          <cell r="G885" t="str">
            <v>CONSTRUCCION CARRETERA CHONGOYAPE - LLAMA</v>
          </cell>
          <cell r="H885" t="str">
            <v>OBRA</v>
          </cell>
          <cell r="I885">
            <v>0</v>
          </cell>
          <cell r="J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22.25</v>
          </cell>
          <cell r="X885">
            <v>0</v>
          </cell>
          <cell r="Y885">
            <v>22.25</v>
          </cell>
          <cell r="Z885" t="str">
            <v>O</v>
          </cell>
          <cell r="AA885" t="str">
            <v>02112000</v>
          </cell>
          <cell r="AB885" t="str">
            <v>UNIDAD DE NEGOCIO/INFRAESTRUCTURA</v>
          </cell>
          <cell r="AC885">
            <v>0</v>
          </cell>
        </row>
        <row r="886">
          <cell r="A886">
            <v>881683</v>
          </cell>
          <cell r="B886" t="str">
            <v>OSORIO  ESCOBEDO, ARTURO EDUARDO</v>
          </cell>
          <cell r="C886">
            <v>40431</v>
          </cell>
          <cell r="D886">
            <v>9</v>
          </cell>
          <cell r="E886">
            <v>2010</v>
          </cell>
          <cell r="F886">
            <v>2909000</v>
          </cell>
          <cell r="G886" t="str">
            <v>MONT. ESTRUC. ELECTROMEC DE EQUIPOS-ANTAMINA</v>
          </cell>
          <cell r="H886" t="str">
            <v>OBRA</v>
          </cell>
          <cell r="I886">
            <v>30</v>
          </cell>
          <cell r="J886">
            <v>0</v>
          </cell>
          <cell r="O886">
            <v>30</v>
          </cell>
          <cell r="R886">
            <v>30</v>
          </cell>
          <cell r="S886">
            <v>0</v>
          </cell>
          <cell r="T886">
            <v>30</v>
          </cell>
          <cell r="U886">
            <v>30</v>
          </cell>
          <cell r="V886">
            <v>0</v>
          </cell>
          <cell r="W886">
            <v>9.25</v>
          </cell>
          <cell r="X886">
            <v>0</v>
          </cell>
          <cell r="Y886">
            <v>69.25</v>
          </cell>
          <cell r="Z886" t="str">
            <v>E</v>
          </cell>
          <cell r="AA886" t="str">
            <v>02111000</v>
          </cell>
          <cell r="AB886" t="str">
            <v>UNIDAD DE NEGOCIO/PROYECTOS INDUSTRIALES</v>
          </cell>
          <cell r="AC886">
            <v>0</v>
          </cell>
        </row>
        <row r="887">
          <cell r="A887">
            <v>882067</v>
          </cell>
          <cell r="B887" t="str">
            <v>OYOLA  VILCHEZ, CARLOS ALBERTO</v>
          </cell>
          <cell r="C887">
            <v>40513</v>
          </cell>
          <cell r="D887">
            <v>12</v>
          </cell>
          <cell r="E887">
            <v>2010</v>
          </cell>
          <cell r="F887">
            <v>2915100</v>
          </cell>
          <cell r="G887" t="str">
            <v>CONSTRUCCION CARRETERA CHONGOYAPE - LLAMA</v>
          </cell>
          <cell r="H887" t="str">
            <v>OBRA</v>
          </cell>
          <cell r="I887">
            <v>30</v>
          </cell>
          <cell r="J887">
            <v>0</v>
          </cell>
          <cell r="O887">
            <v>30</v>
          </cell>
          <cell r="R887">
            <v>30</v>
          </cell>
          <cell r="S887">
            <v>0</v>
          </cell>
          <cell r="T887">
            <v>30</v>
          </cell>
          <cell r="U887">
            <v>30</v>
          </cell>
          <cell r="V887">
            <v>0</v>
          </cell>
          <cell r="W887">
            <v>2.5</v>
          </cell>
          <cell r="X887">
            <v>0</v>
          </cell>
          <cell r="Y887">
            <v>62.5</v>
          </cell>
          <cell r="Z887" t="str">
            <v>E</v>
          </cell>
          <cell r="AA887" t="str">
            <v>02112000</v>
          </cell>
          <cell r="AB887" t="str">
            <v>UNIDAD DE NEGOCIO/INFRAESTRUCTURA</v>
          </cell>
          <cell r="AC887">
            <v>0</v>
          </cell>
        </row>
        <row r="888">
          <cell r="A888">
            <v>881686</v>
          </cell>
          <cell r="B888" t="str">
            <v>PABON  GUERRERO, CARLOS ENRIQUE</v>
          </cell>
          <cell r="C888">
            <v>40829</v>
          </cell>
          <cell r="D888">
            <v>10</v>
          </cell>
          <cell r="E888">
            <v>2011</v>
          </cell>
          <cell r="F888">
            <v>2918000</v>
          </cell>
          <cell r="G888" t="str">
            <v>REHAB Y MEJORAM CARRETERA EL DESCANSO-LANGUI</v>
          </cell>
          <cell r="H888" t="str">
            <v>SEDE CENTRAL</v>
          </cell>
          <cell r="I888">
            <v>0</v>
          </cell>
          <cell r="J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6.5</v>
          </cell>
          <cell r="X888">
            <v>0</v>
          </cell>
          <cell r="Y888">
            <v>6.5</v>
          </cell>
          <cell r="Z888" t="str">
            <v>E</v>
          </cell>
          <cell r="AA888" t="str">
            <v>02112000</v>
          </cell>
          <cell r="AB888" t="str">
            <v>UNIDAD DE NEGOCIO/INFRAESTRUCTURA</v>
          </cell>
          <cell r="AC888">
            <v>0</v>
          </cell>
        </row>
        <row r="889">
          <cell r="A889">
            <v>820089</v>
          </cell>
          <cell r="B889" t="str">
            <v>PACHARI  RAMOS, AARON</v>
          </cell>
          <cell r="C889">
            <v>40664</v>
          </cell>
          <cell r="D889">
            <v>5</v>
          </cell>
          <cell r="E889">
            <v>2011</v>
          </cell>
          <cell r="F889">
            <v>2112000</v>
          </cell>
          <cell r="G889" t="str">
            <v>UNIDAD DE NEGOCIO/INFRAESTRUCTURA</v>
          </cell>
          <cell r="H889" t="str">
            <v>SEDE CENTRAL</v>
          </cell>
          <cell r="I889">
            <v>0</v>
          </cell>
          <cell r="J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20</v>
          </cell>
          <cell r="X889">
            <v>0</v>
          </cell>
          <cell r="Y889">
            <v>20</v>
          </cell>
          <cell r="Z889" t="str">
            <v>E</v>
          </cell>
          <cell r="AA889" t="str">
            <v>02030000</v>
          </cell>
          <cell r="AB889" t="str">
            <v>OPERACIONES</v>
          </cell>
          <cell r="AC889">
            <v>0</v>
          </cell>
        </row>
        <row r="890">
          <cell r="A890">
            <v>881581</v>
          </cell>
          <cell r="B890" t="str">
            <v>PACHECO  CHACON, EDGAR</v>
          </cell>
          <cell r="C890">
            <v>40391</v>
          </cell>
          <cell r="D890">
            <v>8</v>
          </cell>
          <cell r="E890">
            <v>2010</v>
          </cell>
          <cell r="F890">
            <v>2908000</v>
          </cell>
          <cell r="G890" t="str">
            <v>SERV. CONSERV. RED VIAL DEL CUSCO</v>
          </cell>
          <cell r="H890" t="str">
            <v>OBRA</v>
          </cell>
          <cell r="I890">
            <v>30</v>
          </cell>
          <cell r="J890">
            <v>0</v>
          </cell>
          <cell r="O890">
            <v>30</v>
          </cell>
          <cell r="R890">
            <v>30</v>
          </cell>
          <cell r="S890">
            <v>0</v>
          </cell>
          <cell r="T890">
            <v>30</v>
          </cell>
          <cell r="U890">
            <v>30</v>
          </cell>
          <cell r="V890">
            <v>0</v>
          </cell>
          <cell r="W890">
            <v>12.5</v>
          </cell>
          <cell r="X890">
            <v>0</v>
          </cell>
          <cell r="Y890">
            <v>72.5</v>
          </cell>
          <cell r="Z890" t="str">
            <v>O</v>
          </cell>
          <cell r="AA890" t="str">
            <v>02112000</v>
          </cell>
          <cell r="AB890" t="str">
            <v>UNIDAD DE NEGOCIO/INFRAESTRUCTURA</v>
          </cell>
          <cell r="AC890">
            <v>0</v>
          </cell>
        </row>
        <row r="891">
          <cell r="A891">
            <v>882175</v>
          </cell>
          <cell r="B891" t="str">
            <v>PACHECO  MEDINA, CLARA YSABEL</v>
          </cell>
          <cell r="C891">
            <v>40546</v>
          </cell>
          <cell r="D891">
            <v>1</v>
          </cell>
          <cell r="E891">
            <v>2011</v>
          </cell>
          <cell r="F891">
            <v>2919000</v>
          </cell>
          <cell r="G891" t="str">
            <v>SERV CONSERV CARRET PANAM SUR DESV ATICO</v>
          </cell>
          <cell r="H891" t="str">
            <v>OBRA</v>
          </cell>
          <cell r="I891">
            <v>0</v>
          </cell>
          <cell r="J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29.83</v>
          </cell>
          <cell r="X891">
            <v>0</v>
          </cell>
          <cell r="Y891">
            <v>29.83</v>
          </cell>
          <cell r="Z891" t="str">
            <v>E</v>
          </cell>
          <cell r="AA891" t="str">
            <v>02112000</v>
          </cell>
          <cell r="AB891" t="str">
            <v>UNIDAD DE NEGOCIO/INFRAESTRUCTURA</v>
          </cell>
          <cell r="AC891">
            <v>0</v>
          </cell>
        </row>
        <row r="892">
          <cell r="A892">
            <v>882529</v>
          </cell>
          <cell r="B892" t="str">
            <v>PACHO  APAZA, SERGIO ROSENDO</v>
          </cell>
          <cell r="C892">
            <v>40616</v>
          </cell>
          <cell r="D892">
            <v>3</v>
          </cell>
          <cell r="E892">
            <v>2011</v>
          </cell>
          <cell r="F892">
            <v>2909800</v>
          </cell>
          <cell r="G892" t="str">
            <v>MONT ESTRUC Y ELECTR DE EQUIP ANTAMINA-EQUIPOS</v>
          </cell>
          <cell r="H892" t="str">
            <v>OBRA</v>
          </cell>
          <cell r="I892">
            <v>0</v>
          </cell>
          <cell r="J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23.92</v>
          </cell>
          <cell r="X892">
            <v>0</v>
          </cell>
          <cell r="Y892">
            <v>23.92</v>
          </cell>
          <cell r="Z892" t="str">
            <v>E</v>
          </cell>
          <cell r="AA892" t="str">
            <v>02111000</v>
          </cell>
          <cell r="AB892" t="str">
            <v>UNIDAD DE NEGOCIO/PROYECTOS INDUSTRIALES</v>
          </cell>
          <cell r="AC892">
            <v>0</v>
          </cell>
        </row>
        <row r="893">
          <cell r="A893">
            <v>6776</v>
          </cell>
          <cell r="B893" t="str">
            <v>PACHO  HUARACHI, NICANOR</v>
          </cell>
          <cell r="C893">
            <v>40871</v>
          </cell>
          <cell r="D893">
            <v>11</v>
          </cell>
          <cell r="E893">
            <v>2011</v>
          </cell>
          <cell r="F893">
            <v>2930000</v>
          </cell>
          <cell r="G893" t="str">
            <v>CONST Y PUEST EN MARCHA-PLANTA PUCAMARCA</v>
          </cell>
          <cell r="H893" t="str">
            <v>OBRA</v>
          </cell>
          <cell r="I893">
            <v>0</v>
          </cell>
          <cell r="J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3.08</v>
          </cell>
          <cell r="X893">
            <v>0</v>
          </cell>
          <cell r="Y893">
            <v>3.08</v>
          </cell>
          <cell r="Z893" t="str">
            <v>E</v>
          </cell>
          <cell r="AA893" t="str">
            <v>02111000</v>
          </cell>
          <cell r="AB893" t="str">
            <v>UNIDAD DE NEGOCIO/PROYECTOS INDUSTRIALES</v>
          </cell>
          <cell r="AC893">
            <v>0</v>
          </cell>
        </row>
        <row r="894">
          <cell r="A894">
            <v>882649</v>
          </cell>
          <cell r="B894" t="str">
            <v>PACO  CHIPANA, WILLIAM JOSE</v>
          </cell>
          <cell r="C894">
            <v>40634</v>
          </cell>
          <cell r="D894">
            <v>4</v>
          </cell>
          <cell r="E894">
            <v>2011</v>
          </cell>
          <cell r="F894">
            <v>2909000</v>
          </cell>
          <cell r="G894" t="str">
            <v>MONT. ESTRUC. ELECTROMEC DE EQUIPOS-ANTAMINA</v>
          </cell>
          <cell r="H894" t="str">
            <v>OBRA</v>
          </cell>
          <cell r="I894">
            <v>0</v>
          </cell>
          <cell r="J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22.5</v>
          </cell>
          <cell r="X894">
            <v>0</v>
          </cell>
          <cell r="Y894">
            <v>22.5</v>
          </cell>
          <cell r="Z894" t="str">
            <v>O</v>
          </cell>
          <cell r="AA894" t="str">
            <v>02111000</v>
          </cell>
          <cell r="AB894" t="str">
            <v>UNIDAD DE NEGOCIO/PROYECTOS INDUSTRIALES</v>
          </cell>
          <cell r="AC894">
            <v>0</v>
          </cell>
        </row>
        <row r="895">
          <cell r="A895">
            <v>3729</v>
          </cell>
          <cell r="B895" t="str">
            <v>PADILLA  GAMEZ, ROSARIO DEL PILAR</v>
          </cell>
          <cell r="C895">
            <v>39600</v>
          </cell>
          <cell r="D895">
            <v>6</v>
          </cell>
          <cell r="E895">
            <v>2008</v>
          </cell>
          <cell r="F895">
            <v>2122000</v>
          </cell>
          <cell r="G895" t="str">
            <v>SERVICIOS DE GERENCIA DE PROYECTOS</v>
          </cell>
          <cell r="H895" t="str">
            <v>OBRA</v>
          </cell>
          <cell r="I895">
            <v>19</v>
          </cell>
          <cell r="J895">
            <v>71</v>
          </cell>
          <cell r="O895">
            <v>19</v>
          </cell>
          <cell r="R895">
            <v>19</v>
          </cell>
          <cell r="S895">
            <v>0</v>
          </cell>
          <cell r="T895">
            <v>19</v>
          </cell>
          <cell r="U895">
            <v>19</v>
          </cell>
          <cell r="V895">
            <v>0</v>
          </cell>
          <cell r="W895">
            <v>17.5</v>
          </cell>
          <cell r="X895">
            <v>0</v>
          </cell>
          <cell r="Y895">
            <v>55.5</v>
          </cell>
          <cell r="Z895" t="str">
            <v>E</v>
          </cell>
          <cell r="AA895" t="str">
            <v>02030000</v>
          </cell>
          <cell r="AB895" t="str">
            <v>OPERACIONES</v>
          </cell>
          <cell r="AC895">
            <v>0</v>
          </cell>
        </row>
        <row r="896">
          <cell r="A896">
            <v>950063</v>
          </cell>
          <cell r="B896" t="str">
            <v>PADILLA  IBARRA, PEDRO</v>
          </cell>
          <cell r="C896">
            <v>40299</v>
          </cell>
          <cell r="D896">
            <v>5</v>
          </cell>
          <cell r="E896">
            <v>2010</v>
          </cell>
          <cell r="F896">
            <v>2901000</v>
          </cell>
          <cell r="G896" t="str">
            <v>CONS.CARR. ALFAMAYO - QUILLABAMBA</v>
          </cell>
          <cell r="H896" t="str">
            <v>OBRA</v>
          </cell>
          <cell r="I896">
            <v>30</v>
          </cell>
          <cell r="J896">
            <v>0</v>
          </cell>
          <cell r="O896">
            <v>30</v>
          </cell>
          <cell r="R896">
            <v>30</v>
          </cell>
          <cell r="S896">
            <v>0</v>
          </cell>
          <cell r="T896">
            <v>30</v>
          </cell>
          <cell r="U896">
            <v>30</v>
          </cell>
          <cell r="V896">
            <v>0</v>
          </cell>
          <cell r="W896">
            <v>20</v>
          </cell>
          <cell r="X896">
            <v>0</v>
          </cell>
          <cell r="Y896">
            <v>80</v>
          </cell>
          <cell r="Z896" t="str">
            <v>O</v>
          </cell>
          <cell r="AA896" t="str">
            <v>02112000</v>
          </cell>
          <cell r="AB896" t="str">
            <v>UNIDAD DE NEGOCIO/INFRAESTRUCTURA</v>
          </cell>
          <cell r="AC896">
            <v>0</v>
          </cell>
        </row>
        <row r="897">
          <cell r="A897">
            <v>882733</v>
          </cell>
          <cell r="B897" t="str">
            <v>PADIN  ARAGON, ELIO</v>
          </cell>
          <cell r="C897">
            <v>40664</v>
          </cell>
          <cell r="D897">
            <v>5</v>
          </cell>
          <cell r="E897">
            <v>2011</v>
          </cell>
          <cell r="F897">
            <v>2918000</v>
          </cell>
          <cell r="G897" t="str">
            <v>REHAB Y MEJORAM CARRETERA EL DESCANSO-LANGUI</v>
          </cell>
          <cell r="H897" t="str">
            <v>OBRA</v>
          </cell>
          <cell r="I897">
            <v>0</v>
          </cell>
          <cell r="J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20</v>
          </cell>
          <cell r="X897">
            <v>0</v>
          </cell>
          <cell r="Y897">
            <v>20</v>
          </cell>
          <cell r="Z897" t="str">
            <v>O</v>
          </cell>
          <cell r="AA897" t="str">
            <v>02112000</v>
          </cell>
          <cell r="AB897" t="str">
            <v>UNIDAD DE NEGOCIO/INFRAESTRUCTURA</v>
          </cell>
          <cell r="AC897">
            <v>0</v>
          </cell>
        </row>
        <row r="898">
          <cell r="A898">
            <v>6751</v>
          </cell>
          <cell r="B898" t="str">
            <v>PAJARES  ROJAS, CARLOS ARTURO</v>
          </cell>
          <cell r="C898">
            <v>40849</v>
          </cell>
          <cell r="D898">
            <v>11</v>
          </cell>
          <cell r="E898">
            <v>2011</v>
          </cell>
          <cell r="F898">
            <v>2122000</v>
          </cell>
          <cell r="G898" t="str">
            <v>SERVICIOS DE GERENCIA DE PROYECTOS</v>
          </cell>
          <cell r="H898" t="str">
            <v>OBRA</v>
          </cell>
          <cell r="I898">
            <v>-12</v>
          </cell>
          <cell r="J898">
            <v>12</v>
          </cell>
          <cell r="P898">
            <v>-12</v>
          </cell>
          <cell r="R898">
            <v>0</v>
          </cell>
          <cell r="S898">
            <v>-12</v>
          </cell>
          <cell r="T898">
            <v>-12</v>
          </cell>
          <cell r="U898">
            <v>0</v>
          </cell>
          <cell r="V898">
            <v>-12</v>
          </cell>
          <cell r="W898">
            <v>4.92</v>
          </cell>
          <cell r="X898">
            <v>0</v>
          </cell>
          <cell r="Y898">
            <v>-19.079999999999998</v>
          </cell>
          <cell r="Z898" t="str">
            <v>E</v>
          </cell>
          <cell r="AA898" t="str">
            <v>02030000</v>
          </cell>
          <cell r="AB898" t="str">
            <v>OPERACIONES</v>
          </cell>
          <cell r="AC898">
            <v>0</v>
          </cell>
        </row>
        <row r="899">
          <cell r="A899">
            <v>881381</v>
          </cell>
          <cell r="B899" t="str">
            <v>PAJUELO  ESCALANTE, LIMAN ELMER</v>
          </cell>
          <cell r="C899">
            <v>40330</v>
          </cell>
          <cell r="D899">
            <v>6</v>
          </cell>
          <cell r="E899">
            <v>2010</v>
          </cell>
          <cell r="F899">
            <v>2901000</v>
          </cell>
          <cell r="G899" t="str">
            <v>CONS.CARR. ALFAMAYO - QUILLABAMBA</v>
          </cell>
          <cell r="H899" t="str">
            <v>OBRA</v>
          </cell>
          <cell r="I899">
            <v>8</v>
          </cell>
          <cell r="J899">
            <v>22</v>
          </cell>
          <cell r="O899">
            <v>8</v>
          </cell>
          <cell r="R899">
            <v>8</v>
          </cell>
          <cell r="S899">
            <v>0</v>
          </cell>
          <cell r="T899">
            <v>8</v>
          </cell>
          <cell r="U899">
            <v>8</v>
          </cell>
          <cell r="V899">
            <v>0</v>
          </cell>
          <cell r="W899">
            <v>17.5</v>
          </cell>
          <cell r="X899">
            <v>0</v>
          </cell>
          <cell r="Y899">
            <v>33.5</v>
          </cell>
          <cell r="Z899" t="str">
            <v>E</v>
          </cell>
          <cell r="AA899" t="str">
            <v>02112000</v>
          </cell>
          <cell r="AB899" t="str">
            <v>UNIDAD DE NEGOCIO/INFRAESTRUCTURA</v>
          </cell>
          <cell r="AC899">
            <v>0</v>
          </cell>
        </row>
        <row r="900">
          <cell r="A900">
            <v>883227</v>
          </cell>
          <cell r="B900" t="str">
            <v>PALACIOS  DELGADO, JOSE MANUEL</v>
          </cell>
          <cell r="C900">
            <v>40817</v>
          </cell>
          <cell r="D900">
            <v>10</v>
          </cell>
          <cell r="E900">
            <v>2011</v>
          </cell>
          <cell r="F900">
            <v>2928000</v>
          </cell>
          <cell r="G900" t="str">
            <v>EXTENSION DECANT TUNEL ANTAMINA</v>
          </cell>
          <cell r="H900" t="str">
            <v>OBRA</v>
          </cell>
          <cell r="I900">
            <v>0</v>
          </cell>
          <cell r="J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7.5</v>
          </cell>
          <cell r="X900">
            <v>0</v>
          </cell>
          <cell r="Y900">
            <v>7.5</v>
          </cell>
          <cell r="Z900" t="str">
            <v>O</v>
          </cell>
          <cell r="AA900" t="str">
            <v>02111000</v>
          </cell>
          <cell r="AB900" t="str">
            <v>UNIDAD DE NEGOCIO/PROYECTOS INDUSTRIALES</v>
          </cell>
          <cell r="AC900">
            <v>0</v>
          </cell>
        </row>
        <row r="901">
          <cell r="A901">
            <v>2169</v>
          </cell>
          <cell r="B901" t="str">
            <v>PALACIOS  MEZA, JORGE NARCISO RAMON</v>
          </cell>
          <cell r="C901">
            <v>39387</v>
          </cell>
          <cell r="D901">
            <v>11</v>
          </cell>
          <cell r="E901">
            <v>2007</v>
          </cell>
          <cell r="F901">
            <v>2070000</v>
          </cell>
          <cell r="G901" t="str">
            <v>RECURSOS HUMANOS</v>
          </cell>
          <cell r="H901" t="str">
            <v>OBRA</v>
          </cell>
          <cell r="I901">
            <v>36</v>
          </cell>
          <cell r="J901">
            <v>84</v>
          </cell>
          <cell r="R901">
            <v>43</v>
          </cell>
          <cell r="S901">
            <v>-7</v>
          </cell>
          <cell r="T901">
            <v>36</v>
          </cell>
          <cell r="U901">
            <v>0</v>
          </cell>
          <cell r="V901">
            <v>36</v>
          </cell>
          <cell r="W901">
            <v>5</v>
          </cell>
          <cell r="X901">
            <v>0</v>
          </cell>
          <cell r="Y901">
            <v>77</v>
          </cell>
          <cell r="Z901" t="str">
            <v>E</v>
          </cell>
          <cell r="AA901" t="str">
            <v>02012000</v>
          </cell>
          <cell r="AB901" t="str">
            <v>PLANEAMIENTO FINANCIERO</v>
          </cell>
          <cell r="AC901">
            <v>0</v>
          </cell>
        </row>
        <row r="902">
          <cell r="A902">
            <v>1837</v>
          </cell>
          <cell r="B902" t="str">
            <v>PALACIOS  OVIEDO, SANTOS FERNANDO</v>
          </cell>
          <cell r="C902">
            <v>31089</v>
          </cell>
          <cell r="D902">
            <v>2</v>
          </cell>
          <cell r="E902">
            <v>1985</v>
          </cell>
          <cell r="F902">
            <v>2927000</v>
          </cell>
          <cell r="G902" t="str">
            <v>CC-04 OBRAS CONCRETO AREA HUMEDA-TOROMOCHO</v>
          </cell>
          <cell r="H902" t="str">
            <v>OBRA</v>
          </cell>
          <cell r="I902">
            <v>56</v>
          </cell>
          <cell r="J902">
            <v>724</v>
          </cell>
          <cell r="R902">
            <v>56</v>
          </cell>
          <cell r="S902">
            <v>0</v>
          </cell>
          <cell r="T902">
            <v>56</v>
          </cell>
          <cell r="U902">
            <v>0</v>
          </cell>
          <cell r="V902">
            <v>56</v>
          </cell>
          <cell r="W902">
            <v>26.67</v>
          </cell>
          <cell r="X902">
            <v>0</v>
          </cell>
          <cell r="Y902">
            <v>138.67000000000002</v>
          </cell>
          <cell r="Z902" t="str">
            <v>E</v>
          </cell>
          <cell r="AA902" t="str">
            <v>02111000</v>
          </cell>
          <cell r="AB902" t="str">
            <v>UNIDAD DE NEGOCIO/PROYECTOS INDUSTRIALES</v>
          </cell>
          <cell r="AC902">
            <v>0</v>
          </cell>
        </row>
        <row r="903">
          <cell r="A903">
            <v>881592</v>
          </cell>
          <cell r="B903" t="str">
            <v>PALACIOS  TAYRO, CARLOS</v>
          </cell>
          <cell r="C903">
            <v>40391</v>
          </cell>
          <cell r="D903">
            <v>8</v>
          </cell>
          <cell r="E903">
            <v>2010</v>
          </cell>
          <cell r="F903">
            <v>2122000</v>
          </cell>
          <cell r="G903" t="str">
            <v>SERVICIOS DE GERENCIA DE PROYECTOS</v>
          </cell>
          <cell r="H903" t="str">
            <v>SEDE CENTRAL</v>
          </cell>
          <cell r="I903">
            <v>30</v>
          </cell>
          <cell r="J903">
            <v>0</v>
          </cell>
          <cell r="O903">
            <v>30</v>
          </cell>
          <cell r="R903">
            <v>30</v>
          </cell>
          <cell r="S903">
            <v>0</v>
          </cell>
          <cell r="T903">
            <v>30</v>
          </cell>
          <cell r="U903">
            <v>30</v>
          </cell>
          <cell r="V903">
            <v>0</v>
          </cell>
          <cell r="W903">
            <v>12.5</v>
          </cell>
          <cell r="X903">
            <v>0</v>
          </cell>
          <cell r="Y903">
            <v>72.5</v>
          </cell>
          <cell r="Z903" t="str">
            <v>E</v>
          </cell>
          <cell r="AA903" t="str">
            <v>02030000</v>
          </cell>
          <cell r="AB903" t="str">
            <v>OPERACIONES</v>
          </cell>
          <cell r="AC903">
            <v>0</v>
          </cell>
        </row>
        <row r="904">
          <cell r="A904">
            <v>6587</v>
          </cell>
          <cell r="B904" t="str">
            <v>PALOMINO  HURTADO, EDUARDO</v>
          </cell>
          <cell r="C904">
            <v>40360</v>
          </cell>
          <cell r="D904">
            <v>7</v>
          </cell>
          <cell r="E904">
            <v>2010</v>
          </cell>
          <cell r="F904">
            <v>2137000</v>
          </cell>
          <cell r="G904" t="str">
            <v>CONTROL DE PROYECTOS</v>
          </cell>
          <cell r="H904" t="str">
            <v>OBRA</v>
          </cell>
          <cell r="I904">
            <v>16</v>
          </cell>
          <cell r="J904">
            <v>14</v>
          </cell>
          <cell r="O904">
            <v>16</v>
          </cell>
          <cell r="R904">
            <v>16</v>
          </cell>
          <cell r="S904">
            <v>0</v>
          </cell>
          <cell r="T904">
            <v>16</v>
          </cell>
          <cell r="U904">
            <v>16</v>
          </cell>
          <cell r="V904">
            <v>0</v>
          </cell>
          <cell r="W904">
            <v>15</v>
          </cell>
          <cell r="X904">
            <v>0</v>
          </cell>
          <cell r="Y904">
            <v>47</v>
          </cell>
          <cell r="Z904" t="str">
            <v>E</v>
          </cell>
          <cell r="AA904" t="str">
            <v>02030000</v>
          </cell>
          <cell r="AB904" t="str">
            <v>OPERACIONES</v>
          </cell>
          <cell r="AC904">
            <v>0</v>
          </cell>
        </row>
        <row r="905">
          <cell r="A905">
            <v>3990</v>
          </cell>
          <cell r="B905" t="str">
            <v>PALOMINO  JAUREGUI, CARLOS ANGEL</v>
          </cell>
          <cell r="C905">
            <v>40756</v>
          </cell>
          <cell r="D905">
            <v>8</v>
          </cell>
          <cell r="E905">
            <v>2011</v>
          </cell>
          <cell r="F905">
            <v>2929000</v>
          </cell>
          <cell r="G905" t="str">
            <v>CC-05 MONT ESTRUC Y ELECT DE EQUI-REEM ANTAMINA</v>
          </cell>
          <cell r="H905" t="str">
            <v>OBRA</v>
          </cell>
          <cell r="I905">
            <v>0</v>
          </cell>
          <cell r="J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12.5</v>
          </cell>
          <cell r="X905">
            <v>0</v>
          </cell>
          <cell r="Y905">
            <v>12.5</v>
          </cell>
          <cell r="Z905" t="str">
            <v>E</v>
          </cell>
          <cell r="AA905" t="str">
            <v>02111000</v>
          </cell>
          <cell r="AB905" t="str">
            <v>UNIDAD DE NEGOCIO/PROYECTOS INDUSTRIALES</v>
          </cell>
          <cell r="AC905">
            <v>0</v>
          </cell>
        </row>
        <row r="906">
          <cell r="A906">
            <v>1916</v>
          </cell>
          <cell r="B906" t="str">
            <v>PALOMINO  JAUREGUI, IRIS CONSUELO</v>
          </cell>
          <cell r="C906">
            <v>39600</v>
          </cell>
          <cell r="D906">
            <v>6</v>
          </cell>
          <cell r="E906">
            <v>2008</v>
          </cell>
          <cell r="F906">
            <v>2090000</v>
          </cell>
          <cell r="G906" t="str">
            <v>ADMINISTRACION Y FINANZAS</v>
          </cell>
          <cell r="H906" t="str">
            <v>OBRA</v>
          </cell>
          <cell r="I906">
            <v>31</v>
          </cell>
          <cell r="J906">
            <v>59</v>
          </cell>
          <cell r="R906">
            <v>31</v>
          </cell>
          <cell r="S906">
            <v>0</v>
          </cell>
          <cell r="T906">
            <v>31</v>
          </cell>
          <cell r="U906">
            <v>0</v>
          </cell>
          <cell r="V906">
            <v>31</v>
          </cell>
          <cell r="W906">
            <v>17.5</v>
          </cell>
          <cell r="X906">
            <v>0</v>
          </cell>
          <cell r="Y906">
            <v>79.5</v>
          </cell>
          <cell r="Z906" t="str">
            <v>E</v>
          </cell>
          <cell r="AA906" t="str">
            <v>02012000</v>
          </cell>
          <cell r="AB906" t="str">
            <v>PLANEAMIENTO FINANCIERO</v>
          </cell>
          <cell r="AC906">
            <v>0</v>
          </cell>
        </row>
        <row r="907">
          <cell r="A907">
            <v>882821</v>
          </cell>
          <cell r="B907" t="str">
            <v>PALOMINO  NOLASCO, RONAL JOHNNY</v>
          </cell>
          <cell r="C907">
            <v>40702</v>
          </cell>
          <cell r="D907">
            <v>6</v>
          </cell>
          <cell r="E907">
            <v>2011</v>
          </cell>
          <cell r="F907">
            <v>2924000</v>
          </cell>
          <cell r="G907" t="str">
            <v>FAB Y MONT AMPLIA PLANT ATOCONGO CEMENTOS LIMA</v>
          </cell>
          <cell r="H907" t="str">
            <v>OBRA</v>
          </cell>
          <cell r="I907">
            <v>0</v>
          </cell>
          <cell r="J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16.920000000000002</v>
          </cell>
          <cell r="X907">
            <v>0</v>
          </cell>
          <cell r="Y907">
            <v>16.920000000000002</v>
          </cell>
          <cell r="Z907" t="str">
            <v>E</v>
          </cell>
          <cell r="AA907" t="str">
            <v>02111000</v>
          </cell>
          <cell r="AB907" t="str">
            <v>UNIDAD DE NEGOCIO/PROYECTOS INDUSTRIALES</v>
          </cell>
          <cell r="AC907">
            <v>0</v>
          </cell>
        </row>
        <row r="908">
          <cell r="A908">
            <v>883294</v>
          </cell>
          <cell r="B908" t="str">
            <v>PALPAN  GARAY, RONALD GUSTAVO</v>
          </cell>
          <cell r="C908">
            <v>40864</v>
          </cell>
          <cell r="D908">
            <v>11</v>
          </cell>
          <cell r="E908">
            <v>2011</v>
          </cell>
          <cell r="F908">
            <v>2924000</v>
          </cell>
          <cell r="G908" t="str">
            <v>FAB Y MONT AMPLIA PLANT ATOCONGO CEMENTOS LIMA</v>
          </cell>
          <cell r="H908" t="str">
            <v>OBRA</v>
          </cell>
          <cell r="I908">
            <v>0</v>
          </cell>
          <cell r="J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3.67</v>
          </cell>
          <cell r="X908">
            <v>0</v>
          </cell>
          <cell r="Y908">
            <v>3.67</v>
          </cell>
          <cell r="Z908" t="str">
            <v>O</v>
          </cell>
          <cell r="AA908" t="str">
            <v>02111000</v>
          </cell>
          <cell r="AB908" t="str">
            <v>UNIDAD DE NEGOCIO/PROYECTOS INDUSTRIALES</v>
          </cell>
          <cell r="AC908">
            <v>0</v>
          </cell>
        </row>
        <row r="909">
          <cell r="A909">
            <v>881619</v>
          </cell>
          <cell r="B909" t="str">
            <v>PANDURO  TORRES, LUIS ALBERTO</v>
          </cell>
          <cell r="C909">
            <v>40396</v>
          </cell>
          <cell r="D909">
            <v>8</v>
          </cell>
          <cell r="E909">
            <v>2010</v>
          </cell>
          <cell r="F909">
            <v>2901000</v>
          </cell>
          <cell r="G909" t="str">
            <v>CONS.CARR. ALFAMAYO - QUILLABAMBA</v>
          </cell>
          <cell r="H909" t="str">
            <v>OBRA</v>
          </cell>
          <cell r="I909">
            <v>30</v>
          </cell>
          <cell r="J909">
            <v>0</v>
          </cell>
          <cell r="O909">
            <v>30</v>
          </cell>
          <cell r="R909">
            <v>30</v>
          </cell>
          <cell r="S909">
            <v>0</v>
          </cell>
          <cell r="T909">
            <v>30</v>
          </cell>
          <cell r="U909">
            <v>30</v>
          </cell>
          <cell r="V909">
            <v>0</v>
          </cell>
          <cell r="W909">
            <v>12.08</v>
          </cell>
          <cell r="X909">
            <v>0</v>
          </cell>
          <cell r="Y909">
            <v>72.08</v>
          </cell>
          <cell r="Z909" t="str">
            <v>O</v>
          </cell>
          <cell r="AA909" t="str">
            <v>02112000</v>
          </cell>
          <cell r="AB909" t="str">
            <v>UNIDAD DE NEGOCIO/INFRAESTRUCTURA</v>
          </cell>
          <cell r="AC909">
            <v>0</v>
          </cell>
        </row>
        <row r="910">
          <cell r="A910">
            <v>882321</v>
          </cell>
          <cell r="B910" t="str">
            <v>PAREDES  FLORES, CESAR AUGUSTO</v>
          </cell>
          <cell r="C910">
            <v>40589</v>
          </cell>
          <cell r="D910">
            <v>2</v>
          </cell>
          <cell r="E910">
            <v>2011</v>
          </cell>
          <cell r="F910">
            <v>2918000</v>
          </cell>
          <cell r="G910" t="str">
            <v>REHAB Y MEJORAM CARRETERA EL DESCANSO-LANGUI</v>
          </cell>
          <cell r="H910" t="str">
            <v>OBRA</v>
          </cell>
          <cell r="I910">
            <v>0</v>
          </cell>
          <cell r="J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26.33</v>
          </cell>
          <cell r="X910">
            <v>0</v>
          </cell>
          <cell r="Y910">
            <v>26.33</v>
          </cell>
          <cell r="Z910" t="str">
            <v>E</v>
          </cell>
          <cell r="AA910" t="str">
            <v>02112000</v>
          </cell>
          <cell r="AB910" t="str">
            <v>UNIDAD DE NEGOCIO/INFRAESTRUCTURA</v>
          </cell>
          <cell r="AC910">
            <v>0</v>
          </cell>
        </row>
        <row r="911">
          <cell r="A911">
            <v>920</v>
          </cell>
          <cell r="B911" t="str">
            <v>PAREDES  NEIRA DE CHOCANO, NANCY MARIA</v>
          </cell>
          <cell r="C911">
            <v>29110</v>
          </cell>
          <cell r="D911">
            <v>9</v>
          </cell>
          <cell r="E911">
            <v>1979</v>
          </cell>
          <cell r="F911">
            <v>2090000</v>
          </cell>
          <cell r="G911" t="str">
            <v>ADMINISTRACION Y FINANZAS</v>
          </cell>
          <cell r="H911" t="str">
            <v>SEDE CENTRAL</v>
          </cell>
          <cell r="I911">
            <v>21</v>
          </cell>
          <cell r="J911">
            <v>939</v>
          </cell>
          <cell r="O911">
            <v>21</v>
          </cell>
          <cell r="R911">
            <v>25</v>
          </cell>
          <cell r="S911">
            <v>-4</v>
          </cell>
          <cell r="T911">
            <v>21</v>
          </cell>
          <cell r="U911">
            <v>21</v>
          </cell>
          <cell r="V911">
            <v>0</v>
          </cell>
          <cell r="W911">
            <v>9.08</v>
          </cell>
          <cell r="X911">
            <v>0</v>
          </cell>
          <cell r="Y911">
            <v>51.08</v>
          </cell>
          <cell r="Z911" t="str">
            <v>E</v>
          </cell>
          <cell r="AA911" t="str">
            <v>02012000</v>
          </cell>
          <cell r="AB911" t="str">
            <v>PLANEAMIENTO FINANCIERO</v>
          </cell>
          <cell r="AC911">
            <v>0</v>
          </cell>
        </row>
        <row r="912">
          <cell r="A912">
            <v>882102</v>
          </cell>
          <cell r="B912" t="str">
            <v>PAREJA  CALDERON, JOSE TEOFILO</v>
          </cell>
          <cell r="C912">
            <v>40513</v>
          </cell>
          <cell r="D912">
            <v>12</v>
          </cell>
          <cell r="E912">
            <v>2010</v>
          </cell>
          <cell r="F912">
            <v>2901000</v>
          </cell>
          <cell r="G912" t="str">
            <v>CONS.CARR. ALFAMAYO - QUILLABAMBA</v>
          </cell>
          <cell r="H912" t="str">
            <v>OBRA</v>
          </cell>
          <cell r="I912">
            <v>30</v>
          </cell>
          <cell r="J912">
            <v>0</v>
          </cell>
          <cell r="O912">
            <v>30</v>
          </cell>
          <cell r="R912">
            <v>30</v>
          </cell>
          <cell r="S912">
            <v>0</v>
          </cell>
          <cell r="T912">
            <v>30</v>
          </cell>
          <cell r="U912">
            <v>30</v>
          </cell>
          <cell r="V912">
            <v>0</v>
          </cell>
          <cell r="W912">
            <v>2.5</v>
          </cell>
          <cell r="X912">
            <v>0</v>
          </cell>
          <cell r="Y912">
            <v>62.5</v>
          </cell>
          <cell r="Z912" t="str">
            <v>O</v>
          </cell>
          <cell r="AA912" t="str">
            <v>02112000</v>
          </cell>
          <cell r="AB912" t="str">
            <v>UNIDAD DE NEGOCIO/INFRAESTRUCTURA</v>
          </cell>
          <cell r="AC912">
            <v>0</v>
          </cell>
        </row>
        <row r="913">
          <cell r="A913">
            <v>2536</v>
          </cell>
          <cell r="B913" t="str">
            <v>PARIONA  URTECHO, JORGE LUIS</v>
          </cell>
          <cell r="C913">
            <v>39417</v>
          </cell>
          <cell r="D913">
            <v>12</v>
          </cell>
          <cell r="E913">
            <v>2007</v>
          </cell>
          <cell r="F913">
            <v>2111000</v>
          </cell>
          <cell r="G913" t="str">
            <v>UNIDAD DE NEGOCIO/PROYECTOS INDUSTRIALES</v>
          </cell>
          <cell r="H913" t="str">
            <v>OBRA</v>
          </cell>
          <cell r="I913">
            <v>29.17</v>
          </cell>
          <cell r="J913">
            <v>75</v>
          </cell>
          <cell r="O913">
            <v>29.17</v>
          </cell>
          <cell r="R913">
            <v>29.2</v>
          </cell>
          <cell r="S913">
            <v>-2.9999999999997584E-2</v>
          </cell>
          <cell r="T913">
            <v>29.17</v>
          </cell>
          <cell r="U913">
            <v>29.17</v>
          </cell>
          <cell r="V913">
            <v>0</v>
          </cell>
          <cell r="W913">
            <v>2.5</v>
          </cell>
          <cell r="X913">
            <v>0</v>
          </cell>
          <cell r="Y913">
            <v>60.84</v>
          </cell>
          <cell r="Z913" t="str">
            <v>G</v>
          </cell>
          <cell r="AA913" t="str">
            <v>02030000</v>
          </cell>
          <cell r="AB913" t="str">
            <v>OPERACIONES</v>
          </cell>
          <cell r="AC913">
            <v>190</v>
          </cell>
        </row>
        <row r="914">
          <cell r="A914">
            <v>881005</v>
          </cell>
          <cell r="B914" t="str">
            <v>PARIONA  URTECHO, SERGIO FERNANDO</v>
          </cell>
          <cell r="C914">
            <v>40739</v>
          </cell>
          <cell r="D914">
            <v>7</v>
          </cell>
          <cell r="E914">
            <v>2011</v>
          </cell>
          <cell r="F914">
            <v>2924000</v>
          </cell>
          <cell r="G914" t="str">
            <v>FAB Y MONT AMPLIA PLANT ATOCONGO CEMENTOS LIMA</v>
          </cell>
          <cell r="H914" t="str">
            <v>OBRA</v>
          </cell>
          <cell r="I914">
            <v>0</v>
          </cell>
          <cell r="J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13.83</v>
          </cell>
          <cell r="X914">
            <v>0</v>
          </cell>
          <cell r="Y914">
            <v>13.83</v>
          </cell>
          <cell r="Z914" t="str">
            <v>E</v>
          </cell>
          <cell r="AA914" t="str">
            <v>02111000</v>
          </cell>
          <cell r="AB914" t="str">
            <v>UNIDAD DE NEGOCIO/PROYECTOS INDUSTRIALES</v>
          </cell>
          <cell r="AC914">
            <v>0</v>
          </cell>
        </row>
        <row r="915">
          <cell r="A915">
            <v>883121</v>
          </cell>
          <cell r="B915" t="str">
            <v>PARRA  MONJA, WALTER EVERT</v>
          </cell>
          <cell r="C915">
            <v>40802</v>
          </cell>
          <cell r="D915">
            <v>9</v>
          </cell>
          <cell r="E915">
            <v>2011</v>
          </cell>
          <cell r="F915">
            <v>2915100</v>
          </cell>
          <cell r="G915" t="str">
            <v>CONSTRUCCION CARRETERA CHONGOYAPE - LLAMA</v>
          </cell>
          <cell r="H915" t="str">
            <v>OBRA</v>
          </cell>
          <cell r="I915">
            <v>0</v>
          </cell>
          <cell r="J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8.75</v>
          </cell>
          <cell r="X915">
            <v>0</v>
          </cell>
          <cell r="Y915">
            <v>8.75</v>
          </cell>
          <cell r="Z915" t="str">
            <v>O</v>
          </cell>
          <cell r="AA915" t="str">
            <v>02112000</v>
          </cell>
          <cell r="AB915" t="str">
            <v>UNIDAD DE NEGOCIO/INFRAESTRUCTURA</v>
          </cell>
          <cell r="AC915">
            <v>0</v>
          </cell>
        </row>
        <row r="916">
          <cell r="A916">
            <v>2247</v>
          </cell>
          <cell r="B916" t="str">
            <v>PASCO  LOPEZ TORRES, JAVIER EDUARDO</v>
          </cell>
          <cell r="C916">
            <v>32021</v>
          </cell>
          <cell r="D916">
            <v>9</v>
          </cell>
          <cell r="E916">
            <v>1987</v>
          </cell>
          <cell r="F916">
            <v>2111000</v>
          </cell>
          <cell r="G916" t="str">
            <v>UNIDAD DE NEGOCIO/PROYECTOS INDUSTRIALES</v>
          </cell>
          <cell r="H916" t="str">
            <v>SEDE CENTRAL</v>
          </cell>
          <cell r="I916">
            <v>38</v>
          </cell>
          <cell r="J916">
            <v>682</v>
          </cell>
          <cell r="R916">
            <v>38</v>
          </cell>
          <cell r="S916">
            <v>0</v>
          </cell>
          <cell r="T916">
            <v>38</v>
          </cell>
          <cell r="U916">
            <v>0</v>
          </cell>
          <cell r="V916">
            <v>38</v>
          </cell>
          <cell r="W916">
            <v>10</v>
          </cell>
          <cell r="X916">
            <v>0</v>
          </cell>
          <cell r="Y916">
            <v>86</v>
          </cell>
          <cell r="Z916" t="str">
            <v>E</v>
          </cell>
          <cell r="AA916" t="str">
            <v>02030000</v>
          </cell>
          <cell r="AB916" t="str">
            <v>OPERACIONES</v>
          </cell>
          <cell r="AC916">
            <v>0</v>
          </cell>
        </row>
        <row r="917">
          <cell r="A917">
            <v>883125</v>
          </cell>
          <cell r="B917" t="str">
            <v>PASSUNI  BRUIGET, JULIO ALEJANDRO</v>
          </cell>
          <cell r="C917">
            <v>40802</v>
          </cell>
          <cell r="D917">
            <v>9</v>
          </cell>
          <cell r="E917">
            <v>2011</v>
          </cell>
          <cell r="F917">
            <v>2928000</v>
          </cell>
          <cell r="G917" t="str">
            <v>EXTENSION DECANT TUNEL ANTAMINA</v>
          </cell>
          <cell r="H917" t="str">
            <v>OBRA</v>
          </cell>
          <cell r="I917">
            <v>0</v>
          </cell>
          <cell r="J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8.75</v>
          </cell>
          <cell r="X917">
            <v>0</v>
          </cell>
          <cell r="Y917">
            <v>8.75</v>
          </cell>
          <cell r="Z917" t="str">
            <v>E</v>
          </cell>
          <cell r="AA917" t="str">
            <v>02111000</v>
          </cell>
          <cell r="AB917" t="str">
            <v>UNIDAD DE NEGOCIO/PROYECTOS INDUSTRIALES</v>
          </cell>
          <cell r="AC917">
            <v>0</v>
          </cell>
        </row>
        <row r="918">
          <cell r="A918">
            <v>1785</v>
          </cell>
          <cell r="B918" t="str">
            <v>PASTOR  SAIF, MARIA LUISA</v>
          </cell>
          <cell r="C918">
            <v>39173</v>
          </cell>
          <cell r="D918">
            <v>4</v>
          </cell>
          <cell r="E918">
            <v>2007</v>
          </cell>
          <cell r="F918">
            <v>2111000</v>
          </cell>
          <cell r="G918" t="str">
            <v>UNIDAD DE NEGOCIO/PROYECTOS INDUSTRIALES</v>
          </cell>
          <cell r="H918" t="str">
            <v>SEDE CENTRAL</v>
          </cell>
          <cell r="I918">
            <v>37</v>
          </cell>
          <cell r="J918">
            <v>83</v>
          </cell>
          <cell r="R918">
            <v>37</v>
          </cell>
          <cell r="S918">
            <v>0</v>
          </cell>
          <cell r="T918">
            <v>37</v>
          </cell>
          <cell r="U918">
            <v>0</v>
          </cell>
          <cell r="V918">
            <v>37</v>
          </cell>
          <cell r="W918">
            <v>22.5</v>
          </cell>
          <cell r="X918">
            <v>0</v>
          </cell>
          <cell r="Y918">
            <v>96.5</v>
          </cell>
          <cell r="Z918" t="str">
            <v>E</v>
          </cell>
          <cell r="AA918" t="str">
            <v>02030000</v>
          </cell>
          <cell r="AB918" t="str">
            <v>OPERACIONES</v>
          </cell>
          <cell r="AC918">
            <v>0</v>
          </cell>
        </row>
        <row r="919">
          <cell r="A919">
            <v>3248</v>
          </cell>
          <cell r="B919" t="str">
            <v>PATINO SAMUDIO  BENDEZU, OSWALDO ALFONSO</v>
          </cell>
          <cell r="C919">
            <v>39417</v>
          </cell>
          <cell r="D919">
            <v>12</v>
          </cell>
          <cell r="E919">
            <v>2007</v>
          </cell>
          <cell r="F919">
            <v>2895000</v>
          </cell>
          <cell r="G919" t="str">
            <v>NUEVO HOSPITAL REGIONAL ICA</v>
          </cell>
          <cell r="H919" t="str">
            <v>SEDE CENTRAL</v>
          </cell>
          <cell r="I919">
            <v>57</v>
          </cell>
          <cell r="J919">
            <v>63</v>
          </cell>
          <cell r="R919">
            <v>57</v>
          </cell>
          <cell r="S919">
            <v>0</v>
          </cell>
          <cell r="T919">
            <v>57</v>
          </cell>
          <cell r="U919">
            <v>0</v>
          </cell>
          <cell r="V919">
            <v>57</v>
          </cell>
          <cell r="W919">
            <v>2.5</v>
          </cell>
          <cell r="X919">
            <v>0</v>
          </cell>
          <cell r="Y919">
            <v>116.5</v>
          </cell>
          <cell r="Z919" t="str">
            <v>G</v>
          </cell>
          <cell r="AA919" t="str">
            <v>02114000</v>
          </cell>
          <cell r="AB919" t="str">
            <v>UNIDAD DE NEGOCIO/EDIFICACIONES</v>
          </cell>
          <cell r="AC919">
            <v>0</v>
          </cell>
        </row>
        <row r="920">
          <cell r="A920">
            <v>881512</v>
          </cell>
          <cell r="B920" t="str">
            <v>PAUCCAR  YUCA, POPER</v>
          </cell>
          <cell r="C920">
            <v>40374</v>
          </cell>
          <cell r="D920">
            <v>7</v>
          </cell>
          <cell r="E920">
            <v>2010</v>
          </cell>
          <cell r="F920">
            <v>2901000</v>
          </cell>
          <cell r="G920" t="str">
            <v>CONS.CARR. ALFAMAYO - QUILLABAMBA</v>
          </cell>
          <cell r="H920" t="str">
            <v>OBRA</v>
          </cell>
          <cell r="I920">
            <v>30</v>
          </cell>
          <cell r="J920">
            <v>0</v>
          </cell>
          <cell r="O920">
            <v>30</v>
          </cell>
          <cell r="R920">
            <v>30</v>
          </cell>
          <cell r="S920">
            <v>0</v>
          </cell>
          <cell r="T920">
            <v>30</v>
          </cell>
          <cell r="U920">
            <v>30</v>
          </cell>
          <cell r="V920">
            <v>0</v>
          </cell>
          <cell r="W920">
            <v>13.83</v>
          </cell>
          <cell r="X920">
            <v>0</v>
          </cell>
          <cell r="Y920">
            <v>73.83</v>
          </cell>
          <cell r="Z920" t="str">
            <v>O</v>
          </cell>
          <cell r="AA920" t="str">
            <v>02112000</v>
          </cell>
          <cell r="AB920" t="str">
            <v>UNIDAD DE NEGOCIO/INFRAESTRUCTURA</v>
          </cell>
          <cell r="AC920">
            <v>0</v>
          </cell>
        </row>
        <row r="921">
          <cell r="A921">
            <v>883038</v>
          </cell>
          <cell r="B921" t="str">
            <v>PAZ  LAZO, ANTONIO RICHARD</v>
          </cell>
          <cell r="C921">
            <v>40772</v>
          </cell>
          <cell r="D921">
            <v>8</v>
          </cell>
          <cell r="E921">
            <v>2011</v>
          </cell>
          <cell r="F921">
            <v>2074000</v>
          </cell>
          <cell r="G921" t="str">
            <v>SELECCION Y RECLUTAMIENTO</v>
          </cell>
          <cell r="H921" t="str">
            <v>OBRA</v>
          </cell>
          <cell r="I921">
            <v>0</v>
          </cell>
          <cell r="J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11.17</v>
          </cell>
          <cell r="X921">
            <v>0</v>
          </cell>
          <cell r="Y921">
            <v>11.17</v>
          </cell>
          <cell r="Z921" t="str">
            <v>E</v>
          </cell>
          <cell r="AA921" t="str">
            <v>02012000</v>
          </cell>
          <cell r="AB921" t="str">
            <v>PLANEAMIENTO FINANCIERO</v>
          </cell>
          <cell r="AC921">
            <v>0</v>
          </cell>
        </row>
        <row r="922">
          <cell r="A922">
            <v>883174</v>
          </cell>
          <cell r="B922" t="str">
            <v>PECHO  GUZMAN, JORGE FREDDY</v>
          </cell>
          <cell r="C922">
            <v>40824</v>
          </cell>
          <cell r="D922">
            <v>10</v>
          </cell>
          <cell r="E922">
            <v>2011</v>
          </cell>
          <cell r="F922">
            <v>2932000</v>
          </cell>
          <cell r="G922" t="str">
            <v>CONST FASES II Y III CARRETERA TUCUSH</v>
          </cell>
          <cell r="H922" t="str">
            <v>OBRA</v>
          </cell>
          <cell r="I922">
            <v>0</v>
          </cell>
          <cell r="J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6.92</v>
          </cell>
          <cell r="X922">
            <v>0</v>
          </cell>
          <cell r="Y922">
            <v>6.92</v>
          </cell>
          <cell r="Z922" t="str">
            <v>E</v>
          </cell>
          <cell r="AA922" t="str">
            <v>02111000</v>
          </cell>
          <cell r="AB922" t="str">
            <v>UNIDAD DE NEGOCIO/PROYECTOS INDUSTRIALES</v>
          </cell>
          <cell r="AC922">
            <v>0</v>
          </cell>
        </row>
        <row r="923">
          <cell r="A923">
            <v>3261</v>
          </cell>
          <cell r="B923" t="str">
            <v>PEÑA  PASACHE, DOMINGO TEOBALDO</v>
          </cell>
          <cell r="C923">
            <v>39173</v>
          </cell>
          <cell r="D923">
            <v>4</v>
          </cell>
          <cell r="E923">
            <v>2007</v>
          </cell>
          <cell r="F923">
            <v>2135000</v>
          </cell>
          <cell r="G923" t="str">
            <v>PROCURA/EQUIPOS</v>
          </cell>
          <cell r="H923" t="str">
            <v>SEDE CENTRAL</v>
          </cell>
          <cell r="I923">
            <v>50</v>
          </cell>
          <cell r="J923">
            <v>70</v>
          </cell>
          <cell r="R923">
            <v>50</v>
          </cell>
          <cell r="S923">
            <v>0</v>
          </cell>
          <cell r="T923">
            <v>50</v>
          </cell>
          <cell r="U923">
            <v>0</v>
          </cell>
          <cell r="V923">
            <v>50</v>
          </cell>
          <cell r="W923">
            <v>22.5</v>
          </cell>
          <cell r="X923">
            <v>0</v>
          </cell>
          <cell r="Y923">
            <v>122.5</v>
          </cell>
          <cell r="Z923" t="str">
            <v>E</v>
          </cell>
          <cell r="AA923" t="str">
            <v>02130000</v>
          </cell>
          <cell r="AB923" t="str">
            <v>PROCURA/LOGISTICA</v>
          </cell>
          <cell r="AC923">
            <v>0</v>
          </cell>
        </row>
        <row r="924">
          <cell r="A924">
            <v>881286</v>
          </cell>
          <cell r="B924" t="str">
            <v>PEÑA  TRUJILLO, ELIZABETH EVELYN</v>
          </cell>
          <cell r="C924">
            <v>40544</v>
          </cell>
          <cell r="D924">
            <v>1</v>
          </cell>
          <cell r="E924">
            <v>2011</v>
          </cell>
          <cell r="F924">
            <v>2918000</v>
          </cell>
          <cell r="G924" t="str">
            <v>REHAB Y MEJORAM CARRETERA EL DESCANSO-LANGUI</v>
          </cell>
          <cell r="H924" t="str">
            <v>OBRA</v>
          </cell>
          <cell r="I924">
            <v>0</v>
          </cell>
          <cell r="J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30</v>
          </cell>
          <cell r="X924">
            <v>0</v>
          </cell>
          <cell r="Y924">
            <v>30</v>
          </cell>
          <cell r="Z924" t="str">
            <v>E</v>
          </cell>
          <cell r="AA924" t="str">
            <v>02112000</v>
          </cell>
          <cell r="AB924" t="str">
            <v>UNIDAD DE NEGOCIO/INFRAESTRUCTURA</v>
          </cell>
          <cell r="AC924">
            <v>0</v>
          </cell>
        </row>
        <row r="925">
          <cell r="A925">
            <v>101</v>
          </cell>
          <cell r="B925" t="str">
            <v>PEÑALOZA  AVALOS, CARLOS ALBERTO</v>
          </cell>
          <cell r="C925">
            <v>40756</v>
          </cell>
          <cell r="D925">
            <v>8</v>
          </cell>
          <cell r="E925">
            <v>2011</v>
          </cell>
          <cell r="F925">
            <v>2929000</v>
          </cell>
          <cell r="G925" t="str">
            <v>CC-05 MONT ESTRUC Y ELECT DE EQUI-REEM ANTAMINA</v>
          </cell>
          <cell r="H925" t="str">
            <v>OBRA</v>
          </cell>
          <cell r="I925">
            <v>0</v>
          </cell>
          <cell r="J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12.5</v>
          </cell>
          <cell r="X925">
            <v>0</v>
          </cell>
          <cell r="Y925">
            <v>12.5</v>
          </cell>
          <cell r="Z925" t="str">
            <v>E</v>
          </cell>
          <cell r="AA925" t="str">
            <v>02111000</v>
          </cell>
          <cell r="AB925" t="str">
            <v>UNIDAD DE NEGOCIO/PROYECTOS INDUSTRIALES</v>
          </cell>
          <cell r="AC925">
            <v>0</v>
          </cell>
        </row>
        <row r="926">
          <cell r="A926">
            <v>882288</v>
          </cell>
          <cell r="B926" t="str">
            <v>PERALES  DAVILA, JUAN</v>
          </cell>
          <cell r="C926">
            <v>40552</v>
          </cell>
          <cell r="D926">
            <v>1</v>
          </cell>
          <cell r="E926">
            <v>2011</v>
          </cell>
          <cell r="F926">
            <v>2915100</v>
          </cell>
          <cell r="G926" t="str">
            <v>CONSTRUCCION CARRETERA CHONGOYAPE - LLAMA</v>
          </cell>
          <cell r="H926" t="str">
            <v>OBRA</v>
          </cell>
          <cell r="I926">
            <v>0</v>
          </cell>
          <cell r="J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29.33</v>
          </cell>
          <cell r="X926">
            <v>0</v>
          </cell>
          <cell r="Y926">
            <v>29.33</v>
          </cell>
          <cell r="Z926" t="str">
            <v>O</v>
          </cell>
          <cell r="AA926" t="str">
            <v>02112000</v>
          </cell>
          <cell r="AB926" t="str">
            <v>UNIDAD DE NEGOCIO/INFRAESTRUCTURA</v>
          </cell>
          <cell r="AC926">
            <v>0</v>
          </cell>
        </row>
        <row r="927">
          <cell r="A927">
            <v>883282</v>
          </cell>
          <cell r="B927" t="str">
            <v>PERALTA  APAZA, ARMANDO</v>
          </cell>
          <cell r="C927">
            <v>40856</v>
          </cell>
          <cell r="D927">
            <v>11</v>
          </cell>
          <cell r="E927">
            <v>2011</v>
          </cell>
          <cell r="F927">
            <v>2930000</v>
          </cell>
          <cell r="G927" t="str">
            <v>CONST Y PUEST EN MARCHA-PLANTA PUCAMARCA</v>
          </cell>
          <cell r="H927" t="str">
            <v>OBRA</v>
          </cell>
          <cell r="I927">
            <v>0</v>
          </cell>
          <cell r="J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4.33</v>
          </cell>
          <cell r="X927">
            <v>0</v>
          </cell>
          <cell r="Y927">
            <v>4.33</v>
          </cell>
          <cell r="Z927" t="str">
            <v>O</v>
          </cell>
          <cell r="AA927" t="str">
            <v>02111000</v>
          </cell>
          <cell r="AB927" t="str">
            <v>UNIDAD DE NEGOCIO/PROYECTOS INDUSTRIALES</v>
          </cell>
          <cell r="AC927">
            <v>0</v>
          </cell>
        </row>
        <row r="928">
          <cell r="A928">
            <v>3037</v>
          </cell>
          <cell r="B928" t="str">
            <v>PERALTA  RUIZ, WILLY EDGARDO</v>
          </cell>
          <cell r="C928">
            <v>39153</v>
          </cell>
          <cell r="D928">
            <v>3</v>
          </cell>
          <cell r="E928">
            <v>2007</v>
          </cell>
          <cell r="F928">
            <v>2135000</v>
          </cell>
          <cell r="G928" t="str">
            <v>PROCURA/EQUIPOS</v>
          </cell>
          <cell r="H928" t="str">
            <v>SEDE CENTRAL</v>
          </cell>
          <cell r="I928">
            <v>-38</v>
          </cell>
          <cell r="J928">
            <v>158</v>
          </cell>
          <cell r="R928">
            <v>-31</v>
          </cell>
          <cell r="S928">
            <v>-7</v>
          </cell>
          <cell r="T928">
            <v>-38</v>
          </cell>
          <cell r="U928">
            <v>0</v>
          </cell>
          <cell r="V928">
            <v>-38</v>
          </cell>
          <cell r="W928">
            <v>24.08</v>
          </cell>
          <cell r="X928">
            <v>0</v>
          </cell>
          <cell r="Y928">
            <v>-51.92</v>
          </cell>
          <cell r="Z928" t="str">
            <v>E</v>
          </cell>
          <cell r="AA928" t="str">
            <v>02130000</v>
          </cell>
          <cell r="AB928" t="str">
            <v>PROCURA/LOGISTICA</v>
          </cell>
          <cell r="AC928">
            <v>0</v>
          </cell>
        </row>
        <row r="929">
          <cell r="A929">
            <v>880913</v>
          </cell>
          <cell r="B929" t="str">
            <v>PERALTILLA  ACEVEDO, JUAN JOSE</v>
          </cell>
          <cell r="C929">
            <v>40026</v>
          </cell>
          <cell r="D929">
            <v>8</v>
          </cell>
          <cell r="E929">
            <v>2009</v>
          </cell>
          <cell r="F929">
            <v>2122000</v>
          </cell>
          <cell r="G929" t="str">
            <v>SERVICIOS DE GERENCIA DE PROYECTOS</v>
          </cell>
          <cell r="H929" t="str">
            <v>OBRA</v>
          </cell>
          <cell r="I929">
            <v>9</v>
          </cell>
          <cell r="J929">
            <v>51</v>
          </cell>
          <cell r="O929">
            <v>9</v>
          </cell>
          <cell r="R929">
            <v>9</v>
          </cell>
          <cell r="S929">
            <v>0</v>
          </cell>
          <cell r="T929">
            <v>9</v>
          </cell>
          <cell r="U929">
            <v>9</v>
          </cell>
          <cell r="V929">
            <v>0</v>
          </cell>
          <cell r="W929">
            <v>12.5</v>
          </cell>
          <cell r="X929">
            <v>0</v>
          </cell>
          <cell r="Y929">
            <v>30.5</v>
          </cell>
          <cell r="Z929" t="str">
            <v>E</v>
          </cell>
          <cell r="AA929" t="str">
            <v>02030000</v>
          </cell>
          <cell r="AB929" t="str">
            <v>OPERACIONES</v>
          </cell>
          <cell r="AC929">
            <v>0</v>
          </cell>
        </row>
        <row r="930">
          <cell r="A930">
            <v>883141</v>
          </cell>
          <cell r="B930" t="str">
            <v>PEREDO  BRICEÑO, ROBERTO PASCUAL</v>
          </cell>
          <cell r="C930">
            <v>40805</v>
          </cell>
          <cell r="D930">
            <v>9</v>
          </cell>
          <cell r="E930">
            <v>2011</v>
          </cell>
          <cell r="F930">
            <v>2929000</v>
          </cell>
          <cell r="G930" t="str">
            <v>CC-05 MONT ESTRUC Y ELECT DE EQUI-REEM ANTAMINA</v>
          </cell>
          <cell r="H930" t="str">
            <v>OBRA</v>
          </cell>
          <cell r="I930">
            <v>0</v>
          </cell>
          <cell r="J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8.5</v>
          </cell>
          <cell r="X930">
            <v>0</v>
          </cell>
          <cell r="Y930">
            <v>8.5</v>
          </cell>
          <cell r="Z930" t="str">
            <v>E</v>
          </cell>
          <cell r="AA930" t="str">
            <v>02111000</v>
          </cell>
          <cell r="AB930" t="str">
            <v>UNIDAD DE NEGOCIO/PROYECTOS INDUSTRIALES</v>
          </cell>
          <cell r="AC930">
            <v>0</v>
          </cell>
        </row>
        <row r="931">
          <cell r="A931">
            <v>883327</v>
          </cell>
          <cell r="B931" t="str">
            <v>PEREZ  CANO, FERNAN PAVEL</v>
          </cell>
          <cell r="C931">
            <v>40896</v>
          </cell>
          <cell r="D931">
            <v>12</v>
          </cell>
          <cell r="E931">
            <v>2011</v>
          </cell>
          <cell r="F931">
            <v>2135000</v>
          </cell>
          <cell r="G931" t="str">
            <v>PROCURA/EQUIPOS</v>
          </cell>
          <cell r="H931" t="str">
            <v>ALMACEN CENTRAL VENTANILLA</v>
          </cell>
          <cell r="I931">
            <v>0</v>
          </cell>
          <cell r="J931">
            <v>0</v>
          </cell>
          <cell r="R931" t="e">
            <v>#N/A</v>
          </cell>
          <cell r="S931" t="e">
            <v>#N/A</v>
          </cell>
          <cell r="T931">
            <v>0</v>
          </cell>
          <cell r="U931">
            <v>0</v>
          </cell>
          <cell r="V931">
            <v>0</v>
          </cell>
          <cell r="W931">
            <v>1</v>
          </cell>
          <cell r="X931">
            <v>0</v>
          </cell>
          <cell r="Y931">
            <v>1</v>
          </cell>
          <cell r="Z931" t="str">
            <v>E</v>
          </cell>
          <cell r="AA931" t="str">
            <v>02130000</v>
          </cell>
          <cell r="AB931" t="str">
            <v>PROCURA/LOGISTICA</v>
          </cell>
          <cell r="AC931">
            <v>0</v>
          </cell>
        </row>
        <row r="932">
          <cell r="A932">
            <v>6155</v>
          </cell>
          <cell r="B932" t="str">
            <v>PEREZ  CORONEL, ISIDRO</v>
          </cell>
          <cell r="C932">
            <v>40848</v>
          </cell>
          <cell r="D932">
            <v>11</v>
          </cell>
          <cell r="E932">
            <v>2011</v>
          </cell>
          <cell r="F932">
            <v>2936000</v>
          </cell>
          <cell r="G932" t="str">
            <v>CC-03B OBRAS MISCELANEAS-ANTAMINA</v>
          </cell>
          <cell r="H932" t="str">
            <v>OBRA</v>
          </cell>
          <cell r="I932">
            <v>0</v>
          </cell>
          <cell r="J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5</v>
          </cell>
          <cell r="X932">
            <v>0</v>
          </cell>
          <cell r="Y932">
            <v>5</v>
          </cell>
          <cell r="Z932" t="str">
            <v>E</v>
          </cell>
          <cell r="AA932" t="str">
            <v>02111000</v>
          </cell>
          <cell r="AB932" t="str">
            <v>UNIDAD DE NEGOCIO/PROYECTOS INDUSTRIALES</v>
          </cell>
          <cell r="AC932">
            <v>0</v>
          </cell>
        </row>
        <row r="933">
          <cell r="A933">
            <v>881008</v>
          </cell>
          <cell r="B933" t="str">
            <v>PEREZ  COSTA, JOSE FRANCISCO</v>
          </cell>
          <cell r="C933">
            <v>40483</v>
          </cell>
          <cell r="D933">
            <v>11</v>
          </cell>
          <cell r="E933">
            <v>2010</v>
          </cell>
          <cell r="F933">
            <v>2917000</v>
          </cell>
          <cell r="G933" t="str">
            <v>REM INT DEL EXT SEDE CENTRAL,BANCO CONTINENTAL</v>
          </cell>
          <cell r="H933" t="str">
            <v>OBRA</v>
          </cell>
          <cell r="I933">
            <v>30</v>
          </cell>
          <cell r="J933">
            <v>0</v>
          </cell>
          <cell r="O933">
            <v>30</v>
          </cell>
          <cell r="R933">
            <v>30</v>
          </cell>
          <cell r="S933">
            <v>0</v>
          </cell>
          <cell r="T933">
            <v>30</v>
          </cell>
          <cell r="U933">
            <v>30</v>
          </cell>
          <cell r="V933">
            <v>0</v>
          </cell>
          <cell r="W933">
            <v>5</v>
          </cell>
          <cell r="X933">
            <v>0</v>
          </cell>
          <cell r="Y933">
            <v>65</v>
          </cell>
          <cell r="Z933" t="str">
            <v>E</v>
          </cell>
          <cell r="AA933" t="str">
            <v>02114000</v>
          </cell>
          <cell r="AB933" t="str">
            <v>UNIDAD DE NEGOCIO/EDIFICACIONES</v>
          </cell>
          <cell r="AC933">
            <v>0</v>
          </cell>
        </row>
        <row r="934">
          <cell r="A934">
            <v>950039</v>
          </cell>
          <cell r="B934" t="str">
            <v>PEREZ  ESCOBAR, DOUGLAS</v>
          </cell>
          <cell r="C934">
            <v>40299</v>
          </cell>
          <cell r="D934">
            <v>5</v>
          </cell>
          <cell r="E934">
            <v>2010</v>
          </cell>
          <cell r="F934">
            <v>2901000</v>
          </cell>
          <cell r="G934" t="str">
            <v>CONS.CARR. ALFAMAYO - QUILLABAMBA</v>
          </cell>
          <cell r="H934" t="str">
            <v>OBRA</v>
          </cell>
          <cell r="I934">
            <v>15</v>
          </cell>
          <cell r="J934">
            <v>15</v>
          </cell>
          <cell r="O934">
            <v>15</v>
          </cell>
          <cell r="R934">
            <v>15</v>
          </cell>
          <cell r="S934">
            <v>0</v>
          </cell>
          <cell r="T934">
            <v>15</v>
          </cell>
          <cell r="U934">
            <v>15</v>
          </cell>
          <cell r="V934">
            <v>0</v>
          </cell>
          <cell r="W934">
            <v>20</v>
          </cell>
          <cell r="X934">
            <v>0</v>
          </cell>
          <cell r="Y934">
            <v>50</v>
          </cell>
          <cell r="Z934" t="str">
            <v>O</v>
          </cell>
          <cell r="AA934" t="str">
            <v>02112000</v>
          </cell>
          <cell r="AB934" t="str">
            <v>UNIDAD DE NEGOCIO/INFRAESTRUCTURA</v>
          </cell>
          <cell r="AC934">
            <v>0</v>
          </cell>
        </row>
        <row r="935">
          <cell r="A935">
            <v>883355</v>
          </cell>
          <cell r="B935" t="str">
            <v>PEREZ  IRAZABAL, ULISES CHAN</v>
          </cell>
          <cell r="C935">
            <v>40897</v>
          </cell>
          <cell r="D935">
            <v>12</v>
          </cell>
          <cell r="E935">
            <v>2011</v>
          </cell>
          <cell r="F935">
            <v>2927000</v>
          </cell>
          <cell r="G935" t="str">
            <v>CC-04 OBRAS CONCRETO AREA HUMEDA-TOROMOCHO</v>
          </cell>
          <cell r="H935" t="str">
            <v>OBRA</v>
          </cell>
          <cell r="I935">
            <v>0</v>
          </cell>
          <cell r="J935">
            <v>0</v>
          </cell>
          <cell r="R935" t="e">
            <v>#N/A</v>
          </cell>
          <cell r="S935" t="e">
            <v>#N/A</v>
          </cell>
          <cell r="T935">
            <v>0</v>
          </cell>
          <cell r="U935">
            <v>0</v>
          </cell>
          <cell r="V935">
            <v>0</v>
          </cell>
          <cell r="W935">
            <v>0.92</v>
          </cell>
          <cell r="X935">
            <v>0</v>
          </cell>
          <cell r="Y935">
            <v>0.92</v>
          </cell>
          <cell r="Z935" t="str">
            <v>O</v>
          </cell>
          <cell r="AA935" t="str">
            <v>02111000</v>
          </cell>
          <cell r="AB935" t="str">
            <v>UNIDAD DE NEGOCIO/PROYECTOS INDUSTRIALES</v>
          </cell>
          <cell r="AC935">
            <v>0</v>
          </cell>
        </row>
        <row r="936">
          <cell r="A936">
            <v>882816</v>
          </cell>
          <cell r="B936" t="str">
            <v>PEREZ  MESTANZA, DANIEL ISMAEL</v>
          </cell>
          <cell r="C936">
            <v>40695</v>
          </cell>
          <cell r="D936">
            <v>6</v>
          </cell>
          <cell r="E936">
            <v>2011</v>
          </cell>
          <cell r="F936">
            <v>2929000</v>
          </cell>
          <cell r="G936" t="str">
            <v>CC-05 MONT ESTRUC Y ELECT DE EQUI-REEM ANTAMINA</v>
          </cell>
          <cell r="H936" t="str">
            <v>OBRA</v>
          </cell>
          <cell r="I936">
            <v>0</v>
          </cell>
          <cell r="J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17.5</v>
          </cell>
          <cell r="X936">
            <v>0</v>
          </cell>
          <cell r="Y936">
            <v>17.5</v>
          </cell>
          <cell r="Z936" t="str">
            <v>O</v>
          </cell>
          <cell r="AA936" t="str">
            <v>02111000</v>
          </cell>
          <cell r="AB936" t="str">
            <v>UNIDAD DE NEGOCIO/PROYECTOS INDUSTRIALES</v>
          </cell>
          <cell r="AC936">
            <v>0</v>
          </cell>
        </row>
        <row r="937">
          <cell r="A937">
            <v>881882</v>
          </cell>
          <cell r="B937" t="str">
            <v>PEREZ  RODRIGO, YOBANI YUDIT</v>
          </cell>
          <cell r="C937">
            <v>40787</v>
          </cell>
          <cell r="D937">
            <v>9</v>
          </cell>
          <cell r="E937">
            <v>2011</v>
          </cell>
          <cell r="F937">
            <v>2925000</v>
          </cell>
          <cell r="G937" t="str">
            <v>ING REMODELA SEDES S ISIDRO Y LA MOLI BCP</v>
          </cell>
          <cell r="H937" t="str">
            <v>OBRA</v>
          </cell>
          <cell r="I937">
            <v>0</v>
          </cell>
          <cell r="J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10</v>
          </cell>
          <cell r="X937">
            <v>0</v>
          </cell>
          <cell r="Y937">
            <v>10</v>
          </cell>
          <cell r="Z937" t="str">
            <v>O</v>
          </cell>
          <cell r="AA937" t="str">
            <v>02111000</v>
          </cell>
          <cell r="AB937" t="str">
            <v>UNIDAD DE NEGOCIO/PROYECTOS INDUSTRIALES</v>
          </cell>
          <cell r="AC937">
            <v>0</v>
          </cell>
        </row>
        <row r="938">
          <cell r="A938">
            <v>882570</v>
          </cell>
          <cell r="B938" t="str">
            <v>PEREZ  ROJAS, LUIS ALBERTO</v>
          </cell>
          <cell r="C938">
            <v>40861</v>
          </cell>
          <cell r="D938">
            <v>11</v>
          </cell>
          <cell r="E938">
            <v>2011</v>
          </cell>
          <cell r="F938">
            <v>2919800</v>
          </cell>
          <cell r="G938" t="str">
            <v>SERV CONSERV CARRET PANAM SUR DESV ATICO-EQUIPOS</v>
          </cell>
          <cell r="H938" t="str">
            <v>OBRA</v>
          </cell>
          <cell r="I938">
            <v>0</v>
          </cell>
          <cell r="J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3.92</v>
          </cell>
          <cell r="X938">
            <v>0</v>
          </cell>
          <cell r="Y938">
            <v>3.92</v>
          </cell>
          <cell r="Z938" t="str">
            <v>O</v>
          </cell>
          <cell r="AA938" t="str">
            <v>02112000</v>
          </cell>
          <cell r="AB938" t="str">
            <v>UNIDAD DE NEGOCIO/INFRAESTRUCTURA</v>
          </cell>
          <cell r="AC938">
            <v>0</v>
          </cell>
        </row>
        <row r="939">
          <cell r="A939">
            <v>882287</v>
          </cell>
          <cell r="B939" t="str">
            <v>PEREZ  SANTISTEBAN, ENRIQUE EDUARDO</v>
          </cell>
          <cell r="C939">
            <v>40546</v>
          </cell>
          <cell r="D939">
            <v>1</v>
          </cell>
          <cell r="E939">
            <v>2011</v>
          </cell>
          <cell r="F939">
            <v>2915100</v>
          </cell>
          <cell r="G939" t="str">
            <v>CONSTRUCCION CARRETERA CHONGOYAPE - LLAMA</v>
          </cell>
          <cell r="H939" t="str">
            <v>OBRA</v>
          </cell>
          <cell r="I939">
            <v>0</v>
          </cell>
          <cell r="J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29.83</v>
          </cell>
          <cell r="X939">
            <v>0</v>
          </cell>
          <cell r="Y939">
            <v>29.83</v>
          </cell>
          <cell r="Z939" t="str">
            <v>O</v>
          </cell>
          <cell r="AA939" t="str">
            <v>02112000</v>
          </cell>
          <cell r="AB939" t="str">
            <v>UNIDAD DE NEGOCIO/INFRAESTRUCTURA</v>
          </cell>
          <cell r="AC939">
            <v>0</v>
          </cell>
        </row>
        <row r="940">
          <cell r="A940">
            <v>882164</v>
          </cell>
          <cell r="B940" t="str">
            <v>PEREZ  UMASI, EDGARD JESUS</v>
          </cell>
          <cell r="C940">
            <v>40513</v>
          </cell>
          <cell r="D940">
            <v>12</v>
          </cell>
          <cell r="E940">
            <v>2010</v>
          </cell>
          <cell r="F940">
            <v>2909000</v>
          </cell>
          <cell r="G940" t="str">
            <v>MONT. ESTRUC. ELECTROMEC DE EQUIPOS-ANTAMINA</v>
          </cell>
          <cell r="H940" t="str">
            <v>OBRA</v>
          </cell>
          <cell r="I940">
            <v>30</v>
          </cell>
          <cell r="J940">
            <v>0</v>
          </cell>
          <cell r="O940">
            <v>30</v>
          </cell>
          <cell r="R940">
            <v>30</v>
          </cell>
          <cell r="S940">
            <v>0</v>
          </cell>
          <cell r="T940">
            <v>30</v>
          </cell>
          <cell r="U940">
            <v>30</v>
          </cell>
          <cell r="V940">
            <v>0</v>
          </cell>
          <cell r="W940">
            <v>2.5</v>
          </cell>
          <cell r="X940">
            <v>0</v>
          </cell>
          <cell r="Y940">
            <v>62.5</v>
          </cell>
          <cell r="Z940" t="str">
            <v>O</v>
          </cell>
          <cell r="AA940" t="str">
            <v>02111000</v>
          </cell>
          <cell r="AB940" t="str">
            <v>UNIDAD DE NEGOCIO/PROYECTOS INDUSTRIALES</v>
          </cell>
          <cell r="AC940">
            <v>0</v>
          </cell>
        </row>
        <row r="941">
          <cell r="A941">
            <v>882861</v>
          </cell>
          <cell r="B941" t="str">
            <v>PEREZ  USCA, BASILIA</v>
          </cell>
          <cell r="C941">
            <v>40703</v>
          </cell>
          <cell r="D941">
            <v>6</v>
          </cell>
          <cell r="E941">
            <v>2011</v>
          </cell>
          <cell r="F941">
            <v>2901000</v>
          </cell>
          <cell r="G941" t="str">
            <v>CONS.CARR. ALFAMAYO - QUILLABAMBA</v>
          </cell>
          <cell r="H941" t="str">
            <v>OBRA</v>
          </cell>
          <cell r="I941">
            <v>0</v>
          </cell>
          <cell r="J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16.829999999999998</v>
          </cell>
          <cell r="X941">
            <v>0</v>
          </cell>
          <cell r="Y941">
            <v>16.829999999999998</v>
          </cell>
          <cell r="Z941" t="str">
            <v>O</v>
          </cell>
          <cell r="AA941" t="str">
            <v>02112000</v>
          </cell>
          <cell r="AB941" t="str">
            <v>UNIDAD DE NEGOCIO/INFRAESTRUCTURA</v>
          </cell>
          <cell r="AC941">
            <v>0</v>
          </cell>
        </row>
        <row r="942">
          <cell r="A942">
            <v>6162</v>
          </cell>
          <cell r="B942" t="str">
            <v>PEREZ ALBELA  DELEPLANQUE, FRANCISCO JAVIER</v>
          </cell>
          <cell r="C942">
            <v>39173</v>
          </cell>
          <cell r="D942">
            <v>4</v>
          </cell>
          <cell r="E942">
            <v>2007</v>
          </cell>
          <cell r="F942">
            <v>2071000</v>
          </cell>
          <cell r="G942" t="str">
            <v>DESARROLLO HUMANO</v>
          </cell>
          <cell r="H942" t="str">
            <v>SEDE CENTRAL</v>
          </cell>
          <cell r="I942">
            <v>21</v>
          </cell>
          <cell r="J942">
            <v>99</v>
          </cell>
          <cell r="O942">
            <v>21</v>
          </cell>
          <cell r="R942">
            <v>21</v>
          </cell>
          <cell r="S942">
            <v>0</v>
          </cell>
          <cell r="T942">
            <v>21</v>
          </cell>
          <cell r="U942">
            <v>21</v>
          </cell>
          <cell r="V942">
            <v>0</v>
          </cell>
          <cell r="W942">
            <v>22.5</v>
          </cell>
          <cell r="X942">
            <v>0</v>
          </cell>
          <cell r="Y942">
            <v>64.5</v>
          </cell>
          <cell r="Z942" t="str">
            <v>E</v>
          </cell>
          <cell r="AA942" t="str">
            <v>02012000</v>
          </cell>
          <cell r="AB942" t="str">
            <v>PLANEAMIENTO FINANCIERO</v>
          </cell>
          <cell r="AC942">
            <v>0</v>
          </cell>
        </row>
        <row r="943">
          <cell r="A943">
            <v>882193</v>
          </cell>
          <cell r="B943" t="str">
            <v>PEREZ ALBELA  SIERRA, LUIS ALBERTO</v>
          </cell>
          <cell r="C943">
            <v>40808</v>
          </cell>
          <cell r="D943">
            <v>9</v>
          </cell>
          <cell r="E943">
            <v>2011</v>
          </cell>
          <cell r="F943">
            <v>2122000</v>
          </cell>
          <cell r="G943" t="str">
            <v>SERVICIOS DE GERENCIA DE PROYECTOS</v>
          </cell>
          <cell r="H943" t="str">
            <v>OBRA</v>
          </cell>
          <cell r="I943">
            <v>0</v>
          </cell>
          <cell r="J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8.25</v>
          </cell>
          <cell r="X943">
            <v>0</v>
          </cell>
          <cell r="Y943">
            <v>8.25</v>
          </cell>
          <cell r="Z943" t="str">
            <v>E</v>
          </cell>
          <cell r="AA943" t="str">
            <v>02030000</v>
          </cell>
          <cell r="AB943" t="str">
            <v>OPERACIONES</v>
          </cell>
          <cell r="AC943">
            <v>0</v>
          </cell>
        </row>
        <row r="944">
          <cell r="A944">
            <v>6782</v>
          </cell>
          <cell r="B944" t="str">
            <v>PEZO  ROJAS, ALICIA PATRICIA</v>
          </cell>
          <cell r="C944">
            <v>40695</v>
          </cell>
          <cell r="D944">
            <v>6</v>
          </cell>
          <cell r="E944">
            <v>2011</v>
          </cell>
          <cell r="F944">
            <v>2924000</v>
          </cell>
          <cell r="G944" t="str">
            <v>FAB Y MONT AMPLIA PLANT ATOCONGO CEMENTOS LIMA</v>
          </cell>
          <cell r="H944" t="str">
            <v>OBRA</v>
          </cell>
          <cell r="I944">
            <v>0</v>
          </cell>
          <cell r="J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17.5</v>
          </cell>
          <cell r="X944">
            <v>0</v>
          </cell>
          <cell r="Y944">
            <v>17.5</v>
          </cell>
          <cell r="Z944" t="str">
            <v>E</v>
          </cell>
          <cell r="AA944" t="str">
            <v>02111000</v>
          </cell>
          <cell r="AB944" t="str">
            <v>UNIDAD DE NEGOCIO/PROYECTOS INDUSTRIALES</v>
          </cell>
          <cell r="AC944">
            <v>0</v>
          </cell>
        </row>
        <row r="945">
          <cell r="A945">
            <v>2698</v>
          </cell>
          <cell r="B945" t="str">
            <v>PIANA  SALAS DE VASQUEZ, GUILIANA AMALIA</v>
          </cell>
          <cell r="C945">
            <v>39173</v>
          </cell>
          <cell r="D945">
            <v>4</v>
          </cell>
          <cell r="E945">
            <v>2007</v>
          </cell>
          <cell r="F945">
            <v>2080000</v>
          </cell>
          <cell r="G945" t="str">
            <v>MARKETING</v>
          </cell>
          <cell r="H945" t="str">
            <v>SEDE CENTRAL</v>
          </cell>
          <cell r="I945">
            <v>41</v>
          </cell>
          <cell r="J945">
            <v>79</v>
          </cell>
          <cell r="R945">
            <v>41</v>
          </cell>
          <cell r="S945">
            <v>0</v>
          </cell>
          <cell r="T945">
            <v>41</v>
          </cell>
          <cell r="U945">
            <v>0</v>
          </cell>
          <cell r="V945">
            <v>41</v>
          </cell>
          <cell r="W945">
            <v>22.5</v>
          </cell>
          <cell r="X945">
            <v>0</v>
          </cell>
          <cell r="Y945">
            <v>104.5</v>
          </cell>
          <cell r="Z945" t="str">
            <v>E</v>
          </cell>
          <cell r="AA945" t="str">
            <v>02000000</v>
          </cell>
          <cell r="AB945" t="str">
            <v>GERENCIA GENERAL</v>
          </cell>
          <cell r="AC945">
            <v>0</v>
          </cell>
        </row>
        <row r="946">
          <cell r="A946">
            <v>1757</v>
          </cell>
          <cell r="B946" t="str">
            <v>PIAZZA  DE LA JARA, WALTER GERARDO</v>
          </cell>
          <cell r="C946">
            <v>30713</v>
          </cell>
          <cell r="D946">
            <v>2</v>
          </cell>
          <cell r="E946">
            <v>1984</v>
          </cell>
          <cell r="F946">
            <v>2000000</v>
          </cell>
          <cell r="G946" t="str">
            <v>GERENCIA GENERAL</v>
          </cell>
          <cell r="H946" t="str">
            <v>SEDE CENTRAL</v>
          </cell>
          <cell r="I946">
            <v>-7</v>
          </cell>
          <cell r="J946">
            <v>817</v>
          </cell>
          <cell r="R946">
            <v>6</v>
          </cell>
          <cell r="S946">
            <v>-13</v>
          </cell>
          <cell r="T946">
            <v>-7</v>
          </cell>
          <cell r="U946">
            <v>0</v>
          </cell>
          <cell r="V946">
            <v>-7</v>
          </cell>
          <cell r="W946">
            <v>27.5</v>
          </cell>
          <cell r="X946">
            <v>0</v>
          </cell>
          <cell r="Y946">
            <v>13.5</v>
          </cell>
          <cell r="Z946" t="str">
            <v>G</v>
          </cell>
          <cell r="AA946" t="str">
            <v>00000000</v>
          </cell>
          <cell r="AC946">
            <v>0</v>
          </cell>
        </row>
        <row r="947">
          <cell r="A947">
            <v>880992</v>
          </cell>
          <cell r="B947" t="str">
            <v>PIAZZE  CONCHA, RAMIRO</v>
          </cell>
          <cell r="C947">
            <v>40118</v>
          </cell>
          <cell r="D947">
            <v>11</v>
          </cell>
          <cell r="E947">
            <v>2009</v>
          </cell>
          <cell r="F947">
            <v>2112000</v>
          </cell>
          <cell r="G947" t="str">
            <v>UNIDAD DE NEGOCIO/INFRAESTRUCTURA</v>
          </cell>
          <cell r="H947" t="str">
            <v>SEDE CENTRAL</v>
          </cell>
          <cell r="I947">
            <v>38</v>
          </cell>
          <cell r="J947">
            <v>22</v>
          </cell>
          <cell r="R947">
            <v>46</v>
          </cell>
          <cell r="S947">
            <v>-8</v>
          </cell>
          <cell r="T947">
            <v>38</v>
          </cell>
          <cell r="U947">
            <v>0</v>
          </cell>
          <cell r="V947">
            <v>38</v>
          </cell>
          <cell r="W947">
            <v>5</v>
          </cell>
          <cell r="X947">
            <v>0</v>
          </cell>
          <cell r="Y947">
            <v>81</v>
          </cell>
          <cell r="Z947" t="str">
            <v>E</v>
          </cell>
          <cell r="AA947" t="str">
            <v>02030000</v>
          </cell>
          <cell r="AB947" t="str">
            <v>OPERACIONES</v>
          </cell>
          <cell r="AC947">
            <v>0</v>
          </cell>
        </row>
        <row r="948">
          <cell r="A948">
            <v>470088</v>
          </cell>
          <cell r="B948" t="str">
            <v>PICHIHUA  PEZOA, ERLES SAMUEL</v>
          </cell>
          <cell r="C948">
            <v>40664</v>
          </cell>
          <cell r="D948">
            <v>5</v>
          </cell>
          <cell r="E948">
            <v>2011</v>
          </cell>
          <cell r="F948">
            <v>2901000</v>
          </cell>
          <cell r="G948" t="str">
            <v>CONS.CARR. ALFAMAYO - QUILLABAMBA</v>
          </cell>
          <cell r="H948" t="str">
            <v>OBRA</v>
          </cell>
          <cell r="I948">
            <v>0</v>
          </cell>
          <cell r="J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20</v>
          </cell>
          <cell r="X948">
            <v>0</v>
          </cell>
          <cell r="Y948">
            <v>20</v>
          </cell>
          <cell r="Z948" t="str">
            <v>O</v>
          </cell>
          <cell r="AA948" t="str">
            <v>02112000</v>
          </cell>
          <cell r="AB948" t="str">
            <v>UNIDAD DE NEGOCIO/INFRAESTRUCTURA</v>
          </cell>
          <cell r="AC948">
            <v>0</v>
          </cell>
        </row>
        <row r="949">
          <cell r="A949">
            <v>883079</v>
          </cell>
          <cell r="B949" t="str">
            <v>PILCO  BEJAR, FREDY</v>
          </cell>
          <cell r="C949">
            <v>40784</v>
          </cell>
          <cell r="D949">
            <v>8</v>
          </cell>
          <cell r="E949">
            <v>2011</v>
          </cell>
          <cell r="F949">
            <v>2908000</v>
          </cell>
          <cell r="G949" t="str">
            <v>SERV. CONSERV. RED VIAL DEL CUSCO</v>
          </cell>
          <cell r="H949" t="str">
            <v>OBRA</v>
          </cell>
          <cell r="I949">
            <v>0</v>
          </cell>
          <cell r="J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10.17</v>
          </cell>
          <cell r="X949">
            <v>0</v>
          </cell>
          <cell r="Y949">
            <v>10.17</v>
          </cell>
          <cell r="Z949" t="str">
            <v>E</v>
          </cell>
          <cell r="AA949" t="str">
            <v>02112000</v>
          </cell>
          <cell r="AB949" t="str">
            <v>UNIDAD DE NEGOCIO/INFRAESTRUCTURA</v>
          </cell>
          <cell r="AC949">
            <v>0</v>
          </cell>
        </row>
        <row r="950">
          <cell r="A950">
            <v>882068</v>
          </cell>
          <cell r="B950" t="str">
            <v>PIMENTEL  ALEJOS, JESSICA ROSARIO</v>
          </cell>
          <cell r="C950">
            <v>40513</v>
          </cell>
          <cell r="D950">
            <v>12</v>
          </cell>
          <cell r="E950">
            <v>2010</v>
          </cell>
          <cell r="F950">
            <v>2110000</v>
          </cell>
          <cell r="G950" t="str">
            <v>GERENCIA DE GESTION DE OPERACIONES</v>
          </cell>
          <cell r="H950" t="str">
            <v>SEDE CENTRAL</v>
          </cell>
          <cell r="I950">
            <v>30</v>
          </cell>
          <cell r="J950">
            <v>0</v>
          </cell>
          <cell r="O950">
            <v>30</v>
          </cell>
          <cell r="R950">
            <v>30</v>
          </cell>
          <cell r="S950">
            <v>0</v>
          </cell>
          <cell r="T950">
            <v>30</v>
          </cell>
          <cell r="U950">
            <v>30</v>
          </cell>
          <cell r="V950">
            <v>0</v>
          </cell>
          <cell r="W950">
            <v>2.5</v>
          </cell>
          <cell r="X950">
            <v>0</v>
          </cell>
          <cell r="Y950">
            <v>62.5</v>
          </cell>
          <cell r="Z950" t="str">
            <v>E</v>
          </cell>
          <cell r="AA950" t="str">
            <v>02030000</v>
          </cell>
          <cell r="AB950" t="str">
            <v>OPERACIONES</v>
          </cell>
          <cell r="AC950">
            <v>0</v>
          </cell>
        </row>
        <row r="951">
          <cell r="A951">
            <v>882303</v>
          </cell>
          <cell r="B951" t="str">
            <v>PINAO  ELERA, ERIK PAVEL</v>
          </cell>
          <cell r="C951">
            <v>40817</v>
          </cell>
          <cell r="D951">
            <v>10</v>
          </cell>
          <cell r="E951">
            <v>2011</v>
          </cell>
          <cell r="F951">
            <v>2930000</v>
          </cell>
          <cell r="G951" t="str">
            <v>CONST Y PUEST EN MARCHA-PLANTA PUCAMARCA</v>
          </cell>
          <cell r="H951" t="str">
            <v>OBRA</v>
          </cell>
          <cell r="I951">
            <v>0</v>
          </cell>
          <cell r="J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7.5</v>
          </cell>
          <cell r="X951">
            <v>0</v>
          </cell>
          <cell r="Y951">
            <v>7.5</v>
          </cell>
          <cell r="Z951" t="str">
            <v>E</v>
          </cell>
          <cell r="AA951" t="str">
            <v>02111000</v>
          </cell>
          <cell r="AB951" t="str">
            <v>UNIDAD DE NEGOCIO/PROYECTOS INDUSTRIALES</v>
          </cell>
          <cell r="AC951">
            <v>0</v>
          </cell>
        </row>
        <row r="952">
          <cell r="A952">
            <v>881601</v>
          </cell>
          <cell r="B952" t="str">
            <v>PINARES  SEDANO, JOSE ANTONIO</v>
          </cell>
          <cell r="C952">
            <v>40391</v>
          </cell>
          <cell r="D952">
            <v>8</v>
          </cell>
          <cell r="E952">
            <v>2010</v>
          </cell>
          <cell r="F952">
            <v>2070000</v>
          </cell>
          <cell r="G952" t="str">
            <v>RECURSOS HUMANOS</v>
          </cell>
          <cell r="H952" t="str">
            <v>SEDE CENTRAL</v>
          </cell>
          <cell r="I952">
            <v>30</v>
          </cell>
          <cell r="J952">
            <v>0</v>
          </cell>
          <cell r="O952">
            <v>30</v>
          </cell>
          <cell r="R952">
            <v>30</v>
          </cell>
          <cell r="S952">
            <v>0</v>
          </cell>
          <cell r="T952">
            <v>30</v>
          </cell>
          <cell r="U952">
            <v>30</v>
          </cell>
          <cell r="V952">
            <v>0</v>
          </cell>
          <cell r="W952">
            <v>12.5</v>
          </cell>
          <cell r="X952">
            <v>0</v>
          </cell>
          <cell r="Y952">
            <v>72.5</v>
          </cell>
          <cell r="Z952" t="str">
            <v>E</v>
          </cell>
          <cell r="AA952" t="str">
            <v>02012000</v>
          </cell>
          <cell r="AB952" t="str">
            <v>PLANEAMIENTO FINANCIERO</v>
          </cell>
          <cell r="AC952">
            <v>0</v>
          </cell>
        </row>
        <row r="953">
          <cell r="A953">
            <v>1152</v>
          </cell>
          <cell r="B953" t="str">
            <v>PINEDA  BONILLA, DARIO ABRAHAM</v>
          </cell>
          <cell r="C953">
            <v>29526</v>
          </cell>
          <cell r="D953">
            <v>11</v>
          </cell>
          <cell r="E953">
            <v>1980</v>
          </cell>
          <cell r="F953">
            <v>2082000</v>
          </cell>
          <cell r="G953" t="str">
            <v>PRESUPUESTOS/LICITACIONES</v>
          </cell>
          <cell r="H953" t="str">
            <v>SEDE CENTRAL</v>
          </cell>
          <cell r="I953">
            <v>75</v>
          </cell>
          <cell r="J953">
            <v>855</v>
          </cell>
          <cell r="R953">
            <v>90</v>
          </cell>
          <cell r="S953">
            <v>-15</v>
          </cell>
          <cell r="T953">
            <v>75</v>
          </cell>
          <cell r="U953">
            <v>0</v>
          </cell>
          <cell r="V953">
            <v>75</v>
          </cell>
          <cell r="W953">
            <v>5</v>
          </cell>
          <cell r="X953">
            <v>0</v>
          </cell>
          <cell r="Y953">
            <v>155</v>
          </cell>
          <cell r="Z953" t="str">
            <v>G</v>
          </cell>
          <cell r="AA953" t="str">
            <v>02080000</v>
          </cell>
          <cell r="AB953" t="str">
            <v>MARKETING</v>
          </cell>
          <cell r="AC953">
            <v>0</v>
          </cell>
        </row>
        <row r="954">
          <cell r="A954">
            <v>882609</v>
          </cell>
          <cell r="B954" t="str">
            <v>PINEDA  HUAMAN, GENOVEVO</v>
          </cell>
          <cell r="C954">
            <v>40637</v>
          </cell>
          <cell r="D954">
            <v>4</v>
          </cell>
          <cell r="E954">
            <v>2011</v>
          </cell>
          <cell r="F954">
            <v>2901000</v>
          </cell>
          <cell r="G954" t="str">
            <v>CONS.CARR. ALFAMAYO - QUILLABAMBA</v>
          </cell>
          <cell r="H954" t="str">
            <v>OBRA</v>
          </cell>
          <cell r="I954">
            <v>0</v>
          </cell>
          <cell r="J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22.25</v>
          </cell>
          <cell r="X954">
            <v>0</v>
          </cell>
          <cell r="Y954">
            <v>22.25</v>
          </cell>
          <cell r="Z954" t="str">
            <v>O</v>
          </cell>
          <cell r="AA954" t="str">
            <v>02112000</v>
          </cell>
          <cell r="AB954" t="str">
            <v>UNIDAD DE NEGOCIO/INFRAESTRUCTURA</v>
          </cell>
          <cell r="AC954">
            <v>0</v>
          </cell>
        </row>
        <row r="955">
          <cell r="A955">
            <v>880308</v>
          </cell>
          <cell r="B955" t="str">
            <v>PINEDO  DIAZ, ORLANDO</v>
          </cell>
          <cell r="C955">
            <v>40787</v>
          </cell>
          <cell r="D955">
            <v>9</v>
          </cell>
          <cell r="E955">
            <v>2011</v>
          </cell>
          <cell r="F955">
            <v>2915100</v>
          </cell>
          <cell r="G955" t="str">
            <v>CONSTRUCCION CARRETERA CHONGOYAPE - LLAMA</v>
          </cell>
          <cell r="H955" t="str">
            <v>OBRA</v>
          </cell>
          <cell r="I955">
            <v>0</v>
          </cell>
          <cell r="J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10</v>
          </cell>
          <cell r="X955">
            <v>0</v>
          </cell>
          <cell r="Y955">
            <v>10</v>
          </cell>
          <cell r="Z955" t="str">
            <v>O</v>
          </cell>
          <cell r="AA955" t="str">
            <v>02112000</v>
          </cell>
          <cell r="AB955" t="str">
            <v>UNIDAD DE NEGOCIO/INFRAESTRUCTURA</v>
          </cell>
          <cell r="AC955">
            <v>0</v>
          </cell>
        </row>
        <row r="956">
          <cell r="A956">
            <v>5237</v>
          </cell>
          <cell r="B956" t="str">
            <v>PINEDO  VARGAS, CHRYSTIAN</v>
          </cell>
          <cell r="C956">
            <v>40664</v>
          </cell>
          <cell r="D956">
            <v>5</v>
          </cell>
          <cell r="E956">
            <v>2011</v>
          </cell>
          <cell r="F956">
            <v>2920000</v>
          </cell>
          <cell r="G956" t="str">
            <v>CIMENTAC DE CONCRETO-REFINERIA CARTAGENA</v>
          </cell>
          <cell r="H956" t="str">
            <v>OBRA</v>
          </cell>
          <cell r="I956">
            <v>0</v>
          </cell>
          <cell r="J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 t="str">
            <v>E</v>
          </cell>
          <cell r="AA956" t="str">
            <v>02111000</v>
          </cell>
          <cell r="AB956" t="str">
            <v>UNIDAD DE NEGOCIO/PROYECTOS INDUSTRIALES</v>
          </cell>
          <cell r="AC956">
            <v>240</v>
          </cell>
        </row>
        <row r="957">
          <cell r="A957">
            <v>881394</v>
          </cell>
          <cell r="B957" t="str">
            <v>PINTO  CARDENAS, GEORGIA INDIRA</v>
          </cell>
          <cell r="C957">
            <v>40817</v>
          </cell>
          <cell r="D957">
            <v>10</v>
          </cell>
          <cell r="E957">
            <v>2011</v>
          </cell>
          <cell r="F957">
            <v>2930000</v>
          </cell>
          <cell r="G957" t="str">
            <v>CONST Y PUEST EN MARCHA-PLANTA PUCAMARCA</v>
          </cell>
          <cell r="H957" t="str">
            <v>OBRA</v>
          </cell>
          <cell r="I957">
            <v>0</v>
          </cell>
          <cell r="J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7.5</v>
          </cell>
          <cell r="X957">
            <v>0</v>
          </cell>
          <cell r="Y957">
            <v>7.5</v>
          </cell>
          <cell r="Z957" t="str">
            <v>E</v>
          </cell>
          <cell r="AA957" t="str">
            <v>02111000</v>
          </cell>
          <cell r="AB957" t="str">
            <v>UNIDAD DE NEGOCIO/PROYECTOS INDUSTRIALES</v>
          </cell>
          <cell r="AC957">
            <v>0</v>
          </cell>
        </row>
        <row r="958">
          <cell r="A958">
            <v>6767</v>
          </cell>
          <cell r="B958" t="str">
            <v>PINTO  MUÑOZ, JOSE LUIS</v>
          </cell>
          <cell r="C958">
            <v>40575</v>
          </cell>
          <cell r="D958">
            <v>2</v>
          </cell>
          <cell r="E958">
            <v>2011</v>
          </cell>
          <cell r="F958">
            <v>2110000</v>
          </cell>
          <cell r="G958" t="str">
            <v>GERENCIA DE GESTION DE OPERACIONES</v>
          </cell>
          <cell r="H958" t="str">
            <v>OBRA</v>
          </cell>
          <cell r="I958">
            <v>-20</v>
          </cell>
          <cell r="J958">
            <v>20</v>
          </cell>
          <cell r="P958">
            <v>-20</v>
          </cell>
          <cell r="R958">
            <v>-7</v>
          </cell>
          <cell r="S958">
            <v>-13</v>
          </cell>
          <cell r="T958">
            <v>-20</v>
          </cell>
          <cell r="U958">
            <v>0</v>
          </cell>
          <cell r="V958">
            <v>-20</v>
          </cell>
          <cell r="W958">
            <v>27.5</v>
          </cell>
          <cell r="X958">
            <v>0</v>
          </cell>
          <cell r="Y958">
            <v>-12.5</v>
          </cell>
          <cell r="Z958" t="str">
            <v>E</v>
          </cell>
          <cell r="AA958" t="str">
            <v>02030000</v>
          </cell>
          <cell r="AB958" t="str">
            <v>OPERACIONES</v>
          </cell>
          <cell r="AC958">
            <v>0</v>
          </cell>
        </row>
        <row r="959">
          <cell r="A959">
            <v>880481</v>
          </cell>
          <cell r="B959" t="str">
            <v>PINTO  RIVADENEYRA, DANIEL CALIXTO</v>
          </cell>
          <cell r="C959">
            <v>40879</v>
          </cell>
          <cell r="D959">
            <v>12</v>
          </cell>
          <cell r="E959">
            <v>2011</v>
          </cell>
          <cell r="F959">
            <v>2901800</v>
          </cell>
          <cell r="G959" t="str">
            <v>CONS. CARR. ALFAMAYO - QUILLABAMBA</v>
          </cell>
          <cell r="H959" t="str">
            <v>OBRA</v>
          </cell>
          <cell r="I959">
            <v>0</v>
          </cell>
          <cell r="J959">
            <v>0</v>
          </cell>
          <cell r="R959" t="e">
            <v>#N/A</v>
          </cell>
          <cell r="S959" t="e">
            <v>#N/A</v>
          </cell>
          <cell r="T959">
            <v>0</v>
          </cell>
          <cell r="U959">
            <v>0</v>
          </cell>
          <cell r="V959">
            <v>0</v>
          </cell>
          <cell r="W959">
            <v>2.42</v>
          </cell>
          <cell r="X959">
            <v>0</v>
          </cell>
          <cell r="Y959">
            <v>2.42</v>
          </cell>
          <cell r="Z959" t="str">
            <v>E</v>
          </cell>
          <cell r="AA959" t="str">
            <v>02112000</v>
          </cell>
          <cell r="AB959" t="str">
            <v>UNIDAD DE NEGOCIO/INFRAESTRUCTURA</v>
          </cell>
          <cell r="AC959">
            <v>0</v>
          </cell>
        </row>
        <row r="960">
          <cell r="A960">
            <v>883201</v>
          </cell>
          <cell r="B960" t="str">
            <v>PINTO  ZEGARRA, ESTIVER ECSON</v>
          </cell>
          <cell r="C960">
            <v>40817</v>
          </cell>
          <cell r="D960">
            <v>10</v>
          </cell>
          <cell r="E960">
            <v>2011</v>
          </cell>
          <cell r="F960">
            <v>2929000</v>
          </cell>
          <cell r="G960" t="str">
            <v>CC-05 MONT ESTRUC Y ELECT DE EQUI-REEM ANTAMINA</v>
          </cell>
          <cell r="H960" t="str">
            <v>OBRA</v>
          </cell>
          <cell r="I960">
            <v>0</v>
          </cell>
          <cell r="J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7.5</v>
          </cell>
          <cell r="X960">
            <v>0</v>
          </cell>
          <cell r="Y960">
            <v>7.5</v>
          </cell>
          <cell r="Z960" t="str">
            <v>O</v>
          </cell>
          <cell r="AA960" t="str">
            <v>02111000</v>
          </cell>
          <cell r="AB960" t="str">
            <v>UNIDAD DE NEGOCIO/PROYECTOS INDUSTRIALES</v>
          </cell>
          <cell r="AC960">
            <v>0</v>
          </cell>
        </row>
        <row r="961">
          <cell r="A961">
            <v>883262</v>
          </cell>
          <cell r="B961" t="str">
            <v>PIÑA  MAYURI, CLAUDIA SUSANA</v>
          </cell>
          <cell r="C961">
            <v>40855</v>
          </cell>
          <cell r="D961">
            <v>11</v>
          </cell>
          <cell r="E961">
            <v>2011</v>
          </cell>
          <cell r="F961">
            <v>2917000</v>
          </cell>
          <cell r="G961" t="str">
            <v>REM INT DEL EXT SEDE CENTRAL,BANCO CONTINENTAL</v>
          </cell>
          <cell r="H961" t="str">
            <v>OBRA</v>
          </cell>
          <cell r="I961">
            <v>0</v>
          </cell>
          <cell r="J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4.42</v>
          </cell>
          <cell r="X961">
            <v>0</v>
          </cell>
          <cell r="Y961">
            <v>4.42</v>
          </cell>
          <cell r="Z961" t="str">
            <v>E</v>
          </cell>
          <cell r="AA961" t="str">
            <v>02114000</v>
          </cell>
          <cell r="AB961" t="str">
            <v>UNIDAD DE NEGOCIO/EDIFICACIONES</v>
          </cell>
          <cell r="AC961">
            <v>0</v>
          </cell>
        </row>
        <row r="962">
          <cell r="A962">
            <v>881785</v>
          </cell>
          <cell r="B962" t="str">
            <v>PISFIL  ROSERO, JOSE ANTONIO</v>
          </cell>
          <cell r="C962">
            <v>40422</v>
          </cell>
          <cell r="D962">
            <v>9</v>
          </cell>
          <cell r="E962">
            <v>2010</v>
          </cell>
          <cell r="F962">
            <v>2909000</v>
          </cell>
          <cell r="G962" t="str">
            <v>MONT. ESTRUC. ELECTROMEC DE EQUIPOS-ANTAMINA</v>
          </cell>
          <cell r="H962" t="str">
            <v>OBRA</v>
          </cell>
          <cell r="I962">
            <v>30</v>
          </cell>
          <cell r="J962">
            <v>0</v>
          </cell>
          <cell r="O962">
            <v>30</v>
          </cell>
          <cell r="R962">
            <v>30</v>
          </cell>
          <cell r="S962">
            <v>0</v>
          </cell>
          <cell r="T962">
            <v>30</v>
          </cell>
          <cell r="U962">
            <v>30</v>
          </cell>
          <cell r="V962">
            <v>0</v>
          </cell>
          <cell r="W962">
            <v>10</v>
          </cell>
          <cell r="X962">
            <v>0</v>
          </cell>
          <cell r="Y962">
            <v>70</v>
          </cell>
          <cell r="Z962" t="str">
            <v>O</v>
          </cell>
          <cell r="AA962" t="str">
            <v>02111000</v>
          </cell>
          <cell r="AB962" t="str">
            <v>UNIDAD DE NEGOCIO/PROYECTOS INDUSTRIALES</v>
          </cell>
          <cell r="AC962">
            <v>0</v>
          </cell>
        </row>
        <row r="963">
          <cell r="A963">
            <v>5210</v>
          </cell>
          <cell r="B963" t="str">
            <v>PIZANO  LANCH, SABINO</v>
          </cell>
          <cell r="C963">
            <v>40575</v>
          </cell>
          <cell r="D963">
            <v>2</v>
          </cell>
          <cell r="E963">
            <v>2011</v>
          </cell>
          <cell r="F963">
            <v>2903000</v>
          </cell>
          <cell r="G963" t="str">
            <v>HOSPITAL GUILLERMO ALMENARA</v>
          </cell>
          <cell r="H963" t="str">
            <v>OBRA</v>
          </cell>
          <cell r="I963">
            <v>0</v>
          </cell>
          <cell r="J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27.5</v>
          </cell>
          <cell r="X963">
            <v>0</v>
          </cell>
          <cell r="Y963">
            <v>27.5</v>
          </cell>
          <cell r="Z963" t="str">
            <v>O</v>
          </cell>
          <cell r="AA963" t="str">
            <v>02114000</v>
          </cell>
          <cell r="AB963" t="str">
            <v>UNIDAD DE NEGOCIO/EDIFICACIONES</v>
          </cell>
          <cell r="AC963">
            <v>0</v>
          </cell>
        </row>
        <row r="964">
          <cell r="A964">
            <v>882109</v>
          </cell>
          <cell r="B964" t="str">
            <v>POCCO  CHULLO, BENEDICTO</v>
          </cell>
          <cell r="C964">
            <v>40513</v>
          </cell>
          <cell r="D964">
            <v>12</v>
          </cell>
          <cell r="E964">
            <v>2010</v>
          </cell>
          <cell r="F964">
            <v>2918000</v>
          </cell>
          <cell r="G964" t="str">
            <v>REHAB Y MEJORAM CARRETERA EL DESCANSO-LANGUI</v>
          </cell>
          <cell r="H964" t="str">
            <v>OBRA</v>
          </cell>
          <cell r="I964">
            <v>30</v>
          </cell>
          <cell r="J964">
            <v>0</v>
          </cell>
          <cell r="O964">
            <v>30</v>
          </cell>
          <cell r="R964">
            <v>30</v>
          </cell>
          <cell r="S964">
            <v>0</v>
          </cell>
          <cell r="T964">
            <v>30</v>
          </cell>
          <cell r="U964">
            <v>30</v>
          </cell>
          <cell r="V964">
            <v>0</v>
          </cell>
          <cell r="W964">
            <v>2.5</v>
          </cell>
          <cell r="X964">
            <v>0</v>
          </cell>
          <cell r="Y964">
            <v>62.5</v>
          </cell>
          <cell r="Z964" t="str">
            <v>O</v>
          </cell>
          <cell r="AA964" t="str">
            <v>02112000</v>
          </cell>
          <cell r="AB964" t="str">
            <v>UNIDAD DE NEGOCIO/INFRAESTRUCTURA</v>
          </cell>
          <cell r="AC964">
            <v>0</v>
          </cell>
        </row>
        <row r="965">
          <cell r="A965">
            <v>881387</v>
          </cell>
          <cell r="B965" t="str">
            <v>POLO  GUZMAN, PERCY RONALD</v>
          </cell>
          <cell r="C965">
            <v>40333</v>
          </cell>
          <cell r="D965">
            <v>6</v>
          </cell>
          <cell r="E965">
            <v>2010</v>
          </cell>
          <cell r="F965">
            <v>2901000</v>
          </cell>
          <cell r="G965" t="str">
            <v>CONS.CARR. ALFAMAYO - QUILLABAMBA</v>
          </cell>
          <cell r="H965" t="str">
            <v>OBRA</v>
          </cell>
          <cell r="I965">
            <v>30</v>
          </cell>
          <cell r="J965">
            <v>0</v>
          </cell>
          <cell r="O965">
            <v>30</v>
          </cell>
          <cell r="R965">
            <v>30</v>
          </cell>
          <cell r="S965">
            <v>0</v>
          </cell>
          <cell r="T965">
            <v>30</v>
          </cell>
          <cell r="U965">
            <v>30</v>
          </cell>
          <cell r="V965">
            <v>0</v>
          </cell>
          <cell r="W965">
            <v>17.25</v>
          </cell>
          <cell r="X965">
            <v>0</v>
          </cell>
          <cell r="Y965">
            <v>77.25</v>
          </cell>
          <cell r="Z965" t="str">
            <v>E</v>
          </cell>
          <cell r="AA965" t="str">
            <v>02112000</v>
          </cell>
          <cell r="AB965" t="str">
            <v>UNIDAD DE NEGOCIO/INFRAESTRUCTURA</v>
          </cell>
          <cell r="AC965">
            <v>0</v>
          </cell>
        </row>
        <row r="966">
          <cell r="A966">
            <v>881749</v>
          </cell>
          <cell r="B966" t="str">
            <v>POLO  PUELLES, JUAN CARLOS</v>
          </cell>
          <cell r="C966">
            <v>40443</v>
          </cell>
          <cell r="D966">
            <v>9</v>
          </cell>
          <cell r="E966">
            <v>2010</v>
          </cell>
          <cell r="F966">
            <v>2901000</v>
          </cell>
          <cell r="G966" t="str">
            <v>CONS.CARR. ALFAMAYO - QUILLABAMBA</v>
          </cell>
          <cell r="H966" t="str">
            <v>OBRA</v>
          </cell>
          <cell r="I966">
            <v>9</v>
          </cell>
          <cell r="J966">
            <v>21</v>
          </cell>
          <cell r="O966">
            <v>9</v>
          </cell>
          <cell r="R966">
            <v>9</v>
          </cell>
          <cell r="S966">
            <v>0</v>
          </cell>
          <cell r="T966">
            <v>9</v>
          </cell>
          <cell r="U966">
            <v>9</v>
          </cell>
          <cell r="V966">
            <v>0</v>
          </cell>
          <cell r="W966">
            <v>8.25</v>
          </cell>
          <cell r="X966">
            <v>0</v>
          </cell>
          <cell r="Y966">
            <v>26.25</v>
          </cell>
          <cell r="Z966" t="str">
            <v>E</v>
          </cell>
          <cell r="AA966" t="str">
            <v>02112000</v>
          </cell>
          <cell r="AB966" t="str">
            <v>UNIDAD DE NEGOCIO/INFRAESTRUCTURA</v>
          </cell>
          <cell r="AC966">
            <v>0</v>
          </cell>
        </row>
        <row r="967">
          <cell r="A967">
            <v>882799</v>
          </cell>
          <cell r="B967" t="str">
            <v>POLO  ROBLES, EMANUEL FREDIC</v>
          </cell>
          <cell r="C967">
            <v>40674</v>
          </cell>
          <cell r="D967">
            <v>5</v>
          </cell>
          <cell r="E967">
            <v>2011</v>
          </cell>
          <cell r="F967">
            <v>2923000</v>
          </cell>
          <cell r="G967" t="str">
            <v>ELEV PRESA RELAV FASE IV-PRODUC MAT ANTAMINA</v>
          </cell>
          <cell r="H967" t="str">
            <v>OBRA</v>
          </cell>
          <cell r="I967">
            <v>0</v>
          </cell>
          <cell r="J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19.170000000000002</v>
          </cell>
          <cell r="X967">
            <v>0</v>
          </cell>
          <cell r="Y967">
            <v>19.170000000000002</v>
          </cell>
          <cell r="Z967" t="str">
            <v>O</v>
          </cell>
          <cell r="AA967" t="str">
            <v>02111000</v>
          </cell>
          <cell r="AB967" t="str">
            <v>UNIDAD DE NEGOCIO/PROYECTOS INDUSTRIALES</v>
          </cell>
          <cell r="AC967">
            <v>0</v>
          </cell>
        </row>
        <row r="968">
          <cell r="A968">
            <v>882852</v>
          </cell>
          <cell r="B968" t="str">
            <v>POLO  VIDARTE, JOSE MIGUEL</v>
          </cell>
          <cell r="C968">
            <v>40709</v>
          </cell>
          <cell r="D968">
            <v>6</v>
          </cell>
          <cell r="E968">
            <v>2011</v>
          </cell>
          <cell r="F968">
            <v>2915100</v>
          </cell>
          <cell r="G968" t="str">
            <v>CONSTRUCCION CARRETERA CHONGOYAPE - LLAMA</v>
          </cell>
          <cell r="H968" t="str">
            <v>OBRA</v>
          </cell>
          <cell r="I968">
            <v>0</v>
          </cell>
          <cell r="J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16.329999999999998</v>
          </cell>
          <cell r="X968">
            <v>0</v>
          </cell>
          <cell r="Y968">
            <v>16.329999999999998</v>
          </cell>
          <cell r="Z968" t="str">
            <v>O</v>
          </cell>
          <cell r="AA968" t="str">
            <v>02112000</v>
          </cell>
          <cell r="AB968" t="str">
            <v>UNIDAD DE NEGOCIO/INFRAESTRUCTURA</v>
          </cell>
          <cell r="AC968">
            <v>0</v>
          </cell>
        </row>
        <row r="969">
          <cell r="A969">
            <v>882429</v>
          </cell>
          <cell r="B969" t="str">
            <v>POMAHUALI  LIÑAN, MANUEL EDUARDO</v>
          </cell>
          <cell r="C969">
            <v>40798</v>
          </cell>
          <cell r="D969">
            <v>9</v>
          </cell>
          <cell r="E969">
            <v>2011</v>
          </cell>
          <cell r="F969">
            <v>2932800</v>
          </cell>
          <cell r="G969" t="str">
            <v>CONST FASES II Y III CARRETERA TUCUSH-EQUIPOS</v>
          </cell>
          <cell r="H969" t="str">
            <v>OBRA</v>
          </cell>
          <cell r="I969">
            <v>0</v>
          </cell>
          <cell r="J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9.08</v>
          </cell>
          <cell r="X969">
            <v>0</v>
          </cell>
          <cell r="Y969">
            <v>9.08</v>
          </cell>
          <cell r="Z969" t="str">
            <v>E</v>
          </cell>
          <cell r="AA969" t="str">
            <v>02111000</v>
          </cell>
          <cell r="AB969" t="str">
            <v>UNIDAD DE NEGOCIO/PROYECTOS INDUSTRIALES</v>
          </cell>
          <cell r="AC969">
            <v>0</v>
          </cell>
        </row>
        <row r="970">
          <cell r="A970">
            <v>881085</v>
          </cell>
          <cell r="B970" t="str">
            <v>PONCE  PAPUICO, DAVID HECTOR</v>
          </cell>
          <cell r="C970">
            <v>40787</v>
          </cell>
          <cell r="D970">
            <v>9</v>
          </cell>
          <cell r="E970">
            <v>2011</v>
          </cell>
          <cell r="F970">
            <v>2928800</v>
          </cell>
          <cell r="G970" t="str">
            <v>EXTENSION DEL DECANT TUNEL ANTAMINA-EQUIPOS</v>
          </cell>
          <cell r="H970" t="str">
            <v>OBRA</v>
          </cell>
          <cell r="I970">
            <v>0</v>
          </cell>
          <cell r="J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10</v>
          </cell>
          <cell r="X970">
            <v>0</v>
          </cell>
          <cell r="Y970">
            <v>10</v>
          </cell>
          <cell r="Z970" t="str">
            <v>O</v>
          </cell>
          <cell r="AA970" t="str">
            <v>02111000</v>
          </cell>
          <cell r="AB970" t="str">
            <v>UNIDAD DE NEGOCIO/PROYECTOS INDUSTRIALES</v>
          </cell>
          <cell r="AC970">
            <v>0</v>
          </cell>
        </row>
        <row r="971">
          <cell r="A971">
            <v>881705</v>
          </cell>
          <cell r="B971" t="str">
            <v>PORROA  ESPINOZA, CECILIO AMILCAR</v>
          </cell>
          <cell r="C971">
            <v>40669</v>
          </cell>
          <cell r="D971">
            <v>5</v>
          </cell>
          <cell r="E971">
            <v>2011</v>
          </cell>
          <cell r="F971">
            <v>2901000</v>
          </cell>
          <cell r="G971" t="str">
            <v>CONS.CARR. ALFAMAYO - QUILLABAMBA</v>
          </cell>
          <cell r="H971" t="str">
            <v>OBRA</v>
          </cell>
          <cell r="I971">
            <v>0</v>
          </cell>
          <cell r="J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19.579999999999998</v>
          </cell>
          <cell r="X971">
            <v>0</v>
          </cell>
          <cell r="Y971">
            <v>19.579999999999998</v>
          </cell>
          <cell r="Z971" t="str">
            <v>O</v>
          </cell>
          <cell r="AA971" t="str">
            <v>02112000</v>
          </cell>
          <cell r="AB971" t="str">
            <v>UNIDAD DE NEGOCIO/INFRAESTRUCTURA</v>
          </cell>
          <cell r="AC971">
            <v>0</v>
          </cell>
        </row>
        <row r="972">
          <cell r="A972">
            <v>882361</v>
          </cell>
          <cell r="B972" t="str">
            <v>PORROA  QUISPE, MARIANO</v>
          </cell>
          <cell r="C972">
            <v>40575</v>
          </cell>
          <cell r="D972">
            <v>2</v>
          </cell>
          <cell r="E972">
            <v>2011</v>
          </cell>
          <cell r="F972">
            <v>2901000</v>
          </cell>
          <cell r="G972" t="str">
            <v>CONS.CARR. ALFAMAYO - QUILLABAMBA</v>
          </cell>
          <cell r="H972" t="str">
            <v>OBRA</v>
          </cell>
          <cell r="I972">
            <v>0</v>
          </cell>
          <cell r="J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27.5</v>
          </cell>
          <cell r="X972">
            <v>0</v>
          </cell>
          <cell r="Y972">
            <v>27.5</v>
          </cell>
          <cell r="Z972" t="str">
            <v>O</v>
          </cell>
          <cell r="AA972" t="str">
            <v>02112000</v>
          </cell>
          <cell r="AB972" t="str">
            <v>UNIDAD DE NEGOCIO/INFRAESTRUCTURA</v>
          </cell>
          <cell r="AC972">
            <v>0</v>
          </cell>
        </row>
        <row r="973">
          <cell r="A973">
            <v>5922</v>
          </cell>
          <cell r="B973" t="str">
            <v>PORTUGAL  CESPEDES, JEAN CARLO</v>
          </cell>
          <cell r="C973">
            <v>40560</v>
          </cell>
          <cell r="D973">
            <v>1</v>
          </cell>
          <cell r="E973">
            <v>2011</v>
          </cell>
          <cell r="F973">
            <v>2930000</v>
          </cell>
          <cell r="G973" t="str">
            <v>CONST Y PUEST EN MARCHA-PLANTA PUCAMARCA</v>
          </cell>
          <cell r="H973" t="str">
            <v>OBRA</v>
          </cell>
          <cell r="I973">
            <v>-6</v>
          </cell>
          <cell r="J973">
            <v>6</v>
          </cell>
          <cell r="P973">
            <v>-6</v>
          </cell>
          <cell r="R973">
            <v>-6</v>
          </cell>
          <cell r="S973">
            <v>0</v>
          </cell>
          <cell r="T973">
            <v>-6</v>
          </cell>
          <cell r="U973">
            <v>0</v>
          </cell>
          <cell r="V973">
            <v>-6</v>
          </cell>
          <cell r="W973">
            <v>28.67</v>
          </cell>
          <cell r="X973">
            <v>0</v>
          </cell>
          <cell r="Y973">
            <v>16.670000000000002</v>
          </cell>
          <cell r="Z973" t="str">
            <v>E</v>
          </cell>
          <cell r="AA973" t="str">
            <v>02111000</v>
          </cell>
          <cell r="AB973" t="str">
            <v>UNIDAD DE NEGOCIO/PROYECTOS INDUSTRIALES</v>
          </cell>
          <cell r="AC973">
            <v>0</v>
          </cell>
        </row>
        <row r="974">
          <cell r="A974">
            <v>820063</v>
          </cell>
          <cell r="B974" t="str">
            <v>PORTUGAL  NUNEZ, ELIANA ISABEL</v>
          </cell>
          <cell r="C974">
            <v>40814</v>
          </cell>
          <cell r="D974">
            <v>9</v>
          </cell>
          <cell r="E974">
            <v>2011</v>
          </cell>
          <cell r="F974">
            <v>2930000</v>
          </cell>
          <cell r="G974" t="str">
            <v>CONST Y PUEST EN MARCHA-PLANTA PUCAMARCA</v>
          </cell>
          <cell r="H974" t="str">
            <v>OBRA</v>
          </cell>
          <cell r="I974">
            <v>0</v>
          </cell>
          <cell r="J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7.75</v>
          </cell>
          <cell r="X974">
            <v>0</v>
          </cell>
          <cell r="Y974">
            <v>7.75</v>
          </cell>
          <cell r="Z974" t="str">
            <v>E</v>
          </cell>
          <cell r="AA974" t="str">
            <v>02111000</v>
          </cell>
          <cell r="AB974" t="str">
            <v>UNIDAD DE NEGOCIO/PROYECTOS INDUSTRIALES</v>
          </cell>
          <cell r="AC974">
            <v>0</v>
          </cell>
        </row>
        <row r="975">
          <cell r="A975">
            <v>5977</v>
          </cell>
          <cell r="B975" t="str">
            <v>PORTUGUEZ  QUISPE, MARIO OSCAR</v>
          </cell>
          <cell r="C975">
            <v>40756</v>
          </cell>
          <cell r="D975">
            <v>8</v>
          </cell>
          <cell r="E975">
            <v>2011</v>
          </cell>
          <cell r="F975">
            <v>2929000</v>
          </cell>
          <cell r="G975" t="str">
            <v>CC-05 MONT ESTRUC Y ELECT DE EQUI-REEM ANTAMINA</v>
          </cell>
          <cell r="H975" t="str">
            <v>OBRA</v>
          </cell>
          <cell r="I975">
            <v>0</v>
          </cell>
          <cell r="J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12.5</v>
          </cell>
          <cell r="X975">
            <v>0</v>
          </cell>
          <cell r="Y975">
            <v>12.5</v>
          </cell>
          <cell r="Z975" t="str">
            <v>E</v>
          </cell>
          <cell r="AA975" t="str">
            <v>02111000</v>
          </cell>
          <cell r="AB975" t="str">
            <v>UNIDAD DE NEGOCIO/PROYECTOS INDUSTRIALES</v>
          </cell>
          <cell r="AC975">
            <v>0</v>
          </cell>
        </row>
        <row r="976">
          <cell r="A976">
            <v>880933</v>
          </cell>
          <cell r="B976" t="str">
            <v>POVIS  HINOSTROZA, DELVI SABINA</v>
          </cell>
          <cell r="C976">
            <v>40673</v>
          </cell>
          <cell r="D976">
            <v>5</v>
          </cell>
          <cell r="E976">
            <v>2011</v>
          </cell>
          <cell r="F976">
            <v>2924000</v>
          </cell>
          <cell r="G976" t="str">
            <v>FAB Y MONT AMPLIA PLANT ATOCONGO CEMENTOS LIMA</v>
          </cell>
          <cell r="H976" t="str">
            <v>OBRA</v>
          </cell>
          <cell r="I976">
            <v>0</v>
          </cell>
          <cell r="J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19.25</v>
          </cell>
          <cell r="X976">
            <v>0</v>
          </cell>
          <cell r="Y976">
            <v>19.25</v>
          </cell>
          <cell r="Z976" t="str">
            <v>E</v>
          </cell>
          <cell r="AA976" t="str">
            <v>02111000</v>
          </cell>
          <cell r="AB976" t="str">
            <v>UNIDAD DE NEGOCIO/PROYECTOS INDUSTRIALES</v>
          </cell>
          <cell r="AC976">
            <v>0</v>
          </cell>
        </row>
        <row r="977">
          <cell r="A977">
            <v>882540</v>
          </cell>
          <cell r="B977" t="str">
            <v>POW SANG  DIAZ, DAVID ALEJANDRO</v>
          </cell>
          <cell r="C977">
            <v>40848</v>
          </cell>
          <cell r="D977">
            <v>11</v>
          </cell>
          <cell r="E977">
            <v>2011</v>
          </cell>
          <cell r="F977">
            <v>2936000</v>
          </cell>
          <cell r="G977" t="str">
            <v>CC-03B OBRAS MISCELANEAS-ANTAMINA</v>
          </cell>
          <cell r="H977" t="str">
            <v>OBRA</v>
          </cell>
          <cell r="I977">
            <v>0</v>
          </cell>
          <cell r="J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5</v>
          </cell>
          <cell r="X977">
            <v>0</v>
          </cell>
          <cell r="Y977">
            <v>5</v>
          </cell>
          <cell r="Z977" t="str">
            <v>E</v>
          </cell>
          <cell r="AA977" t="str">
            <v>02111000</v>
          </cell>
          <cell r="AB977" t="str">
            <v>UNIDAD DE NEGOCIO/PROYECTOS INDUSTRIALES</v>
          </cell>
          <cell r="AC977">
            <v>0</v>
          </cell>
        </row>
        <row r="978">
          <cell r="A978">
            <v>881928</v>
          </cell>
          <cell r="B978" t="str">
            <v>POZO  HERRERA, SANTIAGO ALFREDO</v>
          </cell>
          <cell r="C978">
            <v>40863</v>
          </cell>
          <cell r="D978">
            <v>11</v>
          </cell>
          <cell r="E978">
            <v>2011</v>
          </cell>
          <cell r="F978">
            <v>2936000</v>
          </cell>
          <cell r="G978" t="str">
            <v>CC-03B OBRAS MISCELANEAS-ANTAMINA</v>
          </cell>
          <cell r="H978" t="str">
            <v>OBRA</v>
          </cell>
          <cell r="I978">
            <v>0</v>
          </cell>
          <cell r="J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3.75</v>
          </cell>
          <cell r="X978">
            <v>0</v>
          </cell>
          <cell r="Y978">
            <v>3.75</v>
          </cell>
          <cell r="Z978" t="str">
            <v>E</v>
          </cell>
          <cell r="AA978" t="str">
            <v>02111000</v>
          </cell>
          <cell r="AB978" t="str">
            <v>UNIDAD DE NEGOCIO/PROYECTOS INDUSTRIALES</v>
          </cell>
          <cell r="AC978">
            <v>0</v>
          </cell>
        </row>
        <row r="979">
          <cell r="A979">
            <v>6695</v>
          </cell>
          <cell r="B979" t="str">
            <v>PRADO  RAMOS, FELIX BASHIR</v>
          </cell>
          <cell r="C979">
            <v>40330</v>
          </cell>
          <cell r="D979">
            <v>6</v>
          </cell>
          <cell r="E979">
            <v>2010</v>
          </cell>
          <cell r="F979">
            <v>2122000</v>
          </cell>
          <cell r="G979" t="str">
            <v>SERVICIOS DE GERENCIA DE PROYECTOS</v>
          </cell>
          <cell r="H979" t="str">
            <v>OBRA</v>
          </cell>
          <cell r="I979">
            <v>15</v>
          </cell>
          <cell r="J979">
            <v>15</v>
          </cell>
          <cell r="O979">
            <v>15</v>
          </cell>
          <cell r="R979">
            <v>15</v>
          </cell>
          <cell r="S979">
            <v>0</v>
          </cell>
          <cell r="T979">
            <v>15</v>
          </cell>
          <cell r="U979">
            <v>15</v>
          </cell>
          <cell r="V979">
            <v>0</v>
          </cell>
          <cell r="W979">
            <v>17.5</v>
          </cell>
          <cell r="X979">
            <v>0</v>
          </cell>
          <cell r="Y979">
            <v>47.5</v>
          </cell>
          <cell r="Z979" t="str">
            <v>E</v>
          </cell>
          <cell r="AA979" t="str">
            <v>02030000</v>
          </cell>
          <cell r="AB979" t="str">
            <v>OPERACIONES</v>
          </cell>
          <cell r="AC979">
            <v>0</v>
          </cell>
        </row>
        <row r="980">
          <cell r="A980">
            <v>883263</v>
          </cell>
          <cell r="B980" t="str">
            <v>PRINCIPE  VEGA, WALTER RENE</v>
          </cell>
          <cell r="C980">
            <v>40855</v>
          </cell>
          <cell r="D980">
            <v>11</v>
          </cell>
          <cell r="E980">
            <v>2011</v>
          </cell>
          <cell r="F980">
            <v>2937000</v>
          </cell>
          <cell r="G980" t="str">
            <v>ELEV PRES RELA FASE IV:RELL FILT,TRANS Y CONS-ANTA</v>
          </cell>
          <cell r="H980" t="str">
            <v>OBRA</v>
          </cell>
          <cell r="I980">
            <v>0</v>
          </cell>
          <cell r="J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4.42</v>
          </cell>
          <cell r="X980">
            <v>0</v>
          </cell>
          <cell r="Y980">
            <v>4.42</v>
          </cell>
          <cell r="Z980" t="str">
            <v>E</v>
          </cell>
          <cell r="AA980" t="str">
            <v>02111000</v>
          </cell>
          <cell r="AB980" t="str">
            <v>UNIDAD DE NEGOCIO/PROYECTOS INDUSTRIALES</v>
          </cell>
          <cell r="AC980">
            <v>0</v>
          </cell>
        </row>
        <row r="981">
          <cell r="A981">
            <v>883058</v>
          </cell>
          <cell r="B981" t="str">
            <v>PUA  ACHO, TOMAS</v>
          </cell>
          <cell r="C981">
            <v>40756</v>
          </cell>
          <cell r="D981">
            <v>8</v>
          </cell>
          <cell r="E981">
            <v>2011</v>
          </cell>
          <cell r="F981">
            <v>2915100</v>
          </cell>
          <cell r="G981" t="str">
            <v>CONSTRUCCION CARRETERA CHONGOYAPE - LLAMA</v>
          </cell>
          <cell r="H981" t="str">
            <v>OBRA</v>
          </cell>
          <cell r="I981">
            <v>0</v>
          </cell>
          <cell r="J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12.5</v>
          </cell>
          <cell r="X981">
            <v>0</v>
          </cell>
          <cell r="Y981">
            <v>12.5</v>
          </cell>
          <cell r="Z981" t="str">
            <v>O</v>
          </cell>
          <cell r="AA981" t="str">
            <v>02112000</v>
          </cell>
          <cell r="AB981" t="str">
            <v>UNIDAD DE NEGOCIO/INFRAESTRUCTURA</v>
          </cell>
          <cell r="AC981">
            <v>0</v>
          </cell>
        </row>
        <row r="982">
          <cell r="A982">
            <v>882734</v>
          </cell>
          <cell r="B982" t="str">
            <v>PUCO  LLACMA, SANTOS FERNANDO</v>
          </cell>
          <cell r="C982">
            <v>40680</v>
          </cell>
          <cell r="D982">
            <v>5</v>
          </cell>
          <cell r="E982">
            <v>2011</v>
          </cell>
          <cell r="F982">
            <v>2918000</v>
          </cell>
          <cell r="G982" t="str">
            <v>REHAB Y MEJORAM CARRETERA EL DESCANSO-LANGUI</v>
          </cell>
          <cell r="H982" t="str">
            <v>OBRA</v>
          </cell>
          <cell r="I982">
            <v>0</v>
          </cell>
          <cell r="J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18.670000000000002</v>
          </cell>
          <cell r="X982">
            <v>0</v>
          </cell>
          <cell r="Y982">
            <v>18.670000000000002</v>
          </cell>
          <cell r="Z982" t="str">
            <v>O</v>
          </cell>
          <cell r="AA982" t="str">
            <v>02112000</v>
          </cell>
          <cell r="AB982" t="str">
            <v>UNIDAD DE NEGOCIO/INFRAESTRUCTURA</v>
          </cell>
          <cell r="AC982">
            <v>0</v>
          </cell>
        </row>
        <row r="983">
          <cell r="A983">
            <v>883315</v>
          </cell>
          <cell r="B983" t="str">
            <v>PUENTE  CAMPOS, ROLANDO ARTURO</v>
          </cell>
          <cell r="C983">
            <v>40878</v>
          </cell>
          <cell r="D983">
            <v>12</v>
          </cell>
          <cell r="E983">
            <v>2011</v>
          </cell>
          <cell r="F983">
            <v>2111000</v>
          </cell>
          <cell r="G983" t="str">
            <v>UNIDAD DE NEGOCIO/PROYECTOS INDUSTRIALES</v>
          </cell>
          <cell r="H983" t="str">
            <v>SEDE CENTRAL</v>
          </cell>
          <cell r="I983">
            <v>0</v>
          </cell>
          <cell r="J983">
            <v>0</v>
          </cell>
          <cell r="R983" t="e">
            <v>#N/A</v>
          </cell>
          <cell r="S983" t="e">
            <v>#N/A</v>
          </cell>
          <cell r="T983">
            <v>0</v>
          </cell>
          <cell r="U983">
            <v>0</v>
          </cell>
          <cell r="V983">
            <v>0</v>
          </cell>
          <cell r="W983">
            <v>2.5</v>
          </cell>
          <cell r="X983">
            <v>0</v>
          </cell>
          <cell r="Y983">
            <v>2.5</v>
          </cell>
          <cell r="Z983" t="str">
            <v>G</v>
          </cell>
          <cell r="AA983" t="str">
            <v>02030000</v>
          </cell>
          <cell r="AB983" t="str">
            <v>OPERACIONES</v>
          </cell>
          <cell r="AC983">
            <v>0</v>
          </cell>
        </row>
        <row r="984">
          <cell r="A984">
            <v>883002</v>
          </cell>
          <cell r="B984" t="str">
            <v>PULIDO  ESQUERRE, PEDRO</v>
          </cell>
          <cell r="C984">
            <v>40744</v>
          </cell>
          <cell r="D984">
            <v>7</v>
          </cell>
          <cell r="E984">
            <v>2011</v>
          </cell>
          <cell r="F984">
            <v>2929000</v>
          </cell>
          <cell r="G984" t="str">
            <v>CC-05 MONT ESTRUC Y ELECT DE EQUI-REEM ANTAMINA</v>
          </cell>
          <cell r="H984" t="str">
            <v>OBRA</v>
          </cell>
          <cell r="I984">
            <v>0</v>
          </cell>
          <cell r="J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13.42</v>
          </cell>
          <cell r="X984">
            <v>0</v>
          </cell>
          <cell r="Y984">
            <v>13.42</v>
          </cell>
          <cell r="Z984" t="str">
            <v>E</v>
          </cell>
          <cell r="AA984" t="str">
            <v>02111000</v>
          </cell>
          <cell r="AB984" t="str">
            <v>UNIDAD DE NEGOCIO/PROYECTOS INDUSTRIALES</v>
          </cell>
          <cell r="AC984">
            <v>0</v>
          </cell>
        </row>
        <row r="985">
          <cell r="A985">
            <v>880909</v>
          </cell>
          <cell r="B985" t="str">
            <v>PUMA  JALLO, JOSE LUIS</v>
          </cell>
          <cell r="C985">
            <v>40857</v>
          </cell>
          <cell r="D985">
            <v>11</v>
          </cell>
          <cell r="E985">
            <v>2011</v>
          </cell>
          <cell r="F985">
            <v>2930000</v>
          </cell>
          <cell r="G985" t="str">
            <v>CONST Y PUEST EN MARCHA-PLANTA PUCAMARCA</v>
          </cell>
          <cell r="H985" t="str">
            <v>OBRA</v>
          </cell>
          <cell r="I985">
            <v>0</v>
          </cell>
          <cell r="J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4.25</v>
          </cell>
          <cell r="X985">
            <v>0</v>
          </cell>
          <cell r="Y985">
            <v>4.25</v>
          </cell>
          <cell r="Z985" t="str">
            <v>E</v>
          </cell>
          <cell r="AA985" t="str">
            <v>02111000</v>
          </cell>
          <cell r="AB985" t="str">
            <v>UNIDAD DE NEGOCIO/PROYECTOS INDUSTRIALES</v>
          </cell>
          <cell r="AC985">
            <v>0</v>
          </cell>
        </row>
        <row r="986">
          <cell r="A986">
            <v>880312</v>
          </cell>
          <cell r="B986" t="str">
            <v>PUMA  MONTAÑEZ, VICTOR WILFREDO</v>
          </cell>
          <cell r="C986">
            <v>40575</v>
          </cell>
          <cell r="D986">
            <v>2</v>
          </cell>
          <cell r="E986">
            <v>2011</v>
          </cell>
          <cell r="F986">
            <v>2915800</v>
          </cell>
          <cell r="G986" t="str">
            <v>CONS CARRETERA CHONGOYAPE - LLAMA EQUIPOS</v>
          </cell>
          <cell r="H986" t="str">
            <v>OBRA</v>
          </cell>
          <cell r="I986">
            <v>0</v>
          </cell>
          <cell r="J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27.5</v>
          </cell>
          <cell r="X986">
            <v>0</v>
          </cell>
          <cell r="Y986">
            <v>27.5</v>
          </cell>
          <cell r="Z986" t="str">
            <v>O</v>
          </cell>
          <cell r="AA986" t="str">
            <v>02112000</v>
          </cell>
          <cell r="AB986" t="str">
            <v>UNIDAD DE NEGOCIO/INFRAESTRUCTURA</v>
          </cell>
          <cell r="AC986">
            <v>0</v>
          </cell>
        </row>
        <row r="987">
          <cell r="A987">
            <v>882917</v>
          </cell>
          <cell r="B987" t="str">
            <v>PUMA  SONCCO, VICTORIANO</v>
          </cell>
          <cell r="C987">
            <v>40695</v>
          </cell>
          <cell r="D987">
            <v>6</v>
          </cell>
          <cell r="E987">
            <v>2011</v>
          </cell>
          <cell r="F987">
            <v>2918000</v>
          </cell>
          <cell r="G987" t="str">
            <v>REHAB Y MEJORAM CARRETERA EL DESCANSO-LANGUI</v>
          </cell>
          <cell r="H987" t="str">
            <v>OBRA</v>
          </cell>
          <cell r="I987">
            <v>0</v>
          </cell>
          <cell r="J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17.5</v>
          </cell>
          <cell r="X987">
            <v>0</v>
          </cell>
          <cell r="Y987">
            <v>17.5</v>
          </cell>
          <cell r="Z987" t="str">
            <v>O</v>
          </cell>
          <cell r="AA987" t="str">
            <v>02112000</v>
          </cell>
          <cell r="AB987" t="str">
            <v>UNIDAD DE NEGOCIO/INFRAESTRUCTURA</v>
          </cell>
          <cell r="AC987">
            <v>0</v>
          </cell>
        </row>
        <row r="988">
          <cell r="A988">
            <v>2060</v>
          </cell>
          <cell r="B988" t="str">
            <v>PUMAJULCA  CASTRO, LUIS TOMAS</v>
          </cell>
          <cell r="C988">
            <v>40695</v>
          </cell>
          <cell r="D988">
            <v>6</v>
          </cell>
          <cell r="E988">
            <v>2011</v>
          </cell>
          <cell r="F988">
            <v>2915100</v>
          </cell>
          <cell r="G988" t="str">
            <v>CONSTRUCCION CARRETERA CHONGOYAPE - LLAMA</v>
          </cell>
          <cell r="H988" t="str">
            <v>OBRA</v>
          </cell>
          <cell r="I988">
            <v>0</v>
          </cell>
          <cell r="J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17.5</v>
          </cell>
          <cell r="X988">
            <v>0</v>
          </cell>
          <cell r="Y988">
            <v>17.5</v>
          </cell>
          <cell r="Z988" t="str">
            <v>E</v>
          </cell>
          <cell r="AA988" t="str">
            <v>02112000</v>
          </cell>
          <cell r="AB988" t="str">
            <v>UNIDAD DE NEGOCIO/INFRAESTRUCTURA</v>
          </cell>
          <cell r="AC988">
            <v>0</v>
          </cell>
        </row>
        <row r="989">
          <cell r="A989">
            <v>5807</v>
          </cell>
          <cell r="B989" t="str">
            <v>QUEVEDO  ZAVALA, FERNANDO FELIX</v>
          </cell>
          <cell r="C989">
            <v>39600</v>
          </cell>
          <cell r="D989">
            <v>6</v>
          </cell>
          <cell r="E989">
            <v>2008</v>
          </cell>
          <cell r="F989">
            <v>2903000</v>
          </cell>
          <cell r="G989" t="str">
            <v>HOSPITAL GUILLERMO ALMENARA</v>
          </cell>
          <cell r="H989" t="str">
            <v>OBRA</v>
          </cell>
          <cell r="I989">
            <v>16</v>
          </cell>
          <cell r="J989">
            <v>74</v>
          </cell>
          <cell r="O989">
            <v>16</v>
          </cell>
          <cell r="R989">
            <v>36</v>
          </cell>
          <cell r="S989">
            <v>-20</v>
          </cell>
          <cell r="T989">
            <v>16</v>
          </cell>
          <cell r="U989">
            <v>16</v>
          </cell>
          <cell r="V989">
            <v>0</v>
          </cell>
          <cell r="W989">
            <v>17.5</v>
          </cell>
          <cell r="X989">
            <v>0</v>
          </cell>
          <cell r="Y989">
            <v>49.5</v>
          </cell>
          <cell r="Z989" t="str">
            <v>G</v>
          </cell>
          <cell r="AA989" t="str">
            <v>02114000</v>
          </cell>
          <cell r="AB989" t="str">
            <v>UNIDAD DE NEGOCIO/EDIFICACIONES</v>
          </cell>
          <cell r="AC989">
            <v>0</v>
          </cell>
        </row>
        <row r="990">
          <cell r="A990">
            <v>883031</v>
          </cell>
          <cell r="B990" t="str">
            <v>QUEZADA  PONTE, MARINO DIONICIO</v>
          </cell>
          <cell r="C990">
            <v>40756</v>
          </cell>
          <cell r="D990">
            <v>8</v>
          </cell>
          <cell r="E990">
            <v>2011</v>
          </cell>
          <cell r="F990">
            <v>2927000</v>
          </cell>
          <cell r="G990" t="str">
            <v>CC-04 OBRAS CONCRETO AREA HUMEDA-TOROMOCHO</v>
          </cell>
          <cell r="H990" t="str">
            <v>OBRA</v>
          </cell>
          <cell r="I990">
            <v>0</v>
          </cell>
          <cell r="J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12.5</v>
          </cell>
          <cell r="X990">
            <v>0</v>
          </cell>
          <cell r="Y990">
            <v>12.5</v>
          </cell>
          <cell r="Z990" t="str">
            <v>E</v>
          </cell>
          <cell r="AA990" t="str">
            <v>02111000</v>
          </cell>
          <cell r="AB990" t="str">
            <v>UNIDAD DE NEGOCIO/PROYECTOS INDUSTRIALES</v>
          </cell>
          <cell r="AC990">
            <v>0</v>
          </cell>
        </row>
        <row r="991">
          <cell r="A991">
            <v>881036</v>
          </cell>
          <cell r="B991" t="str">
            <v>QUIJAITE  MENDOZA, EDILBERTO MANUEL</v>
          </cell>
          <cell r="C991">
            <v>40367</v>
          </cell>
          <cell r="D991">
            <v>7</v>
          </cell>
          <cell r="E991">
            <v>2010</v>
          </cell>
          <cell r="F991">
            <v>2903000</v>
          </cell>
          <cell r="G991" t="str">
            <v>HOSPITAL GUILLERMO ALMENARA</v>
          </cell>
          <cell r="H991" t="str">
            <v>OBRA</v>
          </cell>
          <cell r="I991">
            <v>17</v>
          </cell>
          <cell r="J991">
            <v>13</v>
          </cell>
          <cell r="O991">
            <v>17</v>
          </cell>
          <cell r="R991">
            <v>30</v>
          </cell>
          <cell r="S991">
            <v>-13</v>
          </cell>
          <cell r="T991">
            <v>17</v>
          </cell>
          <cell r="U991">
            <v>17</v>
          </cell>
          <cell r="V991">
            <v>0</v>
          </cell>
          <cell r="W991">
            <v>14.42</v>
          </cell>
          <cell r="X991">
            <v>0</v>
          </cell>
          <cell r="Y991">
            <v>48.42</v>
          </cell>
          <cell r="Z991" t="str">
            <v>E</v>
          </cell>
          <cell r="AA991" t="str">
            <v>02114000</v>
          </cell>
          <cell r="AB991" t="str">
            <v>UNIDAD DE NEGOCIO/EDIFICACIONES</v>
          </cell>
          <cell r="AC991">
            <v>0</v>
          </cell>
        </row>
        <row r="992">
          <cell r="A992">
            <v>882305</v>
          </cell>
          <cell r="B992" t="str">
            <v>QUIJANDRIA  ESQUEN, VICTOR HUGO RENZO</v>
          </cell>
          <cell r="C992">
            <v>40575</v>
          </cell>
          <cell r="D992">
            <v>2</v>
          </cell>
          <cell r="E992">
            <v>2011</v>
          </cell>
          <cell r="F992">
            <v>2915100</v>
          </cell>
          <cell r="G992" t="str">
            <v>CONSTRUCCION CARRETERA CHONGOYAPE - LLAMA</v>
          </cell>
          <cell r="H992" t="str">
            <v>OBRA</v>
          </cell>
          <cell r="I992">
            <v>0</v>
          </cell>
          <cell r="J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27.5</v>
          </cell>
          <cell r="X992">
            <v>0</v>
          </cell>
          <cell r="Y992">
            <v>27.5</v>
          </cell>
          <cell r="Z992" t="str">
            <v>E</v>
          </cell>
          <cell r="AA992" t="str">
            <v>02112000</v>
          </cell>
          <cell r="AB992" t="str">
            <v>UNIDAD DE NEGOCIO/INFRAESTRUCTURA</v>
          </cell>
          <cell r="AC992">
            <v>0</v>
          </cell>
        </row>
        <row r="993">
          <cell r="A993">
            <v>883253</v>
          </cell>
          <cell r="B993" t="str">
            <v>QUINTANA  PONCE, EDMUNDO</v>
          </cell>
          <cell r="C993">
            <v>40864</v>
          </cell>
          <cell r="D993">
            <v>11</v>
          </cell>
          <cell r="E993">
            <v>2011</v>
          </cell>
          <cell r="F993">
            <v>2927000</v>
          </cell>
          <cell r="G993" t="str">
            <v>CC-04 OBRAS CONCRETO AREA HUMEDA-TOROMOCHO</v>
          </cell>
          <cell r="H993" t="str">
            <v>OBRA</v>
          </cell>
          <cell r="I993">
            <v>0</v>
          </cell>
          <cell r="J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3.67</v>
          </cell>
          <cell r="X993">
            <v>0</v>
          </cell>
          <cell r="Y993">
            <v>3.67</v>
          </cell>
          <cell r="Z993" t="str">
            <v>E</v>
          </cell>
          <cell r="AA993" t="str">
            <v>02111000</v>
          </cell>
          <cell r="AB993" t="str">
            <v>UNIDAD DE NEGOCIO/PROYECTOS INDUSTRIALES</v>
          </cell>
          <cell r="AC993">
            <v>0</v>
          </cell>
        </row>
        <row r="994">
          <cell r="A994">
            <v>882924</v>
          </cell>
          <cell r="B994" t="str">
            <v>QUINTANILLA  CCAMA, JESUS LUCHO</v>
          </cell>
          <cell r="C994">
            <v>40695</v>
          </cell>
          <cell r="D994">
            <v>6</v>
          </cell>
          <cell r="E994">
            <v>2011</v>
          </cell>
          <cell r="F994">
            <v>2918000</v>
          </cell>
          <cell r="G994" t="str">
            <v>REHAB Y MEJORAM CARRETERA EL DESCANSO-LANGUI</v>
          </cell>
          <cell r="H994" t="str">
            <v>OBRA</v>
          </cell>
          <cell r="I994">
            <v>0</v>
          </cell>
          <cell r="J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17.5</v>
          </cell>
          <cell r="X994">
            <v>0</v>
          </cell>
          <cell r="Y994">
            <v>17.5</v>
          </cell>
          <cell r="Z994" t="str">
            <v>O</v>
          </cell>
          <cell r="AA994" t="str">
            <v>02112000</v>
          </cell>
          <cell r="AB994" t="str">
            <v>UNIDAD DE NEGOCIO/INFRAESTRUCTURA</v>
          </cell>
          <cell r="AC994">
            <v>0</v>
          </cell>
        </row>
        <row r="995">
          <cell r="A995">
            <v>881013</v>
          </cell>
          <cell r="B995" t="str">
            <v>QUINTE  HILARIO, MARITZA EDITH</v>
          </cell>
          <cell r="C995">
            <v>40836</v>
          </cell>
          <cell r="D995">
            <v>10</v>
          </cell>
          <cell r="E995">
            <v>2011</v>
          </cell>
          <cell r="F995">
            <v>2915100</v>
          </cell>
          <cell r="G995" t="str">
            <v>CONSTRUCCION CARRETERA CHONGOYAPE - LLAMA</v>
          </cell>
          <cell r="H995" t="str">
            <v>OBRA</v>
          </cell>
          <cell r="I995">
            <v>0</v>
          </cell>
          <cell r="J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5.92</v>
          </cell>
          <cell r="X995">
            <v>0</v>
          </cell>
          <cell r="Y995">
            <v>5.92</v>
          </cell>
          <cell r="Z995" t="str">
            <v>E</v>
          </cell>
          <cell r="AA995" t="str">
            <v>02112000</v>
          </cell>
          <cell r="AB995" t="str">
            <v>UNIDAD DE NEGOCIO/INFRAESTRUCTURA</v>
          </cell>
          <cell r="AC995">
            <v>0</v>
          </cell>
        </row>
        <row r="996">
          <cell r="A996">
            <v>882944</v>
          </cell>
          <cell r="B996" t="str">
            <v>QUINTO  NEGLIA, ISAYO</v>
          </cell>
          <cell r="C996">
            <v>40725</v>
          </cell>
          <cell r="D996">
            <v>7</v>
          </cell>
          <cell r="E996">
            <v>2011</v>
          </cell>
          <cell r="F996">
            <v>2927000</v>
          </cell>
          <cell r="G996" t="str">
            <v>CC-04 OBRAS CONCRETO AREA HUMEDA-TOROMOCHO</v>
          </cell>
          <cell r="H996" t="str">
            <v>OBRA</v>
          </cell>
          <cell r="I996">
            <v>0</v>
          </cell>
          <cell r="J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15</v>
          </cell>
          <cell r="X996">
            <v>0</v>
          </cell>
          <cell r="Y996">
            <v>15</v>
          </cell>
          <cell r="Z996" t="str">
            <v>E</v>
          </cell>
          <cell r="AA996" t="str">
            <v>02111000</v>
          </cell>
          <cell r="AB996" t="str">
            <v>UNIDAD DE NEGOCIO/PROYECTOS INDUSTRIALES</v>
          </cell>
          <cell r="AC996">
            <v>0</v>
          </cell>
        </row>
        <row r="997">
          <cell r="A997">
            <v>3710</v>
          </cell>
          <cell r="B997" t="str">
            <v>QUIÑONES  MALCA, SERENELLA</v>
          </cell>
          <cell r="C997">
            <v>40315</v>
          </cell>
          <cell r="D997">
            <v>5</v>
          </cell>
          <cell r="E997">
            <v>2010</v>
          </cell>
          <cell r="F997">
            <v>2091000</v>
          </cell>
          <cell r="G997" t="str">
            <v>SISTEMAS DE INFORMACION</v>
          </cell>
          <cell r="H997" t="str">
            <v>SEDE CENTRAL</v>
          </cell>
          <cell r="I997">
            <v>0</v>
          </cell>
          <cell r="J997">
            <v>30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18.670000000000002</v>
          </cell>
          <cell r="X997">
            <v>0</v>
          </cell>
          <cell r="Y997">
            <v>18.670000000000002</v>
          </cell>
          <cell r="Z997" t="str">
            <v>E</v>
          </cell>
          <cell r="AA997" t="str">
            <v>02012000</v>
          </cell>
          <cell r="AB997" t="str">
            <v>PLANEAMIENTO FINANCIERO</v>
          </cell>
          <cell r="AC997">
            <v>0</v>
          </cell>
        </row>
        <row r="998">
          <cell r="A998">
            <v>950092</v>
          </cell>
          <cell r="B998" t="str">
            <v>QUIÑONES  RIVAS PLATA, NORKA</v>
          </cell>
          <cell r="C998">
            <v>40513</v>
          </cell>
          <cell r="D998">
            <v>12</v>
          </cell>
          <cell r="E998">
            <v>2010</v>
          </cell>
          <cell r="F998">
            <v>2122000</v>
          </cell>
          <cell r="G998" t="str">
            <v>SERVICIOS DE GERENCIA DE PROYECTOS</v>
          </cell>
          <cell r="H998" t="str">
            <v>SEDE CENTRAL</v>
          </cell>
          <cell r="I998">
            <v>30</v>
          </cell>
          <cell r="J998">
            <v>0</v>
          </cell>
          <cell r="O998">
            <v>30</v>
          </cell>
          <cell r="R998">
            <v>30</v>
          </cell>
          <cell r="S998">
            <v>0</v>
          </cell>
          <cell r="T998">
            <v>30</v>
          </cell>
          <cell r="U998">
            <v>30</v>
          </cell>
          <cell r="V998">
            <v>0</v>
          </cell>
          <cell r="W998">
            <v>2.5</v>
          </cell>
          <cell r="X998">
            <v>0</v>
          </cell>
          <cell r="Y998">
            <v>62.5</v>
          </cell>
          <cell r="Z998" t="str">
            <v>E</v>
          </cell>
          <cell r="AA998" t="str">
            <v>02030000</v>
          </cell>
          <cell r="AB998" t="str">
            <v>OPERACIONES</v>
          </cell>
          <cell r="AC998">
            <v>0</v>
          </cell>
        </row>
        <row r="999">
          <cell r="A999">
            <v>880834</v>
          </cell>
          <cell r="B999" t="str">
            <v>QUIROZ  HUAMAN, ALFONSO</v>
          </cell>
          <cell r="C999">
            <v>39814</v>
          </cell>
          <cell r="D999">
            <v>1</v>
          </cell>
          <cell r="E999">
            <v>2009</v>
          </cell>
          <cell r="F999">
            <v>2138000</v>
          </cell>
          <cell r="G999" t="str">
            <v>MANTENIMIENTO DEL SISTEMA DE CALIDAD</v>
          </cell>
          <cell r="H999" t="str">
            <v>SEDE CENTRAL</v>
          </cell>
          <cell r="I999">
            <v>25</v>
          </cell>
          <cell r="J999">
            <v>35</v>
          </cell>
          <cell r="O999">
            <v>25</v>
          </cell>
          <cell r="R999">
            <v>31</v>
          </cell>
          <cell r="S999">
            <v>-6</v>
          </cell>
          <cell r="T999">
            <v>25</v>
          </cell>
          <cell r="U999">
            <v>25</v>
          </cell>
          <cell r="V999">
            <v>0</v>
          </cell>
          <cell r="W999">
            <v>30</v>
          </cell>
          <cell r="X999">
            <v>0</v>
          </cell>
          <cell r="Y999">
            <v>80</v>
          </cell>
          <cell r="Z999" t="str">
            <v>E</v>
          </cell>
          <cell r="AA999" t="str">
            <v>02030000</v>
          </cell>
          <cell r="AB999" t="str">
            <v>OPERACIONES</v>
          </cell>
          <cell r="AC999">
            <v>0</v>
          </cell>
        </row>
        <row r="1000">
          <cell r="A1000">
            <v>882229</v>
          </cell>
          <cell r="B1000" t="str">
            <v>QUISPE  ABARCA, MARLENI</v>
          </cell>
          <cell r="C1000">
            <v>40557</v>
          </cell>
          <cell r="D1000">
            <v>1</v>
          </cell>
          <cell r="E1000">
            <v>2011</v>
          </cell>
          <cell r="F1000">
            <v>2901000</v>
          </cell>
          <cell r="G1000" t="str">
            <v>CONS.CARR. ALFAMAYO - QUILLABAMBA</v>
          </cell>
          <cell r="H1000" t="str">
            <v>OBRA</v>
          </cell>
          <cell r="I1000">
            <v>0</v>
          </cell>
          <cell r="J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28.92</v>
          </cell>
          <cell r="X1000">
            <v>0</v>
          </cell>
          <cell r="Y1000">
            <v>28.92</v>
          </cell>
          <cell r="Z1000" t="str">
            <v>O</v>
          </cell>
          <cell r="AA1000" t="str">
            <v>02112000</v>
          </cell>
          <cell r="AB1000" t="str">
            <v>UNIDAD DE NEGOCIO/INFRAESTRUCTURA</v>
          </cell>
          <cell r="AC1000">
            <v>0</v>
          </cell>
        </row>
        <row r="1001">
          <cell r="A1001">
            <v>881026</v>
          </cell>
          <cell r="B1001" t="str">
            <v>QUISPE  ARIRAMA, YURI EMERSON</v>
          </cell>
          <cell r="C1001">
            <v>40728</v>
          </cell>
          <cell r="D1001">
            <v>7</v>
          </cell>
          <cell r="E1001">
            <v>2011</v>
          </cell>
          <cell r="F1001">
            <v>2915100</v>
          </cell>
          <cell r="G1001" t="str">
            <v>CONSTRUCCION CARRETERA CHONGOYAPE - LLAMA</v>
          </cell>
          <cell r="H1001" t="str">
            <v>OBRA</v>
          </cell>
          <cell r="I1001">
            <v>0</v>
          </cell>
          <cell r="J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14.75</v>
          </cell>
          <cell r="X1001">
            <v>0</v>
          </cell>
          <cell r="Y1001">
            <v>14.75</v>
          </cell>
          <cell r="Z1001" t="str">
            <v>E</v>
          </cell>
          <cell r="AA1001" t="str">
            <v>02112000</v>
          </cell>
          <cell r="AB1001" t="str">
            <v>UNIDAD DE NEGOCIO/INFRAESTRUCTURA</v>
          </cell>
          <cell r="AC1001">
            <v>0</v>
          </cell>
        </row>
        <row r="1002">
          <cell r="A1002">
            <v>880919</v>
          </cell>
          <cell r="B1002" t="str">
            <v>QUISPE  AYALA, ENRIQUE</v>
          </cell>
          <cell r="C1002">
            <v>40148</v>
          </cell>
          <cell r="D1002">
            <v>12</v>
          </cell>
          <cell r="E1002">
            <v>2009</v>
          </cell>
          <cell r="F1002">
            <v>2090000</v>
          </cell>
          <cell r="G1002" t="str">
            <v>ADMINISTRACION Y FINANZAS</v>
          </cell>
          <cell r="H1002" t="str">
            <v>SEDE CENTRAL</v>
          </cell>
          <cell r="I1002">
            <v>40</v>
          </cell>
          <cell r="J1002">
            <v>20</v>
          </cell>
          <cell r="R1002">
            <v>40</v>
          </cell>
          <cell r="S1002">
            <v>0</v>
          </cell>
          <cell r="T1002">
            <v>40</v>
          </cell>
          <cell r="U1002">
            <v>0</v>
          </cell>
          <cell r="V1002">
            <v>40</v>
          </cell>
          <cell r="W1002">
            <v>2.5</v>
          </cell>
          <cell r="X1002">
            <v>0</v>
          </cell>
          <cell r="Y1002">
            <v>82.5</v>
          </cell>
          <cell r="Z1002" t="str">
            <v>E</v>
          </cell>
          <cell r="AA1002" t="str">
            <v>02012000</v>
          </cell>
          <cell r="AB1002" t="str">
            <v>PLANEAMIENTO FINANCIERO</v>
          </cell>
          <cell r="AC1002">
            <v>0</v>
          </cell>
        </row>
        <row r="1003">
          <cell r="A1003">
            <v>881526</v>
          </cell>
          <cell r="B1003" t="str">
            <v>QUISPE  BRAIBAT, EUGENIO</v>
          </cell>
          <cell r="C1003">
            <v>40373</v>
          </cell>
          <cell r="D1003">
            <v>7</v>
          </cell>
          <cell r="E1003">
            <v>2010</v>
          </cell>
          <cell r="F1003">
            <v>2901000</v>
          </cell>
          <cell r="G1003" t="str">
            <v>CONS.CARR. ALFAMAYO - QUILLABAMBA</v>
          </cell>
          <cell r="H1003" t="str">
            <v>OBRA</v>
          </cell>
          <cell r="I1003">
            <v>30</v>
          </cell>
          <cell r="J1003">
            <v>0</v>
          </cell>
          <cell r="O1003">
            <v>30</v>
          </cell>
          <cell r="R1003">
            <v>30</v>
          </cell>
          <cell r="S1003">
            <v>0</v>
          </cell>
          <cell r="T1003">
            <v>30</v>
          </cell>
          <cell r="U1003">
            <v>30</v>
          </cell>
          <cell r="V1003">
            <v>0</v>
          </cell>
          <cell r="W1003">
            <v>13.92</v>
          </cell>
          <cell r="X1003">
            <v>0</v>
          </cell>
          <cell r="Y1003">
            <v>73.92</v>
          </cell>
          <cell r="Z1003" t="str">
            <v>O</v>
          </cell>
          <cell r="AA1003" t="str">
            <v>02112000</v>
          </cell>
          <cell r="AB1003" t="str">
            <v>UNIDAD DE NEGOCIO/INFRAESTRUCTURA</v>
          </cell>
          <cell r="AC1003">
            <v>0</v>
          </cell>
        </row>
        <row r="1004">
          <cell r="A1004">
            <v>883270</v>
          </cell>
          <cell r="B1004" t="str">
            <v>QUISPE  CHOQUEHUANCA, GUILLERMO ELOY</v>
          </cell>
          <cell r="C1004">
            <v>40863</v>
          </cell>
          <cell r="D1004">
            <v>11</v>
          </cell>
          <cell r="E1004">
            <v>2011</v>
          </cell>
          <cell r="F1004">
            <v>2928000</v>
          </cell>
          <cell r="G1004" t="str">
            <v>EXTENSION DECANT TUNEL ANTAMINA</v>
          </cell>
          <cell r="H1004" t="str">
            <v>OBRA</v>
          </cell>
          <cell r="I1004">
            <v>0</v>
          </cell>
          <cell r="J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3.75</v>
          </cell>
          <cell r="X1004">
            <v>0</v>
          </cell>
          <cell r="Y1004">
            <v>3.75</v>
          </cell>
          <cell r="Z1004" t="str">
            <v>E</v>
          </cell>
          <cell r="AA1004" t="str">
            <v>02111000</v>
          </cell>
          <cell r="AB1004" t="str">
            <v>UNIDAD DE NEGOCIO/PROYECTOS INDUSTRIALES</v>
          </cell>
          <cell r="AC1004">
            <v>0</v>
          </cell>
        </row>
        <row r="1005">
          <cell r="A1005">
            <v>3730</v>
          </cell>
          <cell r="B1005" t="str">
            <v>QUISPE  DE LA CRUZ, GUILLERMO AMANCIO</v>
          </cell>
          <cell r="C1005">
            <v>40317</v>
          </cell>
          <cell r="D1005">
            <v>5</v>
          </cell>
          <cell r="E1005">
            <v>2010</v>
          </cell>
          <cell r="F1005">
            <v>2122000</v>
          </cell>
          <cell r="G1005" t="str">
            <v>SERVICIOS DE GERENCIA DE PROYECTOS</v>
          </cell>
          <cell r="H1005" t="str">
            <v>OBRA</v>
          </cell>
          <cell r="I1005">
            <v>8</v>
          </cell>
          <cell r="J1005">
            <v>22</v>
          </cell>
          <cell r="O1005">
            <v>8</v>
          </cell>
          <cell r="R1005">
            <v>8</v>
          </cell>
          <cell r="S1005">
            <v>0</v>
          </cell>
          <cell r="T1005">
            <v>8</v>
          </cell>
          <cell r="U1005">
            <v>8</v>
          </cell>
          <cell r="V1005">
            <v>0</v>
          </cell>
          <cell r="W1005">
            <v>18.5</v>
          </cell>
          <cell r="X1005">
            <v>0</v>
          </cell>
          <cell r="Y1005">
            <v>34.5</v>
          </cell>
          <cell r="Z1005" t="str">
            <v>E</v>
          </cell>
          <cell r="AA1005" t="str">
            <v>02030000</v>
          </cell>
          <cell r="AB1005" t="str">
            <v>OPERACIONES</v>
          </cell>
          <cell r="AC1005">
            <v>0</v>
          </cell>
        </row>
        <row r="1006">
          <cell r="A1006">
            <v>882854</v>
          </cell>
          <cell r="B1006" t="str">
            <v>QUISPE  DELGADO, ELVIO EDISON</v>
          </cell>
          <cell r="C1006">
            <v>40700</v>
          </cell>
          <cell r="D1006">
            <v>6</v>
          </cell>
          <cell r="E1006">
            <v>2011</v>
          </cell>
          <cell r="F1006">
            <v>2901000</v>
          </cell>
          <cell r="G1006" t="str">
            <v>CONS.CARR. ALFAMAYO - QUILLABAMBA</v>
          </cell>
          <cell r="H1006" t="str">
            <v>OBRA</v>
          </cell>
          <cell r="I1006">
            <v>0</v>
          </cell>
          <cell r="J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17.079999999999998</v>
          </cell>
          <cell r="X1006">
            <v>0</v>
          </cell>
          <cell r="Y1006">
            <v>17.079999999999998</v>
          </cell>
          <cell r="Z1006" t="str">
            <v>O</v>
          </cell>
          <cell r="AA1006" t="str">
            <v>02112000</v>
          </cell>
          <cell r="AB1006" t="str">
            <v>UNIDAD DE NEGOCIO/INFRAESTRUCTURA</v>
          </cell>
          <cell r="AC1006">
            <v>0</v>
          </cell>
        </row>
        <row r="1007">
          <cell r="A1007">
            <v>883300</v>
          </cell>
          <cell r="B1007" t="str">
            <v>QUISPE  FELIX, GUSTAVO GABRIEL</v>
          </cell>
          <cell r="C1007">
            <v>40872</v>
          </cell>
          <cell r="D1007">
            <v>11</v>
          </cell>
          <cell r="E1007">
            <v>2011</v>
          </cell>
          <cell r="F1007">
            <v>2927000</v>
          </cell>
          <cell r="G1007" t="str">
            <v>CC-04 OBRAS CONCRETO AREA HUMEDA-TOROMOCHO</v>
          </cell>
          <cell r="H1007" t="str">
            <v>OBRA</v>
          </cell>
          <cell r="I1007">
            <v>0</v>
          </cell>
          <cell r="J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3</v>
          </cell>
          <cell r="X1007">
            <v>0</v>
          </cell>
          <cell r="Y1007">
            <v>3</v>
          </cell>
          <cell r="Z1007" t="str">
            <v>O</v>
          </cell>
          <cell r="AA1007" t="str">
            <v>02111000</v>
          </cell>
          <cell r="AB1007" t="str">
            <v>UNIDAD DE NEGOCIO/PROYECTOS INDUSTRIALES</v>
          </cell>
          <cell r="AC1007">
            <v>0</v>
          </cell>
        </row>
        <row r="1008">
          <cell r="A1008">
            <v>881994</v>
          </cell>
          <cell r="B1008" t="str">
            <v>QUISPE  HUALLPA, OSWALDO</v>
          </cell>
          <cell r="C1008">
            <v>40501</v>
          </cell>
          <cell r="D1008">
            <v>11</v>
          </cell>
          <cell r="E1008">
            <v>2010</v>
          </cell>
          <cell r="F1008">
            <v>2901000</v>
          </cell>
          <cell r="G1008" t="str">
            <v>CONS.CARR. ALFAMAYO - QUILLABAMBA</v>
          </cell>
          <cell r="H1008" t="str">
            <v>OBRA</v>
          </cell>
          <cell r="I1008">
            <v>30</v>
          </cell>
          <cell r="J1008">
            <v>0</v>
          </cell>
          <cell r="O1008">
            <v>30</v>
          </cell>
          <cell r="R1008">
            <v>30</v>
          </cell>
          <cell r="S1008">
            <v>0</v>
          </cell>
          <cell r="T1008">
            <v>30</v>
          </cell>
          <cell r="U1008">
            <v>30</v>
          </cell>
          <cell r="V1008">
            <v>0</v>
          </cell>
          <cell r="W1008">
            <v>3.5</v>
          </cell>
          <cell r="X1008">
            <v>0</v>
          </cell>
          <cell r="Y1008">
            <v>63.5</v>
          </cell>
          <cell r="Z1008" t="str">
            <v>O</v>
          </cell>
          <cell r="AA1008" t="str">
            <v>02112000</v>
          </cell>
          <cell r="AB1008" t="str">
            <v>UNIDAD DE NEGOCIO/INFRAESTRUCTURA</v>
          </cell>
          <cell r="AC1008">
            <v>0</v>
          </cell>
        </row>
        <row r="1009">
          <cell r="A1009">
            <v>950064</v>
          </cell>
          <cell r="B1009" t="str">
            <v>QUISPE  HUAMANI, RAUL</v>
          </cell>
          <cell r="C1009">
            <v>40299</v>
          </cell>
          <cell r="D1009">
            <v>5</v>
          </cell>
          <cell r="E1009">
            <v>2010</v>
          </cell>
          <cell r="F1009">
            <v>2901000</v>
          </cell>
          <cell r="G1009" t="str">
            <v>CONS.CARR. ALFAMAYO - QUILLABAMBA</v>
          </cell>
          <cell r="H1009" t="str">
            <v>OBRA</v>
          </cell>
          <cell r="I1009">
            <v>30</v>
          </cell>
          <cell r="J1009">
            <v>0</v>
          </cell>
          <cell r="O1009">
            <v>30</v>
          </cell>
          <cell r="R1009">
            <v>30</v>
          </cell>
          <cell r="S1009">
            <v>0</v>
          </cell>
          <cell r="T1009">
            <v>30</v>
          </cell>
          <cell r="U1009">
            <v>30</v>
          </cell>
          <cell r="V1009">
            <v>0</v>
          </cell>
          <cell r="W1009">
            <v>20</v>
          </cell>
          <cell r="X1009">
            <v>0</v>
          </cell>
          <cell r="Y1009">
            <v>80</v>
          </cell>
          <cell r="Z1009" t="str">
            <v>O</v>
          </cell>
          <cell r="AA1009" t="str">
            <v>02112000</v>
          </cell>
          <cell r="AB1009" t="str">
            <v>UNIDAD DE NEGOCIO/INFRAESTRUCTURA</v>
          </cell>
          <cell r="AC1009">
            <v>0</v>
          </cell>
        </row>
        <row r="1010">
          <cell r="A1010">
            <v>882760</v>
          </cell>
          <cell r="B1010" t="str">
            <v>QUISPE  HUAMANI, ZENAIDA BLANCA</v>
          </cell>
          <cell r="C1010">
            <v>40667</v>
          </cell>
          <cell r="D1010">
            <v>5</v>
          </cell>
          <cell r="E1010">
            <v>2011</v>
          </cell>
          <cell r="F1010">
            <v>2901000</v>
          </cell>
          <cell r="G1010" t="str">
            <v>CONS.CARR. ALFAMAYO - QUILLABAMBA</v>
          </cell>
          <cell r="H1010" t="str">
            <v>OBRA</v>
          </cell>
          <cell r="I1010">
            <v>0</v>
          </cell>
          <cell r="J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19.75</v>
          </cell>
          <cell r="X1010">
            <v>0</v>
          </cell>
          <cell r="Y1010">
            <v>19.75</v>
          </cell>
          <cell r="Z1010" t="str">
            <v>O</v>
          </cell>
          <cell r="AA1010" t="str">
            <v>02112000</v>
          </cell>
          <cell r="AB1010" t="str">
            <v>UNIDAD DE NEGOCIO/INFRAESTRUCTURA</v>
          </cell>
          <cell r="AC1010">
            <v>0</v>
          </cell>
        </row>
        <row r="1011">
          <cell r="A1011">
            <v>3713</v>
          </cell>
          <cell r="B1011" t="str">
            <v>QUISPE  LEVANO, GERMAN</v>
          </cell>
          <cell r="C1011">
            <v>40118</v>
          </cell>
          <cell r="D1011">
            <v>11</v>
          </cell>
          <cell r="E1011">
            <v>2009</v>
          </cell>
          <cell r="F1011">
            <v>2924000</v>
          </cell>
          <cell r="G1011" t="str">
            <v>FAB Y MONT AMPLIA PLANT ATOCONGO CEMENTOS LIMA</v>
          </cell>
          <cell r="H1011" t="str">
            <v>OBRA</v>
          </cell>
          <cell r="I1011">
            <v>45</v>
          </cell>
          <cell r="J1011">
            <v>15</v>
          </cell>
          <cell r="R1011">
            <v>45</v>
          </cell>
          <cell r="S1011">
            <v>0</v>
          </cell>
          <cell r="T1011">
            <v>45</v>
          </cell>
          <cell r="U1011">
            <v>0</v>
          </cell>
          <cell r="V1011">
            <v>45</v>
          </cell>
          <cell r="W1011">
            <v>5</v>
          </cell>
          <cell r="X1011">
            <v>0</v>
          </cell>
          <cell r="Y1011">
            <v>95</v>
          </cell>
          <cell r="Z1011" t="str">
            <v>E</v>
          </cell>
          <cell r="AA1011" t="str">
            <v>02111000</v>
          </cell>
          <cell r="AB1011" t="str">
            <v>UNIDAD DE NEGOCIO/PROYECTOS INDUSTRIALES</v>
          </cell>
          <cell r="AC1011">
            <v>0</v>
          </cell>
        </row>
        <row r="1012">
          <cell r="A1012">
            <v>881649</v>
          </cell>
          <cell r="B1012" t="str">
            <v>QUISPE  LINES, TEDY</v>
          </cell>
          <cell r="C1012">
            <v>40401</v>
          </cell>
          <cell r="D1012">
            <v>8</v>
          </cell>
          <cell r="E1012">
            <v>2010</v>
          </cell>
          <cell r="F1012">
            <v>2908000</v>
          </cell>
          <cell r="G1012" t="str">
            <v>SERV. CONSERV. RED VIAL DEL CUSCO</v>
          </cell>
          <cell r="H1012" t="str">
            <v>OBRA</v>
          </cell>
          <cell r="I1012">
            <v>15</v>
          </cell>
          <cell r="J1012">
            <v>15</v>
          </cell>
          <cell r="O1012">
            <v>15</v>
          </cell>
          <cell r="R1012">
            <v>15</v>
          </cell>
          <cell r="S1012">
            <v>0</v>
          </cell>
          <cell r="T1012">
            <v>15</v>
          </cell>
          <cell r="U1012">
            <v>15</v>
          </cell>
          <cell r="V1012">
            <v>0</v>
          </cell>
          <cell r="W1012">
            <v>11.67</v>
          </cell>
          <cell r="X1012">
            <v>0</v>
          </cell>
          <cell r="Y1012">
            <v>41.67</v>
          </cell>
          <cell r="Z1012" t="str">
            <v>O</v>
          </cell>
          <cell r="AA1012" t="str">
            <v>02112000</v>
          </cell>
          <cell r="AB1012" t="str">
            <v>UNIDAD DE NEGOCIO/INFRAESTRUCTURA</v>
          </cell>
          <cell r="AC1012">
            <v>0</v>
          </cell>
        </row>
        <row r="1013">
          <cell r="A1013">
            <v>883283</v>
          </cell>
          <cell r="B1013" t="str">
            <v>QUISPE  LOPEZ, ALBERTO GILBERTO</v>
          </cell>
          <cell r="C1013">
            <v>40857</v>
          </cell>
          <cell r="D1013">
            <v>11</v>
          </cell>
          <cell r="E1013">
            <v>2011</v>
          </cell>
          <cell r="F1013">
            <v>2930000</v>
          </cell>
          <cell r="G1013" t="str">
            <v>CONST Y PUEST EN MARCHA-PLANTA PUCAMARCA</v>
          </cell>
          <cell r="H1013" t="str">
            <v>OBRA</v>
          </cell>
          <cell r="I1013">
            <v>0</v>
          </cell>
          <cell r="J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4.25</v>
          </cell>
          <cell r="X1013">
            <v>0</v>
          </cell>
          <cell r="Y1013">
            <v>4.25</v>
          </cell>
          <cell r="Z1013" t="str">
            <v>O</v>
          </cell>
          <cell r="AA1013" t="str">
            <v>02111000</v>
          </cell>
          <cell r="AB1013" t="str">
            <v>UNIDAD DE NEGOCIO/PROYECTOS INDUSTRIALES</v>
          </cell>
          <cell r="AC1013">
            <v>0</v>
          </cell>
        </row>
        <row r="1014">
          <cell r="A1014">
            <v>3256</v>
          </cell>
          <cell r="B1014" t="str">
            <v>QUISPE  MAMANI, AURELIO JOSE</v>
          </cell>
          <cell r="C1014">
            <v>40213</v>
          </cell>
          <cell r="D1014">
            <v>2</v>
          </cell>
          <cell r="E1014">
            <v>2010</v>
          </cell>
          <cell r="F1014">
            <v>2135000</v>
          </cell>
          <cell r="G1014" t="str">
            <v>PROCURA/EQUIPOS</v>
          </cell>
          <cell r="H1014" t="str">
            <v>OBRA</v>
          </cell>
          <cell r="I1014">
            <v>8</v>
          </cell>
          <cell r="J1014">
            <v>22</v>
          </cell>
          <cell r="O1014">
            <v>8</v>
          </cell>
          <cell r="R1014">
            <v>8</v>
          </cell>
          <cell r="S1014">
            <v>0</v>
          </cell>
          <cell r="T1014">
            <v>8</v>
          </cell>
          <cell r="U1014">
            <v>8</v>
          </cell>
          <cell r="V1014">
            <v>0</v>
          </cell>
          <cell r="W1014">
            <v>27.25</v>
          </cell>
          <cell r="X1014">
            <v>0</v>
          </cell>
          <cell r="Y1014">
            <v>43.25</v>
          </cell>
          <cell r="Z1014" t="str">
            <v>E</v>
          </cell>
          <cell r="AA1014" t="str">
            <v>02130000</v>
          </cell>
          <cell r="AB1014" t="str">
            <v>PROCURA/LOGISTICA</v>
          </cell>
          <cell r="AC1014">
            <v>0</v>
          </cell>
        </row>
        <row r="1015">
          <cell r="A1015">
            <v>882567</v>
          </cell>
          <cell r="B1015" t="str">
            <v>QUISPE  MAMANI, LUCIO</v>
          </cell>
          <cell r="C1015">
            <v>40634</v>
          </cell>
          <cell r="D1015">
            <v>4</v>
          </cell>
          <cell r="E1015">
            <v>2011</v>
          </cell>
          <cell r="F1015">
            <v>2918000</v>
          </cell>
          <cell r="G1015" t="str">
            <v>REHAB Y MEJORAM CARRETERA EL DESCANSO-LANGUI</v>
          </cell>
          <cell r="H1015" t="str">
            <v>OBRA</v>
          </cell>
          <cell r="I1015">
            <v>0</v>
          </cell>
          <cell r="J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22.5</v>
          </cell>
          <cell r="X1015">
            <v>0</v>
          </cell>
          <cell r="Y1015">
            <v>22.5</v>
          </cell>
          <cell r="Z1015" t="str">
            <v>O</v>
          </cell>
          <cell r="AA1015" t="str">
            <v>02112000</v>
          </cell>
          <cell r="AB1015" t="str">
            <v>UNIDAD DE NEGOCIO/INFRAESTRUCTURA</v>
          </cell>
          <cell r="AC1015">
            <v>0</v>
          </cell>
        </row>
        <row r="1016">
          <cell r="A1016">
            <v>881492</v>
          </cell>
          <cell r="B1016" t="str">
            <v>QUISPE  MARTINEZ, VICTOR HUGO</v>
          </cell>
          <cell r="C1016">
            <v>40360</v>
          </cell>
          <cell r="D1016">
            <v>7</v>
          </cell>
          <cell r="E1016">
            <v>2010</v>
          </cell>
          <cell r="F1016">
            <v>2901000</v>
          </cell>
          <cell r="G1016" t="str">
            <v>CONS.CARR. ALFAMAYO - QUILLABAMBA</v>
          </cell>
          <cell r="H1016" t="str">
            <v>OBRA</v>
          </cell>
          <cell r="I1016">
            <v>30</v>
          </cell>
          <cell r="J1016">
            <v>0</v>
          </cell>
          <cell r="O1016">
            <v>30</v>
          </cell>
          <cell r="R1016">
            <v>30</v>
          </cell>
          <cell r="S1016">
            <v>0</v>
          </cell>
          <cell r="T1016">
            <v>30</v>
          </cell>
          <cell r="U1016">
            <v>30</v>
          </cell>
          <cell r="V1016">
            <v>0</v>
          </cell>
          <cell r="W1016">
            <v>15</v>
          </cell>
          <cell r="X1016">
            <v>0</v>
          </cell>
          <cell r="Y1016">
            <v>75</v>
          </cell>
          <cell r="Z1016" t="str">
            <v>O</v>
          </cell>
          <cell r="AA1016" t="str">
            <v>02112000</v>
          </cell>
          <cell r="AB1016" t="str">
            <v>UNIDAD DE NEGOCIO/INFRAESTRUCTURA</v>
          </cell>
          <cell r="AC1016">
            <v>0</v>
          </cell>
        </row>
        <row r="1017">
          <cell r="A1017">
            <v>3195</v>
          </cell>
          <cell r="B1017" t="str">
            <v>QUISPE  MEDINA, WILLIAM NELSON</v>
          </cell>
          <cell r="C1017">
            <v>39173</v>
          </cell>
          <cell r="D1017">
            <v>4</v>
          </cell>
          <cell r="E1017">
            <v>2007</v>
          </cell>
          <cell r="F1017">
            <v>2091000</v>
          </cell>
          <cell r="G1017" t="str">
            <v>SISTEMAS DE INFORMACION</v>
          </cell>
          <cell r="H1017" t="str">
            <v>SEDE CENTRAL</v>
          </cell>
          <cell r="I1017">
            <v>52</v>
          </cell>
          <cell r="J1017">
            <v>68</v>
          </cell>
          <cell r="R1017">
            <v>65</v>
          </cell>
          <cell r="S1017">
            <v>-13</v>
          </cell>
          <cell r="T1017">
            <v>52</v>
          </cell>
          <cell r="U1017">
            <v>0</v>
          </cell>
          <cell r="V1017">
            <v>52</v>
          </cell>
          <cell r="W1017">
            <v>22.5</v>
          </cell>
          <cell r="X1017">
            <v>0</v>
          </cell>
          <cell r="Y1017">
            <v>126.5</v>
          </cell>
          <cell r="Z1017" t="str">
            <v>E</v>
          </cell>
          <cell r="AA1017" t="str">
            <v>02012000</v>
          </cell>
          <cell r="AB1017" t="str">
            <v>PLANEAMIENTO FINANCIERO</v>
          </cell>
          <cell r="AC1017">
            <v>0</v>
          </cell>
        </row>
        <row r="1018">
          <cell r="A1018">
            <v>882565</v>
          </cell>
          <cell r="B1018" t="str">
            <v>QUISPE  NINA, PEDRO SEGUNDO</v>
          </cell>
          <cell r="C1018">
            <v>40634</v>
          </cell>
          <cell r="D1018">
            <v>4</v>
          </cell>
          <cell r="E1018">
            <v>2011</v>
          </cell>
          <cell r="F1018">
            <v>2918000</v>
          </cell>
          <cell r="G1018" t="str">
            <v>REHAB Y MEJORAM CARRETERA EL DESCANSO-LANGUI</v>
          </cell>
          <cell r="H1018" t="str">
            <v>OBRA</v>
          </cell>
          <cell r="I1018">
            <v>0</v>
          </cell>
          <cell r="J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22.5</v>
          </cell>
          <cell r="X1018">
            <v>0</v>
          </cell>
          <cell r="Y1018">
            <v>22.5</v>
          </cell>
          <cell r="Z1018" t="str">
            <v>O</v>
          </cell>
          <cell r="AA1018" t="str">
            <v>02112000</v>
          </cell>
          <cell r="AB1018" t="str">
            <v>UNIDAD DE NEGOCIO/INFRAESTRUCTURA</v>
          </cell>
          <cell r="AC1018">
            <v>0</v>
          </cell>
        </row>
        <row r="1019">
          <cell r="A1019">
            <v>882029</v>
          </cell>
          <cell r="B1019" t="str">
            <v>QUISPE  PAILE, JOSE ANTONIO</v>
          </cell>
          <cell r="C1019">
            <v>40492</v>
          </cell>
          <cell r="D1019">
            <v>11</v>
          </cell>
          <cell r="E1019">
            <v>2010</v>
          </cell>
          <cell r="F1019">
            <v>2901000</v>
          </cell>
          <cell r="G1019" t="str">
            <v>CONS.CARR. ALFAMAYO - QUILLABAMBA</v>
          </cell>
          <cell r="H1019" t="str">
            <v>OBRA</v>
          </cell>
          <cell r="I1019">
            <v>30</v>
          </cell>
          <cell r="J1019">
            <v>0</v>
          </cell>
          <cell r="O1019">
            <v>30</v>
          </cell>
          <cell r="R1019">
            <v>30</v>
          </cell>
          <cell r="S1019">
            <v>0</v>
          </cell>
          <cell r="T1019">
            <v>30</v>
          </cell>
          <cell r="U1019">
            <v>30</v>
          </cell>
          <cell r="V1019">
            <v>0</v>
          </cell>
          <cell r="W1019">
            <v>4.25</v>
          </cell>
          <cell r="X1019">
            <v>0</v>
          </cell>
          <cell r="Y1019">
            <v>64.25</v>
          </cell>
          <cell r="Z1019" t="str">
            <v>O</v>
          </cell>
          <cell r="AA1019" t="str">
            <v>02112000</v>
          </cell>
          <cell r="AB1019" t="str">
            <v>UNIDAD DE NEGOCIO/INFRAESTRUCTURA</v>
          </cell>
          <cell r="AC1019">
            <v>0</v>
          </cell>
        </row>
        <row r="1020">
          <cell r="A1020">
            <v>882204</v>
          </cell>
          <cell r="B1020" t="str">
            <v>QUISPE  QUISPE, FORTUNATO</v>
          </cell>
          <cell r="C1020">
            <v>40553</v>
          </cell>
          <cell r="D1020">
            <v>1</v>
          </cell>
          <cell r="E1020">
            <v>2011</v>
          </cell>
          <cell r="F1020">
            <v>2901800</v>
          </cell>
          <cell r="G1020" t="str">
            <v>CONS. CARR. ALFAMAYO - QUILLABAMBA</v>
          </cell>
          <cell r="H1020" t="str">
            <v>OBRA</v>
          </cell>
          <cell r="I1020">
            <v>0</v>
          </cell>
          <cell r="J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29.25</v>
          </cell>
          <cell r="X1020">
            <v>0</v>
          </cell>
          <cell r="Y1020">
            <v>29.25</v>
          </cell>
          <cell r="Z1020" t="str">
            <v>E</v>
          </cell>
          <cell r="AA1020" t="str">
            <v>02112000</v>
          </cell>
          <cell r="AB1020" t="str">
            <v>UNIDAD DE NEGOCIO/INFRAESTRUCTURA</v>
          </cell>
          <cell r="AC1020">
            <v>0</v>
          </cell>
        </row>
        <row r="1021">
          <cell r="A1021">
            <v>882920</v>
          </cell>
          <cell r="B1021" t="str">
            <v>QUISPE  QUISPE, JOEL TOÑO</v>
          </cell>
          <cell r="C1021">
            <v>40695</v>
          </cell>
          <cell r="D1021">
            <v>6</v>
          </cell>
          <cell r="E1021">
            <v>2011</v>
          </cell>
          <cell r="F1021">
            <v>2918000</v>
          </cell>
          <cell r="G1021" t="str">
            <v>REHAB Y MEJORAM CARRETERA EL DESCANSO-LANGUI</v>
          </cell>
          <cell r="H1021" t="str">
            <v>OBRA</v>
          </cell>
          <cell r="I1021">
            <v>0</v>
          </cell>
          <cell r="J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17.5</v>
          </cell>
          <cell r="X1021">
            <v>0</v>
          </cell>
          <cell r="Y1021">
            <v>17.5</v>
          </cell>
          <cell r="Z1021" t="str">
            <v>O</v>
          </cell>
          <cell r="AA1021" t="str">
            <v>02112000</v>
          </cell>
          <cell r="AB1021" t="str">
            <v>UNIDAD DE NEGOCIO/INFRAESTRUCTURA</v>
          </cell>
          <cell r="AC1021">
            <v>0</v>
          </cell>
        </row>
        <row r="1022">
          <cell r="A1022">
            <v>2706</v>
          </cell>
          <cell r="B1022" t="str">
            <v>QUISPE  RODRIGUEZ, GILMAR IVAN</v>
          </cell>
          <cell r="C1022">
            <v>40802</v>
          </cell>
          <cell r="D1022">
            <v>9</v>
          </cell>
          <cell r="E1022">
            <v>2011</v>
          </cell>
          <cell r="F1022">
            <v>2930000</v>
          </cell>
          <cell r="G1022" t="str">
            <v>CONST Y PUEST EN MARCHA-PLANTA PUCAMARCA</v>
          </cell>
          <cell r="H1022" t="str">
            <v>OBRA</v>
          </cell>
          <cell r="I1022">
            <v>0</v>
          </cell>
          <cell r="J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8.75</v>
          </cell>
          <cell r="X1022">
            <v>0</v>
          </cell>
          <cell r="Y1022">
            <v>8.75</v>
          </cell>
          <cell r="Z1022" t="str">
            <v>E</v>
          </cell>
          <cell r="AA1022" t="str">
            <v>02111000</v>
          </cell>
          <cell r="AB1022" t="str">
            <v>UNIDAD DE NEGOCIO/PROYECTOS INDUSTRIALES</v>
          </cell>
          <cell r="AC1022">
            <v>0</v>
          </cell>
        </row>
        <row r="1023">
          <cell r="A1023">
            <v>883127</v>
          </cell>
          <cell r="B1023" t="str">
            <v>QUISPE  SALAZAR, BALDOMERO</v>
          </cell>
          <cell r="C1023">
            <v>40832</v>
          </cell>
          <cell r="D1023">
            <v>10</v>
          </cell>
          <cell r="E1023">
            <v>2011</v>
          </cell>
          <cell r="F1023">
            <v>2936000</v>
          </cell>
          <cell r="G1023" t="str">
            <v>CC-03B OBRAS MISCELANEAS-ANTAMINA</v>
          </cell>
          <cell r="H1023" t="str">
            <v>SEDE CENTRAL</v>
          </cell>
          <cell r="I1023">
            <v>0</v>
          </cell>
          <cell r="J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6.25</v>
          </cell>
          <cell r="X1023">
            <v>0</v>
          </cell>
          <cell r="Y1023">
            <v>6.25</v>
          </cell>
          <cell r="Z1023" t="str">
            <v>E</v>
          </cell>
          <cell r="AA1023" t="str">
            <v>02111000</v>
          </cell>
          <cell r="AB1023" t="str">
            <v>UNIDAD DE NEGOCIO/PROYECTOS INDUSTRIALES</v>
          </cell>
          <cell r="AC1023">
            <v>0</v>
          </cell>
        </row>
        <row r="1024">
          <cell r="A1024">
            <v>882561</v>
          </cell>
          <cell r="B1024" t="str">
            <v>QUISPE  TORRES, ALEJANDRO SALOMON</v>
          </cell>
          <cell r="C1024">
            <v>40634</v>
          </cell>
          <cell r="D1024">
            <v>4</v>
          </cell>
          <cell r="E1024">
            <v>2011</v>
          </cell>
          <cell r="F1024">
            <v>2918000</v>
          </cell>
          <cell r="G1024" t="str">
            <v>REHAB Y MEJORAM CARRETERA EL DESCANSO-LANGUI</v>
          </cell>
          <cell r="H1024" t="str">
            <v>OBRA</v>
          </cell>
          <cell r="I1024">
            <v>0</v>
          </cell>
          <cell r="J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22.5</v>
          </cell>
          <cell r="X1024">
            <v>0</v>
          </cell>
          <cell r="Y1024">
            <v>22.5</v>
          </cell>
          <cell r="Z1024" t="str">
            <v>O</v>
          </cell>
          <cell r="AA1024" t="str">
            <v>02112000</v>
          </cell>
          <cell r="AB1024" t="str">
            <v>UNIDAD DE NEGOCIO/INFRAESTRUCTURA</v>
          </cell>
          <cell r="AC1024">
            <v>0</v>
          </cell>
        </row>
        <row r="1025">
          <cell r="A1025">
            <v>882902</v>
          </cell>
          <cell r="B1025" t="str">
            <v>QUISPE  VARGAS, SONIA</v>
          </cell>
          <cell r="C1025">
            <v>40715</v>
          </cell>
          <cell r="D1025">
            <v>6</v>
          </cell>
          <cell r="E1025">
            <v>2011</v>
          </cell>
          <cell r="F1025">
            <v>2918000</v>
          </cell>
          <cell r="G1025" t="str">
            <v>REHAB Y MEJORAM CARRETERA EL DESCANSO-LANGUI</v>
          </cell>
          <cell r="H1025" t="str">
            <v>OBRA</v>
          </cell>
          <cell r="I1025">
            <v>0</v>
          </cell>
          <cell r="J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15.83</v>
          </cell>
          <cell r="X1025">
            <v>0</v>
          </cell>
          <cell r="Y1025">
            <v>15.83</v>
          </cell>
          <cell r="Z1025" t="str">
            <v>O</v>
          </cell>
          <cell r="AA1025" t="str">
            <v>02112000</v>
          </cell>
          <cell r="AB1025" t="str">
            <v>UNIDAD DE NEGOCIO/INFRAESTRUCTURA</v>
          </cell>
          <cell r="AC1025">
            <v>0</v>
          </cell>
        </row>
        <row r="1026">
          <cell r="A1026">
            <v>883287</v>
          </cell>
          <cell r="B1026" t="str">
            <v>QUISPILLO  APAZA, JULIO CESAR</v>
          </cell>
          <cell r="C1026">
            <v>40857</v>
          </cell>
          <cell r="D1026">
            <v>11</v>
          </cell>
          <cell r="E1026">
            <v>2011</v>
          </cell>
          <cell r="F1026">
            <v>2930000</v>
          </cell>
          <cell r="G1026" t="str">
            <v>CONST Y PUEST EN MARCHA-PLANTA PUCAMARCA</v>
          </cell>
          <cell r="H1026" t="str">
            <v>OBRA</v>
          </cell>
          <cell r="I1026">
            <v>0</v>
          </cell>
          <cell r="J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4.25</v>
          </cell>
          <cell r="X1026">
            <v>0</v>
          </cell>
          <cell r="Y1026">
            <v>4.25</v>
          </cell>
          <cell r="Z1026" t="str">
            <v>O</v>
          </cell>
          <cell r="AA1026" t="str">
            <v>02111000</v>
          </cell>
          <cell r="AB1026" t="str">
            <v>UNIDAD DE NEGOCIO/PROYECTOS INDUSTRIALES</v>
          </cell>
          <cell r="AC1026">
            <v>0</v>
          </cell>
        </row>
        <row r="1027">
          <cell r="A1027">
            <v>2659</v>
          </cell>
          <cell r="B1027" t="str">
            <v>RABANAL  CHAVEZ, CARLOS ENRIQUE</v>
          </cell>
          <cell r="C1027">
            <v>35796</v>
          </cell>
          <cell r="D1027">
            <v>1</v>
          </cell>
          <cell r="E1027">
            <v>1998</v>
          </cell>
          <cell r="F1027">
            <v>2133000</v>
          </cell>
          <cell r="G1027" t="str">
            <v>ALMACEN CENTRAL DE VENTANILLA</v>
          </cell>
          <cell r="H1027" t="str">
            <v>SEDE CENTRAL</v>
          </cell>
          <cell r="I1027">
            <v>41</v>
          </cell>
          <cell r="J1027">
            <v>349</v>
          </cell>
          <cell r="R1027">
            <v>68</v>
          </cell>
          <cell r="S1027">
            <v>-27</v>
          </cell>
          <cell r="T1027">
            <v>41</v>
          </cell>
          <cell r="U1027">
            <v>0</v>
          </cell>
          <cell r="V1027">
            <v>41</v>
          </cell>
          <cell r="W1027">
            <v>30</v>
          </cell>
          <cell r="X1027">
            <v>0</v>
          </cell>
          <cell r="Y1027">
            <v>112</v>
          </cell>
          <cell r="Z1027" t="str">
            <v>G</v>
          </cell>
          <cell r="AA1027" t="str">
            <v>02030000</v>
          </cell>
          <cell r="AB1027" t="str">
            <v>OPERACIONES</v>
          </cell>
          <cell r="AC1027">
            <v>0</v>
          </cell>
        </row>
        <row r="1028">
          <cell r="A1028">
            <v>882501</v>
          </cell>
          <cell r="B1028" t="str">
            <v>RAMIREZ  BARRERA, ORLANDO</v>
          </cell>
          <cell r="C1028">
            <v>40611</v>
          </cell>
          <cell r="D1028">
            <v>3</v>
          </cell>
          <cell r="E1028">
            <v>2011</v>
          </cell>
          <cell r="F1028">
            <v>2923000</v>
          </cell>
          <cell r="G1028" t="str">
            <v>ELEV PRESA RELAV FASE IV-PRODUC MAT ANTAMINA</v>
          </cell>
          <cell r="H1028" t="str">
            <v>OBRA</v>
          </cell>
          <cell r="I1028">
            <v>0</v>
          </cell>
          <cell r="J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24.33</v>
          </cell>
          <cell r="X1028">
            <v>0</v>
          </cell>
          <cell r="Y1028">
            <v>24.33</v>
          </cell>
          <cell r="Z1028" t="str">
            <v>O</v>
          </cell>
          <cell r="AA1028" t="str">
            <v>02111000</v>
          </cell>
          <cell r="AB1028" t="str">
            <v>UNIDAD DE NEGOCIO/PROYECTOS INDUSTRIALES</v>
          </cell>
          <cell r="AC1028">
            <v>0</v>
          </cell>
        </row>
        <row r="1029">
          <cell r="A1029">
            <v>883057</v>
          </cell>
          <cell r="B1029" t="str">
            <v>RAMIREZ  CHICOMA, RAMON</v>
          </cell>
          <cell r="C1029">
            <v>40756</v>
          </cell>
          <cell r="D1029">
            <v>8</v>
          </cell>
          <cell r="E1029">
            <v>2011</v>
          </cell>
          <cell r="F1029">
            <v>2915100</v>
          </cell>
          <cell r="G1029" t="str">
            <v>CONSTRUCCION CARRETERA CHONGOYAPE - LLAMA</v>
          </cell>
          <cell r="H1029" t="str">
            <v>OBRA</v>
          </cell>
          <cell r="I1029">
            <v>0</v>
          </cell>
          <cell r="J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12.5</v>
          </cell>
          <cell r="X1029">
            <v>0</v>
          </cell>
          <cell r="Y1029">
            <v>12.5</v>
          </cell>
          <cell r="Z1029" t="str">
            <v>O</v>
          </cell>
          <cell r="AA1029" t="str">
            <v>02112000</v>
          </cell>
          <cell r="AB1029" t="str">
            <v>UNIDAD DE NEGOCIO/INFRAESTRUCTURA</v>
          </cell>
          <cell r="AC1029">
            <v>0</v>
          </cell>
        </row>
        <row r="1030">
          <cell r="A1030">
            <v>6374</v>
          </cell>
          <cell r="B1030" t="str">
            <v>RAMIREZ  DIAZ, CARLOS ALBERTO</v>
          </cell>
          <cell r="C1030">
            <v>40238</v>
          </cell>
          <cell r="D1030">
            <v>3</v>
          </cell>
          <cell r="E1030">
            <v>2010</v>
          </cell>
          <cell r="F1030">
            <v>2094000</v>
          </cell>
          <cell r="G1030" t="str">
            <v>ADMINISTRACION DE OBRA</v>
          </cell>
          <cell r="H1030" t="str">
            <v>SEDE CENTRAL</v>
          </cell>
          <cell r="I1030">
            <v>12</v>
          </cell>
          <cell r="J1030">
            <v>18</v>
          </cell>
          <cell r="O1030">
            <v>12</v>
          </cell>
          <cell r="R1030">
            <v>18</v>
          </cell>
          <cell r="S1030">
            <v>-6</v>
          </cell>
          <cell r="T1030">
            <v>12</v>
          </cell>
          <cell r="U1030">
            <v>12</v>
          </cell>
          <cell r="V1030">
            <v>0</v>
          </cell>
          <cell r="W1030">
            <v>25</v>
          </cell>
          <cell r="X1030">
            <v>0</v>
          </cell>
          <cell r="Y1030">
            <v>49</v>
          </cell>
          <cell r="Z1030" t="str">
            <v>E</v>
          </cell>
          <cell r="AA1030" t="str">
            <v>02090000</v>
          </cell>
          <cell r="AB1030" t="str">
            <v>ADMINISTRACION Y FINANZAS</v>
          </cell>
          <cell r="AC1030">
            <v>0</v>
          </cell>
        </row>
        <row r="1031">
          <cell r="A1031">
            <v>882326</v>
          </cell>
          <cell r="B1031" t="str">
            <v>RAMIREZ  FLOREZ, CATHERINE NINOSCA</v>
          </cell>
          <cell r="C1031">
            <v>40575</v>
          </cell>
          <cell r="D1031">
            <v>2</v>
          </cell>
          <cell r="E1031">
            <v>2011</v>
          </cell>
          <cell r="F1031">
            <v>2918000</v>
          </cell>
          <cell r="G1031" t="str">
            <v>REHAB Y MEJORAM CARRETERA EL DESCANSO-LANGUI</v>
          </cell>
          <cell r="H1031" t="str">
            <v>OBRA</v>
          </cell>
          <cell r="I1031">
            <v>0</v>
          </cell>
          <cell r="J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27.5</v>
          </cell>
          <cell r="X1031">
            <v>0</v>
          </cell>
          <cell r="Y1031">
            <v>27.5</v>
          </cell>
          <cell r="Z1031" t="str">
            <v>E</v>
          </cell>
          <cell r="AA1031" t="str">
            <v>02112000</v>
          </cell>
          <cell r="AB1031" t="str">
            <v>UNIDAD DE NEGOCIO/INFRAESTRUCTURA</v>
          </cell>
          <cell r="AC1031">
            <v>0</v>
          </cell>
        </row>
        <row r="1032">
          <cell r="A1032">
            <v>883361</v>
          </cell>
          <cell r="B1032" t="str">
            <v>RAMIREZ  HUAMAN, ALICIA</v>
          </cell>
          <cell r="C1032">
            <v>40893</v>
          </cell>
          <cell r="D1032">
            <v>12</v>
          </cell>
          <cell r="E1032">
            <v>2011</v>
          </cell>
          <cell r="F1032">
            <v>2935000</v>
          </cell>
          <cell r="G1032" t="str">
            <v>CONST IE JORGE PORTOCARRERO PACHACUTEC-VENTANILLA</v>
          </cell>
          <cell r="H1032" t="str">
            <v>OBRA</v>
          </cell>
          <cell r="I1032">
            <v>0</v>
          </cell>
          <cell r="J1032">
            <v>0</v>
          </cell>
          <cell r="R1032" t="e">
            <v>#N/A</v>
          </cell>
          <cell r="S1032" t="e">
            <v>#N/A</v>
          </cell>
          <cell r="T1032">
            <v>0</v>
          </cell>
          <cell r="U1032">
            <v>0</v>
          </cell>
          <cell r="V1032">
            <v>0</v>
          </cell>
          <cell r="W1032">
            <v>1.25</v>
          </cell>
          <cell r="X1032">
            <v>0</v>
          </cell>
          <cell r="Y1032">
            <v>1.25</v>
          </cell>
          <cell r="Z1032" t="str">
            <v>O</v>
          </cell>
          <cell r="AA1032" t="str">
            <v>02112000</v>
          </cell>
          <cell r="AB1032" t="str">
            <v>UNIDAD DE NEGOCIO/INFRAESTRUCTURA</v>
          </cell>
          <cell r="AC1032">
            <v>0</v>
          </cell>
        </row>
        <row r="1033">
          <cell r="A1033">
            <v>883324</v>
          </cell>
          <cell r="B1033" t="str">
            <v>RAMIREZ  SONCO, ALFREDO GREGORIO JUAN</v>
          </cell>
          <cell r="C1033">
            <v>40893</v>
          </cell>
          <cell r="D1033">
            <v>12</v>
          </cell>
          <cell r="E1033">
            <v>2011</v>
          </cell>
          <cell r="F1033">
            <v>2936000</v>
          </cell>
          <cell r="G1033" t="str">
            <v>CC-03B OBRAS MISCELANEAS-ANTAMINA</v>
          </cell>
          <cell r="H1033" t="str">
            <v>OBRA</v>
          </cell>
          <cell r="I1033">
            <v>0</v>
          </cell>
          <cell r="J1033">
            <v>0</v>
          </cell>
          <cell r="R1033" t="e">
            <v>#N/A</v>
          </cell>
          <cell r="S1033" t="e">
            <v>#N/A</v>
          </cell>
          <cell r="T1033">
            <v>0</v>
          </cell>
          <cell r="U1033">
            <v>0</v>
          </cell>
          <cell r="V1033">
            <v>0</v>
          </cell>
          <cell r="W1033">
            <v>1.25</v>
          </cell>
          <cell r="X1033">
            <v>0</v>
          </cell>
          <cell r="Y1033">
            <v>1.25</v>
          </cell>
          <cell r="Z1033" t="str">
            <v>E</v>
          </cell>
          <cell r="AA1033" t="str">
            <v>02111000</v>
          </cell>
          <cell r="AB1033" t="str">
            <v>UNIDAD DE NEGOCIO/PROYECTOS INDUSTRIALES</v>
          </cell>
          <cell r="AC1033">
            <v>0</v>
          </cell>
        </row>
        <row r="1034">
          <cell r="A1034">
            <v>575</v>
          </cell>
          <cell r="B1034" t="str">
            <v>RAMIREZ  VILLARAN, CESAR FERNANDO</v>
          </cell>
          <cell r="C1034">
            <v>39083</v>
          </cell>
          <cell r="D1034">
            <v>1</v>
          </cell>
          <cell r="E1034">
            <v>2007</v>
          </cell>
          <cell r="F1034">
            <v>2082000</v>
          </cell>
          <cell r="G1034" t="str">
            <v>PRESUPUESTOS/LICITACIONES</v>
          </cell>
          <cell r="H1034" t="str">
            <v>OBRA</v>
          </cell>
          <cell r="I1034">
            <v>54</v>
          </cell>
          <cell r="J1034">
            <v>66</v>
          </cell>
          <cell r="R1034">
            <v>54</v>
          </cell>
          <cell r="S1034">
            <v>0</v>
          </cell>
          <cell r="T1034">
            <v>54</v>
          </cell>
          <cell r="U1034">
            <v>0</v>
          </cell>
          <cell r="V1034">
            <v>54</v>
          </cell>
          <cell r="W1034">
            <v>30</v>
          </cell>
          <cell r="X1034">
            <v>0</v>
          </cell>
          <cell r="Y1034">
            <v>138</v>
          </cell>
          <cell r="Z1034" t="str">
            <v>G</v>
          </cell>
          <cell r="AA1034" t="str">
            <v>02080000</v>
          </cell>
          <cell r="AB1034" t="str">
            <v>MARKETING</v>
          </cell>
          <cell r="AC1034">
            <v>0</v>
          </cell>
        </row>
        <row r="1035">
          <cell r="A1035">
            <v>4462</v>
          </cell>
          <cell r="B1035" t="str">
            <v>RAMOS  BELTRAN, WALTER ERNESTO</v>
          </cell>
          <cell r="C1035">
            <v>40500</v>
          </cell>
          <cell r="D1035">
            <v>11</v>
          </cell>
          <cell r="E1035">
            <v>2010</v>
          </cell>
          <cell r="F1035">
            <v>2915100</v>
          </cell>
          <cell r="G1035" t="str">
            <v>CONSTRUCCION CARRETERA CHONGOYAPE - LLAMA</v>
          </cell>
          <cell r="H1035" t="str">
            <v>OBRA</v>
          </cell>
          <cell r="I1035">
            <v>30</v>
          </cell>
          <cell r="J1035">
            <v>0</v>
          </cell>
          <cell r="O1035">
            <v>30</v>
          </cell>
          <cell r="R1035">
            <v>30</v>
          </cell>
          <cell r="S1035">
            <v>0</v>
          </cell>
          <cell r="T1035">
            <v>30</v>
          </cell>
          <cell r="U1035">
            <v>30</v>
          </cell>
          <cell r="V1035">
            <v>0</v>
          </cell>
          <cell r="W1035">
            <v>3.58</v>
          </cell>
          <cell r="X1035">
            <v>0</v>
          </cell>
          <cell r="Y1035">
            <v>63.58</v>
          </cell>
          <cell r="Z1035" t="str">
            <v>E</v>
          </cell>
          <cell r="AA1035" t="str">
            <v>02112000</v>
          </cell>
          <cell r="AB1035" t="str">
            <v>UNIDAD DE NEGOCIO/INFRAESTRUCTURA</v>
          </cell>
          <cell r="AC1035">
            <v>0</v>
          </cell>
        </row>
        <row r="1036">
          <cell r="A1036">
            <v>881125</v>
          </cell>
          <cell r="B1036" t="str">
            <v>RAMOS  COELLO, JORGE MANUEL</v>
          </cell>
          <cell r="C1036">
            <v>40581</v>
          </cell>
          <cell r="D1036">
            <v>2</v>
          </cell>
          <cell r="E1036">
            <v>2011</v>
          </cell>
          <cell r="F1036">
            <v>2924000</v>
          </cell>
          <cell r="G1036" t="str">
            <v>FAB Y MONT AMPLIA PLANT ATOCONGO CEMENTOS LIMA</v>
          </cell>
          <cell r="H1036" t="str">
            <v>OBRA</v>
          </cell>
          <cell r="I1036">
            <v>0</v>
          </cell>
          <cell r="J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27</v>
          </cell>
          <cell r="X1036">
            <v>0</v>
          </cell>
          <cell r="Y1036">
            <v>27</v>
          </cell>
          <cell r="Z1036" t="str">
            <v>E</v>
          </cell>
          <cell r="AA1036" t="str">
            <v>02111000</v>
          </cell>
          <cell r="AB1036" t="str">
            <v>UNIDAD DE NEGOCIO/PROYECTOS INDUSTRIALES</v>
          </cell>
          <cell r="AC1036">
            <v>0</v>
          </cell>
        </row>
        <row r="1037">
          <cell r="A1037">
            <v>3425</v>
          </cell>
          <cell r="B1037" t="str">
            <v>RAMOS  DIAZ, ELISBAN LUCIO</v>
          </cell>
          <cell r="C1037">
            <v>40805</v>
          </cell>
          <cell r="D1037">
            <v>9</v>
          </cell>
          <cell r="E1037">
            <v>2011</v>
          </cell>
          <cell r="F1037">
            <v>2927000</v>
          </cell>
          <cell r="G1037" t="str">
            <v>CC-04 OBRAS CONCRETO AREA HUMEDA-TOROMOCHO</v>
          </cell>
          <cell r="H1037" t="str">
            <v>OBRA</v>
          </cell>
          <cell r="I1037">
            <v>0</v>
          </cell>
          <cell r="J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8.5</v>
          </cell>
          <cell r="X1037">
            <v>0</v>
          </cell>
          <cell r="Y1037">
            <v>8.5</v>
          </cell>
          <cell r="Z1037" t="str">
            <v>O</v>
          </cell>
          <cell r="AA1037" t="str">
            <v>02111000</v>
          </cell>
          <cell r="AB1037" t="str">
            <v>UNIDAD DE NEGOCIO/PROYECTOS INDUSTRIALES</v>
          </cell>
          <cell r="AC1037">
            <v>0</v>
          </cell>
        </row>
        <row r="1038">
          <cell r="A1038">
            <v>882458</v>
          </cell>
          <cell r="B1038" t="str">
            <v>RAMOS  FERNANDEZ, JOSE ROSARIO</v>
          </cell>
          <cell r="C1038">
            <v>40609</v>
          </cell>
          <cell r="D1038">
            <v>3</v>
          </cell>
          <cell r="E1038">
            <v>2011</v>
          </cell>
          <cell r="F1038">
            <v>2909000</v>
          </cell>
          <cell r="G1038" t="str">
            <v>MONT. ESTRUC. ELECTROMEC DE EQUIPOS-ANTAMINA</v>
          </cell>
          <cell r="H1038" t="str">
            <v>OBRA</v>
          </cell>
          <cell r="I1038">
            <v>0</v>
          </cell>
          <cell r="J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24.5</v>
          </cell>
          <cell r="X1038">
            <v>0</v>
          </cell>
          <cell r="Y1038">
            <v>24.5</v>
          </cell>
          <cell r="Z1038" t="str">
            <v>O</v>
          </cell>
          <cell r="AA1038" t="str">
            <v>02111000</v>
          </cell>
          <cell r="AB1038" t="str">
            <v>UNIDAD DE NEGOCIO/PROYECTOS INDUSTRIALES</v>
          </cell>
          <cell r="AC1038">
            <v>0</v>
          </cell>
        </row>
        <row r="1039">
          <cell r="A1039">
            <v>6023</v>
          </cell>
          <cell r="B1039" t="str">
            <v>RAMOS  HUANCOLLO, ELOY</v>
          </cell>
          <cell r="C1039">
            <v>40544</v>
          </cell>
          <cell r="D1039">
            <v>1</v>
          </cell>
          <cell r="E1039">
            <v>2011</v>
          </cell>
          <cell r="F1039">
            <v>2918000</v>
          </cell>
          <cell r="G1039" t="str">
            <v>REHAB Y MEJORAM CARRETERA EL DESCANSO-LANGUI</v>
          </cell>
          <cell r="H1039" t="str">
            <v>OBRA</v>
          </cell>
          <cell r="I1039">
            <v>0</v>
          </cell>
          <cell r="J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30</v>
          </cell>
          <cell r="X1039">
            <v>0</v>
          </cell>
          <cell r="Y1039">
            <v>30</v>
          </cell>
          <cell r="Z1039" t="str">
            <v>E</v>
          </cell>
          <cell r="AA1039" t="str">
            <v>02112000</v>
          </cell>
          <cell r="AB1039" t="str">
            <v>UNIDAD DE NEGOCIO/INFRAESTRUCTURA</v>
          </cell>
          <cell r="AC1039">
            <v>0</v>
          </cell>
        </row>
        <row r="1040">
          <cell r="A1040">
            <v>883281</v>
          </cell>
          <cell r="B1040" t="str">
            <v>RAMOS  LAYME, RICHARD TEOFILO SELKIRK</v>
          </cell>
          <cell r="C1040">
            <v>40871</v>
          </cell>
          <cell r="D1040">
            <v>11</v>
          </cell>
          <cell r="E1040">
            <v>2011</v>
          </cell>
          <cell r="F1040">
            <v>2930000</v>
          </cell>
          <cell r="G1040" t="str">
            <v>CONST Y PUEST EN MARCHA-PLANTA PUCAMARCA</v>
          </cell>
          <cell r="H1040" t="str">
            <v>OBRA</v>
          </cell>
          <cell r="I1040">
            <v>0</v>
          </cell>
          <cell r="J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3.08</v>
          </cell>
          <cell r="X1040">
            <v>0</v>
          </cell>
          <cell r="Y1040">
            <v>3.08</v>
          </cell>
          <cell r="Z1040" t="str">
            <v>O</v>
          </cell>
          <cell r="AA1040" t="str">
            <v>02111000</v>
          </cell>
          <cell r="AB1040" t="str">
            <v>UNIDAD DE NEGOCIO/PROYECTOS INDUSTRIALES</v>
          </cell>
          <cell r="AC1040">
            <v>0</v>
          </cell>
        </row>
        <row r="1041">
          <cell r="A1041">
            <v>881187</v>
          </cell>
          <cell r="B1041" t="str">
            <v>RAMOS  ROMAN, MARCELINO CLETO</v>
          </cell>
          <cell r="C1041">
            <v>40695</v>
          </cell>
          <cell r="D1041">
            <v>6</v>
          </cell>
          <cell r="E1041">
            <v>2011</v>
          </cell>
          <cell r="F1041">
            <v>2929000</v>
          </cell>
          <cell r="G1041" t="str">
            <v>CC-05 MONT ESTRUC Y ELECT DE EQUI-REEM ANTAMINA</v>
          </cell>
          <cell r="H1041" t="str">
            <v>OBRA</v>
          </cell>
          <cell r="I1041">
            <v>0</v>
          </cell>
          <cell r="J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17.5</v>
          </cell>
          <cell r="X1041">
            <v>0</v>
          </cell>
          <cell r="Y1041">
            <v>17.5</v>
          </cell>
          <cell r="Z1041" t="str">
            <v>E</v>
          </cell>
          <cell r="AA1041" t="str">
            <v>02111000</v>
          </cell>
          <cell r="AB1041" t="str">
            <v>UNIDAD DE NEGOCIO/PROYECTOS INDUSTRIALES</v>
          </cell>
          <cell r="AC1041">
            <v>0</v>
          </cell>
        </row>
        <row r="1042">
          <cell r="A1042">
            <v>882375</v>
          </cell>
          <cell r="B1042" t="str">
            <v>RAMOS  SANTA CRUZ, GLORIA ELENA</v>
          </cell>
          <cell r="C1042">
            <v>40725</v>
          </cell>
          <cell r="D1042">
            <v>7</v>
          </cell>
          <cell r="E1042">
            <v>2011</v>
          </cell>
          <cell r="F1042">
            <v>2915100</v>
          </cell>
          <cell r="G1042" t="str">
            <v>CONSTRUCCION CARRETERA CHONGOYAPE - LLAMA</v>
          </cell>
          <cell r="H1042" t="str">
            <v>OBRA</v>
          </cell>
          <cell r="I1042">
            <v>0</v>
          </cell>
          <cell r="J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15</v>
          </cell>
          <cell r="X1042">
            <v>0</v>
          </cell>
          <cell r="Y1042">
            <v>15</v>
          </cell>
          <cell r="Z1042" t="str">
            <v>O</v>
          </cell>
          <cell r="AA1042" t="str">
            <v>02112000</v>
          </cell>
          <cell r="AB1042" t="str">
            <v>UNIDAD DE NEGOCIO/INFRAESTRUCTURA</v>
          </cell>
          <cell r="AC1042">
            <v>0</v>
          </cell>
        </row>
        <row r="1043">
          <cell r="A1043">
            <v>880715</v>
          </cell>
          <cell r="B1043" t="str">
            <v>RAMOS  TEJADA, JOSE CARLOS</v>
          </cell>
          <cell r="C1043">
            <v>40603</v>
          </cell>
          <cell r="D1043">
            <v>3</v>
          </cell>
          <cell r="E1043">
            <v>2011</v>
          </cell>
          <cell r="F1043">
            <v>2924000</v>
          </cell>
          <cell r="G1043" t="str">
            <v>FAB Y MONT AMPLIA PLANT ATOCONGO CEMENTOS LIMA</v>
          </cell>
          <cell r="H1043" t="str">
            <v>OBRA</v>
          </cell>
          <cell r="I1043">
            <v>0</v>
          </cell>
          <cell r="J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25</v>
          </cell>
          <cell r="X1043">
            <v>0</v>
          </cell>
          <cell r="Y1043">
            <v>25</v>
          </cell>
          <cell r="Z1043" t="str">
            <v>E</v>
          </cell>
          <cell r="AA1043" t="str">
            <v>02111000</v>
          </cell>
          <cell r="AB1043" t="str">
            <v>UNIDAD DE NEGOCIO/PROYECTOS INDUSTRIALES</v>
          </cell>
          <cell r="AC1043">
            <v>0</v>
          </cell>
        </row>
        <row r="1044">
          <cell r="A1044">
            <v>5957</v>
          </cell>
          <cell r="B1044" t="str">
            <v>RAMOS  TOLEDO, RICHARD PEDRO</v>
          </cell>
          <cell r="C1044">
            <v>40483</v>
          </cell>
          <cell r="D1044">
            <v>11</v>
          </cell>
          <cell r="E1044">
            <v>2010</v>
          </cell>
          <cell r="F1044">
            <v>2915100</v>
          </cell>
          <cell r="G1044" t="str">
            <v>CONSTRUCCION CARRETERA CHONGOYAPE - LLAMA</v>
          </cell>
          <cell r="H1044" t="str">
            <v>OBRA</v>
          </cell>
          <cell r="I1044">
            <v>30</v>
          </cell>
          <cell r="J1044">
            <v>0</v>
          </cell>
          <cell r="O1044">
            <v>30</v>
          </cell>
          <cell r="R1044">
            <v>30</v>
          </cell>
          <cell r="S1044">
            <v>0</v>
          </cell>
          <cell r="T1044">
            <v>30</v>
          </cell>
          <cell r="U1044">
            <v>30</v>
          </cell>
          <cell r="V1044">
            <v>0</v>
          </cell>
          <cell r="W1044">
            <v>5</v>
          </cell>
          <cell r="X1044">
            <v>0</v>
          </cell>
          <cell r="Y1044">
            <v>65</v>
          </cell>
          <cell r="Z1044" t="str">
            <v>E</v>
          </cell>
          <cell r="AA1044" t="str">
            <v>02112000</v>
          </cell>
          <cell r="AB1044" t="str">
            <v>UNIDAD DE NEGOCIO/INFRAESTRUCTURA</v>
          </cell>
          <cell r="AC1044">
            <v>0</v>
          </cell>
        </row>
        <row r="1045">
          <cell r="A1045">
            <v>6617</v>
          </cell>
          <cell r="B1045" t="str">
            <v>RATTO  BASHI, CHRISTIAN GIOVANNI</v>
          </cell>
          <cell r="C1045">
            <v>40400</v>
          </cell>
          <cell r="D1045">
            <v>8</v>
          </cell>
          <cell r="E1045">
            <v>2010</v>
          </cell>
          <cell r="F1045">
            <v>2909000</v>
          </cell>
          <cell r="G1045" t="str">
            <v>MONT. ESTRUC. ELECTROMEC DE EQUIPOS-ANTAMINA</v>
          </cell>
          <cell r="H1045" t="str">
            <v>OBRA</v>
          </cell>
          <cell r="I1045">
            <v>23</v>
          </cell>
          <cell r="J1045">
            <v>7</v>
          </cell>
          <cell r="O1045">
            <v>23</v>
          </cell>
          <cell r="R1045">
            <v>23</v>
          </cell>
          <cell r="S1045">
            <v>0</v>
          </cell>
          <cell r="T1045">
            <v>23</v>
          </cell>
          <cell r="U1045">
            <v>23</v>
          </cell>
          <cell r="V1045">
            <v>0</v>
          </cell>
          <cell r="W1045">
            <v>11.75</v>
          </cell>
          <cell r="X1045">
            <v>0</v>
          </cell>
          <cell r="Y1045">
            <v>57.75</v>
          </cell>
          <cell r="Z1045" t="str">
            <v>E</v>
          </cell>
          <cell r="AA1045" t="str">
            <v>02111000</v>
          </cell>
          <cell r="AB1045" t="str">
            <v>UNIDAD DE NEGOCIO/PROYECTOS INDUSTRIALES</v>
          </cell>
          <cell r="AC1045">
            <v>0</v>
          </cell>
        </row>
        <row r="1046">
          <cell r="A1046">
            <v>883314</v>
          </cell>
          <cell r="B1046" t="str">
            <v>RAYGADA  BALLON, OMAR EDUARDO</v>
          </cell>
          <cell r="C1046">
            <v>40878</v>
          </cell>
          <cell r="D1046">
            <v>12</v>
          </cell>
          <cell r="E1046">
            <v>2011</v>
          </cell>
          <cell r="F1046">
            <v>2074000</v>
          </cell>
          <cell r="G1046" t="str">
            <v>SELECCION Y RECLUTAMIENTO</v>
          </cell>
          <cell r="H1046" t="str">
            <v>SEDE CENTRAL</v>
          </cell>
          <cell r="I1046">
            <v>0</v>
          </cell>
          <cell r="J1046">
            <v>0</v>
          </cell>
          <cell r="R1046" t="e">
            <v>#N/A</v>
          </cell>
          <cell r="S1046" t="e">
            <v>#N/A</v>
          </cell>
          <cell r="T1046">
            <v>0</v>
          </cell>
          <cell r="U1046">
            <v>0</v>
          </cell>
          <cell r="V1046">
            <v>0</v>
          </cell>
          <cell r="W1046">
            <v>2.5</v>
          </cell>
          <cell r="X1046">
            <v>0</v>
          </cell>
          <cell r="Y1046">
            <v>2.5</v>
          </cell>
          <cell r="Z1046" t="str">
            <v>E</v>
          </cell>
          <cell r="AA1046" t="str">
            <v>02012000</v>
          </cell>
          <cell r="AB1046" t="str">
            <v>PLANEAMIENTO FINANCIERO</v>
          </cell>
          <cell r="AC1046">
            <v>0</v>
          </cell>
        </row>
        <row r="1047">
          <cell r="A1047">
            <v>880769</v>
          </cell>
          <cell r="B1047" t="str">
            <v>REATEGUI  REATEGUI, FLAVIO ULISES</v>
          </cell>
          <cell r="C1047">
            <v>40886</v>
          </cell>
          <cell r="D1047">
            <v>12</v>
          </cell>
          <cell r="E1047">
            <v>2011</v>
          </cell>
          <cell r="F1047">
            <v>2910000</v>
          </cell>
          <cell r="G1047" t="str">
            <v>REMODELACION IE SAN JOSE - CHICLAYO</v>
          </cell>
          <cell r="H1047" t="str">
            <v>OBRA</v>
          </cell>
          <cell r="I1047">
            <v>0</v>
          </cell>
          <cell r="J1047">
            <v>0</v>
          </cell>
          <cell r="R1047">
            <v>3</v>
          </cell>
          <cell r="S1047">
            <v>-3</v>
          </cell>
          <cell r="T1047">
            <v>0</v>
          </cell>
          <cell r="U1047">
            <v>0</v>
          </cell>
          <cell r="V1047">
            <v>0</v>
          </cell>
          <cell r="W1047">
            <v>1.83</v>
          </cell>
          <cell r="X1047">
            <v>0</v>
          </cell>
          <cell r="Y1047">
            <v>1.83</v>
          </cell>
          <cell r="Z1047" t="str">
            <v>E</v>
          </cell>
          <cell r="AA1047" t="str">
            <v>02114000</v>
          </cell>
          <cell r="AB1047" t="str">
            <v>UNIDAD DE NEGOCIO/EDIFICACIONES</v>
          </cell>
          <cell r="AC1047">
            <v>0</v>
          </cell>
        </row>
        <row r="1048">
          <cell r="A1048">
            <v>881703</v>
          </cell>
          <cell r="B1048" t="str">
            <v>REINA  CASTRO, JHONNY DARLY</v>
          </cell>
          <cell r="C1048">
            <v>40809</v>
          </cell>
          <cell r="D1048">
            <v>9</v>
          </cell>
          <cell r="E1048">
            <v>2011</v>
          </cell>
          <cell r="F1048">
            <v>2927000</v>
          </cell>
          <cell r="G1048" t="str">
            <v>CC-04 OBRAS CONCRETO AREA HUMEDA-TOROMOCHO</v>
          </cell>
          <cell r="H1048" t="str">
            <v>OBRA</v>
          </cell>
          <cell r="I1048">
            <v>0</v>
          </cell>
          <cell r="J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8.17</v>
          </cell>
          <cell r="X1048">
            <v>0</v>
          </cell>
          <cell r="Y1048">
            <v>8.17</v>
          </cell>
          <cell r="Z1048" t="str">
            <v>E</v>
          </cell>
          <cell r="AA1048" t="str">
            <v>02111000</v>
          </cell>
          <cell r="AB1048" t="str">
            <v>UNIDAD DE NEGOCIO/PROYECTOS INDUSTRIALES</v>
          </cell>
          <cell r="AC1048">
            <v>0</v>
          </cell>
        </row>
        <row r="1049">
          <cell r="A1049">
            <v>883234</v>
          </cell>
          <cell r="B1049" t="str">
            <v>RENDON  PEREA, JESUS EDUARDO</v>
          </cell>
          <cell r="C1049">
            <v>40836</v>
          </cell>
          <cell r="D1049">
            <v>10</v>
          </cell>
          <cell r="E1049">
            <v>2011</v>
          </cell>
          <cell r="F1049">
            <v>2930000</v>
          </cell>
          <cell r="G1049" t="str">
            <v>CONST Y PUEST EN MARCHA-PLANTA PUCAMARCA</v>
          </cell>
          <cell r="H1049" t="str">
            <v>OBRA</v>
          </cell>
          <cell r="I1049">
            <v>0</v>
          </cell>
          <cell r="J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5.92</v>
          </cell>
          <cell r="X1049">
            <v>0</v>
          </cell>
          <cell r="Y1049">
            <v>5.92</v>
          </cell>
          <cell r="Z1049" t="str">
            <v>E</v>
          </cell>
          <cell r="AA1049" t="str">
            <v>02111000</v>
          </cell>
          <cell r="AB1049" t="str">
            <v>UNIDAD DE NEGOCIO/PROYECTOS INDUSTRIALES</v>
          </cell>
          <cell r="AC1049">
            <v>0</v>
          </cell>
        </row>
        <row r="1050">
          <cell r="A1050">
            <v>883149</v>
          </cell>
          <cell r="B1050" t="str">
            <v>RENQUIFO  YAÑEZ, JORGE ANTONIO</v>
          </cell>
          <cell r="C1050">
            <v>40787</v>
          </cell>
          <cell r="D1050">
            <v>9</v>
          </cell>
          <cell r="E1050">
            <v>2011</v>
          </cell>
          <cell r="F1050">
            <v>2929000</v>
          </cell>
          <cell r="G1050" t="str">
            <v>CC-05 MONT ESTRUC Y ELECT DE EQUI-REEM ANTAMINA</v>
          </cell>
          <cell r="H1050" t="str">
            <v>OBRA</v>
          </cell>
          <cell r="I1050">
            <v>0</v>
          </cell>
          <cell r="J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10</v>
          </cell>
          <cell r="X1050">
            <v>0</v>
          </cell>
          <cell r="Y1050">
            <v>10</v>
          </cell>
          <cell r="Z1050" t="str">
            <v>O</v>
          </cell>
          <cell r="AA1050" t="str">
            <v>02111000</v>
          </cell>
          <cell r="AB1050" t="str">
            <v>UNIDAD DE NEGOCIO/PROYECTOS INDUSTRIALES</v>
          </cell>
          <cell r="AC1050">
            <v>0</v>
          </cell>
        </row>
        <row r="1051">
          <cell r="A1051">
            <v>5661</v>
          </cell>
          <cell r="B1051" t="str">
            <v>REQUENA  PALOMINO, LEONARDO RENATO</v>
          </cell>
          <cell r="C1051">
            <v>40665</v>
          </cell>
          <cell r="D1051">
            <v>5</v>
          </cell>
          <cell r="E1051">
            <v>2011</v>
          </cell>
          <cell r="F1051">
            <v>2924000</v>
          </cell>
          <cell r="G1051" t="str">
            <v>FAB Y MONT AMPLIA PLANT ATOCONGO CEMENTOS LIMA</v>
          </cell>
          <cell r="H1051" t="str">
            <v>OBRA</v>
          </cell>
          <cell r="I1051">
            <v>0</v>
          </cell>
          <cell r="J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19.920000000000002</v>
          </cell>
          <cell r="X1051">
            <v>0</v>
          </cell>
          <cell r="Y1051">
            <v>19.920000000000002</v>
          </cell>
          <cell r="Z1051" t="str">
            <v>E</v>
          </cell>
          <cell r="AA1051" t="str">
            <v>02111000</v>
          </cell>
          <cell r="AB1051" t="str">
            <v>UNIDAD DE NEGOCIO/PROYECTOS INDUSTRIALES</v>
          </cell>
          <cell r="AC1051">
            <v>0</v>
          </cell>
        </row>
        <row r="1052">
          <cell r="A1052">
            <v>5706</v>
          </cell>
          <cell r="B1052" t="str">
            <v>RETAMOSO  HERNANI, HUGO ENRIQUE</v>
          </cell>
          <cell r="C1052">
            <v>40848</v>
          </cell>
          <cell r="D1052">
            <v>11</v>
          </cell>
          <cell r="E1052">
            <v>2011</v>
          </cell>
          <cell r="F1052">
            <v>2937000</v>
          </cell>
          <cell r="G1052" t="str">
            <v>ELEV PRES RELA FASE IV:RELL FILT,TRANS Y CONS-ANTA</v>
          </cell>
          <cell r="H1052" t="str">
            <v>OBRA</v>
          </cell>
          <cell r="I1052">
            <v>0</v>
          </cell>
          <cell r="J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5</v>
          </cell>
          <cell r="X1052">
            <v>0</v>
          </cell>
          <cell r="Y1052">
            <v>5</v>
          </cell>
          <cell r="Z1052" t="str">
            <v>E</v>
          </cell>
          <cell r="AA1052" t="str">
            <v>02111000</v>
          </cell>
          <cell r="AB1052" t="str">
            <v>UNIDAD DE NEGOCIO/PROYECTOS INDUSTRIALES</v>
          </cell>
          <cell r="AC1052">
            <v>0</v>
          </cell>
        </row>
        <row r="1053">
          <cell r="A1053">
            <v>660463</v>
          </cell>
          <cell r="B1053" t="str">
            <v>REYES  GUERRERO, ROBERTO JAVIER</v>
          </cell>
          <cell r="C1053">
            <v>40795</v>
          </cell>
          <cell r="D1053">
            <v>9</v>
          </cell>
          <cell r="E1053">
            <v>2011</v>
          </cell>
          <cell r="F1053">
            <v>2927000</v>
          </cell>
          <cell r="G1053" t="str">
            <v>CC-04 OBRAS CONCRETO AREA HUMEDA-TOROMOCHO</v>
          </cell>
          <cell r="H1053" t="str">
            <v>OBRA</v>
          </cell>
          <cell r="I1053">
            <v>0</v>
          </cell>
          <cell r="J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9.33</v>
          </cell>
          <cell r="X1053">
            <v>0</v>
          </cell>
          <cell r="Y1053">
            <v>9.33</v>
          </cell>
          <cell r="Z1053" t="str">
            <v>E</v>
          </cell>
          <cell r="AA1053" t="str">
            <v>02111000</v>
          </cell>
          <cell r="AB1053" t="str">
            <v>UNIDAD DE NEGOCIO/PROYECTOS INDUSTRIALES</v>
          </cell>
          <cell r="AC1053">
            <v>0</v>
          </cell>
        </row>
        <row r="1054">
          <cell r="A1054">
            <v>880888</v>
          </cell>
          <cell r="B1054" t="str">
            <v>REYES  PURIZACA, JORGE LUIS</v>
          </cell>
          <cell r="C1054">
            <v>40664</v>
          </cell>
          <cell r="D1054">
            <v>5</v>
          </cell>
          <cell r="E1054">
            <v>2011</v>
          </cell>
          <cell r="F1054">
            <v>2915100</v>
          </cell>
          <cell r="G1054" t="str">
            <v>CONSTRUCCION CARRETERA CHONGOYAPE - LLAMA</v>
          </cell>
          <cell r="H1054" t="str">
            <v>OBRA</v>
          </cell>
          <cell r="I1054">
            <v>0</v>
          </cell>
          <cell r="J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20</v>
          </cell>
          <cell r="X1054">
            <v>0</v>
          </cell>
          <cell r="Y1054">
            <v>20</v>
          </cell>
          <cell r="Z1054" t="str">
            <v>E</v>
          </cell>
          <cell r="AA1054" t="str">
            <v>02112000</v>
          </cell>
          <cell r="AB1054" t="str">
            <v>UNIDAD DE NEGOCIO/INFRAESTRUCTURA</v>
          </cell>
          <cell r="AC1054">
            <v>0</v>
          </cell>
        </row>
        <row r="1055">
          <cell r="A1055">
            <v>4917</v>
          </cell>
          <cell r="B1055" t="str">
            <v>REYES  RONCEROS, CESAR ALFREDO</v>
          </cell>
          <cell r="C1055">
            <v>40550</v>
          </cell>
          <cell r="D1055">
            <v>1</v>
          </cell>
          <cell r="E1055">
            <v>2011</v>
          </cell>
          <cell r="F1055">
            <v>2915100</v>
          </cell>
          <cell r="G1055" t="str">
            <v>CONSTRUCCION CARRETERA CHONGOYAPE - LLAMA</v>
          </cell>
          <cell r="H1055" t="str">
            <v>OBRA</v>
          </cell>
          <cell r="I1055">
            <v>0</v>
          </cell>
          <cell r="J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29.5</v>
          </cell>
          <cell r="X1055">
            <v>0</v>
          </cell>
          <cell r="Y1055">
            <v>29.5</v>
          </cell>
          <cell r="Z1055" t="str">
            <v>O</v>
          </cell>
          <cell r="AA1055" t="str">
            <v>02112000</v>
          </cell>
          <cell r="AB1055" t="str">
            <v>UNIDAD DE NEGOCIO/INFRAESTRUCTURA</v>
          </cell>
          <cell r="AC1055">
            <v>0</v>
          </cell>
        </row>
        <row r="1056">
          <cell r="A1056">
            <v>880961</v>
          </cell>
          <cell r="B1056" t="str">
            <v>REYES  RUIZ, SANTOS ELADIO</v>
          </cell>
          <cell r="C1056">
            <v>40422</v>
          </cell>
          <cell r="D1056">
            <v>9</v>
          </cell>
          <cell r="E1056">
            <v>2010</v>
          </cell>
          <cell r="F1056">
            <v>2909000</v>
          </cell>
          <cell r="G1056" t="str">
            <v>MONT. ESTRUC. ELECTROMEC DE EQUIPOS-ANTAMINA</v>
          </cell>
          <cell r="H1056" t="str">
            <v>OBRA</v>
          </cell>
          <cell r="I1056">
            <v>30</v>
          </cell>
          <cell r="J1056">
            <v>0</v>
          </cell>
          <cell r="O1056">
            <v>30</v>
          </cell>
          <cell r="R1056">
            <v>30</v>
          </cell>
          <cell r="S1056">
            <v>0</v>
          </cell>
          <cell r="T1056">
            <v>30</v>
          </cell>
          <cell r="U1056">
            <v>30</v>
          </cell>
          <cell r="V1056">
            <v>0</v>
          </cell>
          <cell r="W1056">
            <v>10</v>
          </cell>
          <cell r="X1056">
            <v>0</v>
          </cell>
          <cell r="Y1056">
            <v>70</v>
          </cell>
          <cell r="Z1056" t="str">
            <v>E</v>
          </cell>
          <cell r="AA1056" t="str">
            <v>02111000</v>
          </cell>
          <cell r="AB1056" t="str">
            <v>UNIDAD DE NEGOCIO/PROYECTOS INDUSTRIALES</v>
          </cell>
          <cell r="AC1056">
            <v>0</v>
          </cell>
        </row>
        <row r="1057">
          <cell r="A1057">
            <v>880373</v>
          </cell>
          <cell r="B1057" t="str">
            <v>REYNA  ALVA, ALEXANDER HENRY</v>
          </cell>
          <cell r="C1057">
            <v>40374</v>
          </cell>
          <cell r="D1057">
            <v>7</v>
          </cell>
          <cell r="E1057">
            <v>2010</v>
          </cell>
          <cell r="F1057">
            <v>2901800</v>
          </cell>
          <cell r="G1057" t="str">
            <v>CONS. CARR. ALFAMAYO - QUILLABAMBA</v>
          </cell>
          <cell r="H1057" t="str">
            <v>OBRA</v>
          </cell>
          <cell r="I1057">
            <v>30</v>
          </cell>
          <cell r="J1057">
            <v>0</v>
          </cell>
          <cell r="O1057">
            <v>30</v>
          </cell>
          <cell r="R1057">
            <v>30</v>
          </cell>
          <cell r="S1057">
            <v>0</v>
          </cell>
          <cell r="T1057">
            <v>30</v>
          </cell>
          <cell r="U1057">
            <v>30</v>
          </cell>
          <cell r="V1057">
            <v>0</v>
          </cell>
          <cell r="W1057">
            <v>13.83</v>
          </cell>
          <cell r="X1057">
            <v>0</v>
          </cell>
          <cell r="Y1057">
            <v>73.83</v>
          </cell>
          <cell r="Z1057" t="str">
            <v>O</v>
          </cell>
          <cell r="AA1057" t="str">
            <v>02112000</v>
          </cell>
          <cell r="AB1057" t="str">
            <v>UNIDAD DE NEGOCIO/INFRAESTRUCTURA</v>
          </cell>
          <cell r="AC1057">
            <v>0</v>
          </cell>
        </row>
        <row r="1058">
          <cell r="A1058">
            <v>881131</v>
          </cell>
          <cell r="B1058" t="str">
            <v>RICALDI  FABIAN, MARITZA INES</v>
          </cell>
          <cell r="C1058">
            <v>40695</v>
          </cell>
          <cell r="D1058">
            <v>6</v>
          </cell>
          <cell r="E1058">
            <v>2011</v>
          </cell>
          <cell r="F1058">
            <v>2927000</v>
          </cell>
          <cell r="G1058" t="str">
            <v>CC-04 OBRAS CONCRETO AREA HUMEDA-TOROMOCHO</v>
          </cell>
          <cell r="H1058" t="str">
            <v>OBRA</v>
          </cell>
          <cell r="I1058">
            <v>-15</v>
          </cell>
          <cell r="J1058">
            <v>15</v>
          </cell>
          <cell r="P1058">
            <v>-15</v>
          </cell>
          <cell r="R1058">
            <v>-15</v>
          </cell>
          <cell r="S1058">
            <v>0</v>
          </cell>
          <cell r="T1058">
            <v>-15</v>
          </cell>
          <cell r="U1058">
            <v>0</v>
          </cell>
          <cell r="V1058">
            <v>-15</v>
          </cell>
          <cell r="W1058">
            <v>17.5</v>
          </cell>
          <cell r="X1058">
            <v>0</v>
          </cell>
          <cell r="Y1058">
            <v>-12.5</v>
          </cell>
          <cell r="Z1058" t="str">
            <v>E</v>
          </cell>
          <cell r="AA1058" t="str">
            <v>02111000</v>
          </cell>
          <cell r="AB1058" t="str">
            <v>UNIDAD DE NEGOCIO/PROYECTOS INDUSTRIALES</v>
          </cell>
          <cell r="AC1058">
            <v>0</v>
          </cell>
        </row>
        <row r="1059">
          <cell r="A1059">
            <v>6185</v>
          </cell>
          <cell r="B1059" t="str">
            <v>RIOJAS  BENITES, SEGUNDO</v>
          </cell>
          <cell r="C1059">
            <v>40787</v>
          </cell>
          <cell r="D1059">
            <v>9</v>
          </cell>
          <cell r="E1059">
            <v>2011</v>
          </cell>
          <cell r="F1059">
            <v>2932800</v>
          </cell>
          <cell r="G1059" t="str">
            <v>CONST FASES II Y III CARRETERA TUCUSH-EQUIPOS</v>
          </cell>
          <cell r="H1059" t="str">
            <v>OBRA</v>
          </cell>
          <cell r="I1059">
            <v>0</v>
          </cell>
          <cell r="J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10</v>
          </cell>
          <cell r="X1059">
            <v>0</v>
          </cell>
          <cell r="Y1059">
            <v>10</v>
          </cell>
          <cell r="Z1059" t="str">
            <v>O</v>
          </cell>
          <cell r="AA1059" t="str">
            <v>02111000</v>
          </cell>
          <cell r="AB1059" t="str">
            <v>UNIDAD DE NEGOCIO/PROYECTOS INDUSTRIALES</v>
          </cell>
          <cell r="AC1059">
            <v>0</v>
          </cell>
        </row>
        <row r="1060">
          <cell r="A1060">
            <v>882557</v>
          </cell>
          <cell r="B1060" t="str">
            <v>RIOS  CANALES, KAREN LILIANA</v>
          </cell>
          <cell r="C1060">
            <v>40634</v>
          </cell>
          <cell r="D1060">
            <v>4</v>
          </cell>
          <cell r="E1060">
            <v>2011</v>
          </cell>
          <cell r="F1060">
            <v>2060000</v>
          </cell>
          <cell r="G1060" t="str">
            <v>ADMINISTRACION SEDE CENTRAL</v>
          </cell>
          <cell r="H1060" t="str">
            <v>SEDE CENTRAL</v>
          </cell>
          <cell r="I1060">
            <v>0</v>
          </cell>
          <cell r="J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22.5</v>
          </cell>
          <cell r="X1060">
            <v>0</v>
          </cell>
          <cell r="Y1060">
            <v>22.5</v>
          </cell>
          <cell r="Z1060" t="str">
            <v>E</v>
          </cell>
          <cell r="AA1060" t="str">
            <v>02012000</v>
          </cell>
          <cell r="AB1060" t="str">
            <v>PLANEAMIENTO FINANCIERO</v>
          </cell>
          <cell r="AC1060">
            <v>0</v>
          </cell>
        </row>
        <row r="1061">
          <cell r="A1061">
            <v>2756</v>
          </cell>
          <cell r="B1061" t="str">
            <v>RIOS  MATOS, ARMANDO GUSTAVO</v>
          </cell>
          <cell r="C1061">
            <v>39600</v>
          </cell>
          <cell r="D1061">
            <v>6</v>
          </cell>
          <cell r="E1061">
            <v>2008</v>
          </cell>
          <cell r="F1061">
            <v>2909000</v>
          </cell>
          <cell r="G1061" t="str">
            <v>MONT. ESTRUC. ELECTROMEC DE EQUIPOS-ANTAMINA</v>
          </cell>
          <cell r="H1061" t="str">
            <v>OBRA</v>
          </cell>
          <cell r="I1061">
            <v>83</v>
          </cell>
          <cell r="J1061">
            <v>7</v>
          </cell>
          <cell r="R1061">
            <v>83</v>
          </cell>
          <cell r="S1061">
            <v>0</v>
          </cell>
          <cell r="T1061">
            <v>83</v>
          </cell>
          <cell r="U1061">
            <v>0</v>
          </cell>
          <cell r="V1061">
            <v>83</v>
          </cell>
          <cell r="W1061">
            <v>17.5</v>
          </cell>
          <cell r="X1061">
            <v>0</v>
          </cell>
          <cell r="Y1061">
            <v>183.5</v>
          </cell>
          <cell r="Z1061" t="str">
            <v>G</v>
          </cell>
          <cell r="AA1061" t="str">
            <v>02111000</v>
          </cell>
          <cell r="AB1061" t="str">
            <v>UNIDAD DE NEGOCIO/PROYECTOS INDUSTRIALES</v>
          </cell>
          <cell r="AC1061">
            <v>0</v>
          </cell>
        </row>
        <row r="1062">
          <cell r="A1062">
            <v>6804</v>
          </cell>
          <cell r="B1062" t="str">
            <v>RIVAS  ARIAS, JORGE RICARDO</v>
          </cell>
          <cell r="C1062">
            <v>40360</v>
          </cell>
          <cell r="D1062">
            <v>7</v>
          </cell>
          <cell r="E1062">
            <v>2010</v>
          </cell>
          <cell r="F1062">
            <v>2910000</v>
          </cell>
          <cell r="G1062" t="str">
            <v>REMODELACION IE SAN JOSE - CHICLAYO</v>
          </cell>
          <cell r="H1062" t="str">
            <v>OBRA</v>
          </cell>
          <cell r="I1062">
            <v>30</v>
          </cell>
          <cell r="J1062">
            <v>0</v>
          </cell>
          <cell r="O1062">
            <v>30</v>
          </cell>
          <cell r="R1062">
            <v>30</v>
          </cell>
          <cell r="S1062">
            <v>0</v>
          </cell>
          <cell r="T1062">
            <v>30</v>
          </cell>
          <cell r="U1062">
            <v>30</v>
          </cell>
          <cell r="V1062">
            <v>0</v>
          </cell>
          <cell r="W1062">
            <v>15</v>
          </cell>
          <cell r="X1062">
            <v>0</v>
          </cell>
          <cell r="Y1062">
            <v>75</v>
          </cell>
          <cell r="Z1062" t="str">
            <v>E</v>
          </cell>
          <cell r="AA1062" t="str">
            <v>02114000</v>
          </cell>
          <cell r="AB1062" t="str">
            <v>UNIDAD DE NEGOCIO/EDIFICACIONES</v>
          </cell>
          <cell r="AC1062">
            <v>0</v>
          </cell>
        </row>
        <row r="1063">
          <cell r="A1063">
            <v>820069</v>
          </cell>
          <cell r="B1063" t="str">
            <v>RIVAS  PALOMINO, JUAN ABEL</v>
          </cell>
          <cell r="C1063">
            <v>40725</v>
          </cell>
          <cell r="D1063">
            <v>7</v>
          </cell>
          <cell r="E1063">
            <v>2011</v>
          </cell>
          <cell r="F1063">
            <v>2928000</v>
          </cell>
          <cell r="G1063" t="str">
            <v>EXTENSION DECANT TUNEL ANTAMINA</v>
          </cell>
          <cell r="H1063" t="str">
            <v>OBRA</v>
          </cell>
          <cell r="I1063">
            <v>0</v>
          </cell>
          <cell r="J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15</v>
          </cell>
          <cell r="X1063">
            <v>0</v>
          </cell>
          <cell r="Y1063">
            <v>15</v>
          </cell>
          <cell r="Z1063" t="str">
            <v>E</v>
          </cell>
          <cell r="AA1063" t="str">
            <v>02111000</v>
          </cell>
          <cell r="AB1063" t="str">
            <v>UNIDAD DE NEGOCIO/PROYECTOS INDUSTRIALES</v>
          </cell>
          <cell r="AC1063">
            <v>0</v>
          </cell>
        </row>
        <row r="1064">
          <cell r="A1064">
            <v>881599</v>
          </cell>
          <cell r="B1064" t="str">
            <v>RIVERA  ACEVEDO, WILMAR ROGER</v>
          </cell>
          <cell r="C1064">
            <v>40756</v>
          </cell>
          <cell r="D1064">
            <v>8</v>
          </cell>
          <cell r="E1064">
            <v>2011</v>
          </cell>
          <cell r="F1064">
            <v>2122000</v>
          </cell>
          <cell r="G1064" t="str">
            <v>SERVICIOS DE GERENCIA DE PROYECTOS</v>
          </cell>
          <cell r="H1064" t="str">
            <v>SEDE CENTRAL</v>
          </cell>
          <cell r="I1064">
            <v>0</v>
          </cell>
          <cell r="J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12.5</v>
          </cell>
          <cell r="X1064">
            <v>0</v>
          </cell>
          <cell r="Y1064">
            <v>12.5</v>
          </cell>
          <cell r="Z1064" t="str">
            <v>E</v>
          </cell>
          <cell r="AA1064" t="str">
            <v>02030000</v>
          </cell>
          <cell r="AB1064" t="str">
            <v>OPERACIONES</v>
          </cell>
          <cell r="AC1064">
            <v>0</v>
          </cell>
        </row>
        <row r="1065">
          <cell r="A1065">
            <v>6439</v>
          </cell>
          <cell r="B1065" t="str">
            <v>RIVERA  ANCAJIMA, ROCIO MILAGROS</v>
          </cell>
          <cell r="C1065">
            <v>40634</v>
          </cell>
          <cell r="D1065">
            <v>4</v>
          </cell>
          <cell r="E1065">
            <v>2011</v>
          </cell>
          <cell r="F1065">
            <v>2122000</v>
          </cell>
          <cell r="G1065" t="str">
            <v>SERVICIOS DE GERENCIA DE PROYECTOS</v>
          </cell>
          <cell r="H1065" t="str">
            <v>SEDE CENTRAL</v>
          </cell>
          <cell r="I1065">
            <v>0</v>
          </cell>
          <cell r="J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22.5</v>
          </cell>
          <cell r="X1065">
            <v>0</v>
          </cell>
          <cell r="Y1065">
            <v>22.5</v>
          </cell>
          <cell r="Z1065" t="str">
            <v>E</v>
          </cell>
          <cell r="AA1065" t="str">
            <v>02030000</v>
          </cell>
          <cell r="AB1065" t="str">
            <v>OPERACIONES</v>
          </cell>
          <cell r="AC1065">
            <v>0</v>
          </cell>
        </row>
        <row r="1066">
          <cell r="A1066">
            <v>6630</v>
          </cell>
          <cell r="B1066" t="str">
            <v>RIVERA  CENTENO, PAULY LIBBY</v>
          </cell>
          <cell r="C1066">
            <v>40725</v>
          </cell>
          <cell r="D1066">
            <v>7</v>
          </cell>
          <cell r="E1066">
            <v>2011</v>
          </cell>
          <cell r="F1066">
            <v>2111000</v>
          </cell>
          <cell r="G1066" t="str">
            <v>UNIDAD DE NEGOCIO/PROYECTOS INDUSTRIALES</v>
          </cell>
          <cell r="H1066" t="str">
            <v>OBRA</v>
          </cell>
          <cell r="I1066">
            <v>0</v>
          </cell>
          <cell r="J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15</v>
          </cell>
          <cell r="X1066">
            <v>0</v>
          </cell>
          <cell r="Y1066">
            <v>15</v>
          </cell>
          <cell r="Z1066" t="str">
            <v>E</v>
          </cell>
          <cell r="AA1066" t="str">
            <v>02030000</v>
          </cell>
          <cell r="AB1066" t="str">
            <v>OPERACIONES</v>
          </cell>
          <cell r="AC1066">
            <v>0</v>
          </cell>
        </row>
        <row r="1067">
          <cell r="A1067">
            <v>881268</v>
          </cell>
          <cell r="B1067" t="str">
            <v>RIVERA  CRUZ, ALEJANDRA</v>
          </cell>
          <cell r="C1067">
            <v>40787</v>
          </cell>
          <cell r="D1067">
            <v>9</v>
          </cell>
          <cell r="E1067">
            <v>2011</v>
          </cell>
          <cell r="F1067">
            <v>2082000</v>
          </cell>
          <cell r="G1067" t="str">
            <v>PRESUPUESTOS/LICITACIONES</v>
          </cell>
          <cell r="H1067" t="str">
            <v>SEDE CENTRAL</v>
          </cell>
          <cell r="I1067">
            <v>0</v>
          </cell>
          <cell r="J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10</v>
          </cell>
          <cell r="X1067">
            <v>0</v>
          </cell>
          <cell r="Y1067">
            <v>10</v>
          </cell>
          <cell r="Z1067" t="str">
            <v>E</v>
          </cell>
          <cell r="AA1067" t="str">
            <v>02080000</v>
          </cell>
          <cell r="AB1067" t="str">
            <v>MARKETING</v>
          </cell>
          <cell r="AC1067">
            <v>0</v>
          </cell>
        </row>
        <row r="1068">
          <cell r="A1068">
            <v>882668</v>
          </cell>
          <cell r="B1068" t="str">
            <v>RIVERA  MUNARRIZ, WILBER</v>
          </cell>
          <cell r="C1068">
            <v>40664</v>
          </cell>
          <cell r="D1068">
            <v>5</v>
          </cell>
          <cell r="E1068">
            <v>2011</v>
          </cell>
          <cell r="F1068">
            <v>2918000</v>
          </cell>
          <cell r="G1068" t="str">
            <v>REHAB Y MEJORAM CARRETERA EL DESCANSO-LANGUI</v>
          </cell>
          <cell r="H1068" t="str">
            <v>OBRA</v>
          </cell>
          <cell r="I1068">
            <v>0</v>
          </cell>
          <cell r="J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20</v>
          </cell>
          <cell r="X1068">
            <v>0</v>
          </cell>
          <cell r="Y1068">
            <v>20</v>
          </cell>
          <cell r="Z1068" t="str">
            <v>E</v>
          </cell>
          <cell r="AA1068" t="str">
            <v>02112000</v>
          </cell>
          <cell r="AB1068" t="str">
            <v>UNIDAD DE NEGOCIO/INFRAESTRUCTURA</v>
          </cell>
          <cell r="AC1068">
            <v>0</v>
          </cell>
        </row>
        <row r="1069">
          <cell r="A1069">
            <v>883232</v>
          </cell>
          <cell r="B1069" t="str">
            <v>ROBLEDO  CHIRI, JORGE HUMBERTO</v>
          </cell>
          <cell r="C1069">
            <v>40830</v>
          </cell>
          <cell r="D1069">
            <v>10</v>
          </cell>
          <cell r="E1069">
            <v>2011</v>
          </cell>
          <cell r="F1069">
            <v>2930000</v>
          </cell>
          <cell r="G1069" t="str">
            <v>CONST Y PUEST EN MARCHA-PLANTA PUCAMARCA</v>
          </cell>
          <cell r="H1069" t="str">
            <v>OBRA</v>
          </cell>
          <cell r="I1069">
            <v>0</v>
          </cell>
          <cell r="J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6.42</v>
          </cell>
          <cell r="X1069">
            <v>0</v>
          </cell>
          <cell r="Y1069">
            <v>6.42</v>
          </cell>
          <cell r="Z1069" t="str">
            <v>E</v>
          </cell>
          <cell r="AA1069" t="str">
            <v>02111000</v>
          </cell>
          <cell r="AB1069" t="str">
            <v>UNIDAD DE NEGOCIO/PROYECTOS INDUSTRIALES</v>
          </cell>
          <cell r="AC1069">
            <v>0</v>
          </cell>
        </row>
        <row r="1070">
          <cell r="A1070">
            <v>881605</v>
          </cell>
          <cell r="B1070" t="str">
            <v>ROBLES  CELESTINO, JORGE RICHARD</v>
          </cell>
          <cell r="C1070">
            <v>40848</v>
          </cell>
          <cell r="D1070">
            <v>11</v>
          </cell>
          <cell r="E1070">
            <v>2011</v>
          </cell>
          <cell r="F1070">
            <v>2936000</v>
          </cell>
          <cell r="G1070" t="str">
            <v>CC-03B OBRAS MISCELANEAS-ANTAMINA</v>
          </cell>
          <cell r="H1070" t="str">
            <v>OBRA</v>
          </cell>
          <cell r="I1070">
            <v>0</v>
          </cell>
          <cell r="J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5</v>
          </cell>
          <cell r="X1070">
            <v>0</v>
          </cell>
          <cell r="Y1070">
            <v>5</v>
          </cell>
          <cell r="Z1070" t="str">
            <v>E</v>
          </cell>
          <cell r="AA1070" t="str">
            <v>02111000</v>
          </cell>
          <cell r="AB1070" t="str">
            <v>UNIDAD DE NEGOCIO/PROYECTOS INDUSTRIALES</v>
          </cell>
          <cell r="AC1070">
            <v>0</v>
          </cell>
        </row>
        <row r="1071">
          <cell r="A1071">
            <v>882200</v>
          </cell>
          <cell r="B1071" t="str">
            <v>ROBLES  ROLDAN, PABLO CIRCUNCISION</v>
          </cell>
          <cell r="C1071">
            <v>40556</v>
          </cell>
          <cell r="D1071">
            <v>1</v>
          </cell>
          <cell r="E1071">
            <v>2011</v>
          </cell>
          <cell r="F1071">
            <v>2923000</v>
          </cell>
          <cell r="G1071" t="str">
            <v>ELEV PRESA RELAV FASE IV-PRODUC MAT ANTAMINA</v>
          </cell>
          <cell r="H1071" t="str">
            <v>OBRA</v>
          </cell>
          <cell r="I1071">
            <v>0</v>
          </cell>
          <cell r="J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29</v>
          </cell>
          <cell r="X1071">
            <v>0</v>
          </cell>
          <cell r="Y1071">
            <v>29</v>
          </cell>
          <cell r="Z1071" t="str">
            <v>E</v>
          </cell>
          <cell r="AA1071" t="str">
            <v>02111000</v>
          </cell>
          <cell r="AB1071" t="str">
            <v>UNIDAD DE NEGOCIO/PROYECTOS INDUSTRIALES</v>
          </cell>
          <cell r="AC1071">
            <v>0</v>
          </cell>
        </row>
        <row r="1072">
          <cell r="A1072">
            <v>5350</v>
          </cell>
          <cell r="B1072" t="str">
            <v>ROCA  ACCARAPI, JUAN JESUS</v>
          </cell>
          <cell r="C1072">
            <v>40391</v>
          </cell>
          <cell r="D1072">
            <v>8</v>
          </cell>
          <cell r="E1072">
            <v>2010</v>
          </cell>
          <cell r="F1072">
            <v>2909000</v>
          </cell>
          <cell r="G1072" t="str">
            <v>MONT. ESTRUC. ELECTROMEC DE EQUIPOS-ANTAMINA</v>
          </cell>
          <cell r="H1072" t="str">
            <v>OBRA</v>
          </cell>
          <cell r="I1072">
            <v>22</v>
          </cell>
          <cell r="J1072">
            <v>8</v>
          </cell>
          <cell r="O1072">
            <v>22</v>
          </cell>
          <cell r="R1072">
            <v>30</v>
          </cell>
          <cell r="S1072">
            <v>-8</v>
          </cell>
          <cell r="T1072">
            <v>22</v>
          </cell>
          <cell r="U1072">
            <v>22</v>
          </cell>
          <cell r="V1072">
            <v>0</v>
          </cell>
          <cell r="W1072">
            <v>12.5</v>
          </cell>
          <cell r="X1072">
            <v>0</v>
          </cell>
          <cell r="Y1072">
            <v>56.5</v>
          </cell>
          <cell r="Z1072" t="str">
            <v>E</v>
          </cell>
          <cell r="AA1072" t="str">
            <v>02111000</v>
          </cell>
          <cell r="AB1072" t="str">
            <v>UNIDAD DE NEGOCIO/PROYECTOS INDUSTRIALES</v>
          </cell>
          <cell r="AC1072">
            <v>0</v>
          </cell>
        </row>
        <row r="1073">
          <cell r="A1073">
            <v>883200</v>
          </cell>
          <cell r="B1073" t="str">
            <v>RODRIGUEZ  AMPUERO, WENDORF JAVIER</v>
          </cell>
          <cell r="C1073">
            <v>40834</v>
          </cell>
          <cell r="D1073">
            <v>10</v>
          </cell>
          <cell r="E1073">
            <v>2011</v>
          </cell>
          <cell r="F1073">
            <v>2112000</v>
          </cell>
          <cell r="G1073" t="str">
            <v>UNIDAD DE NEGOCIO/INFRAESTRUCTURA</v>
          </cell>
          <cell r="H1073" t="str">
            <v>OBRA</v>
          </cell>
          <cell r="I1073">
            <v>0</v>
          </cell>
          <cell r="J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6.08</v>
          </cell>
          <cell r="X1073">
            <v>0</v>
          </cell>
          <cell r="Y1073">
            <v>6.08</v>
          </cell>
          <cell r="Z1073" t="str">
            <v>E</v>
          </cell>
          <cell r="AA1073" t="str">
            <v>02030000</v>
          </cell>
          <cell r="AB1073" t="str">
            <v>OPERACIONES</v>
          </cell>
          <cell r="AC1073">
            <v>0</v>
          </cell>
        </row>
        <row r="1074">
          <cell r="A1074">
            <v>883309</v>
          </cell>
          <cell r="B1074" t="str">
            <v>RODRIGUEZ  BAZAN, SEGUNDO TOMAS</v>
          </cell>
          <cell r="C1074">
            <v>40862</v>
          </cell>
          <cell r="D1074">
            <v>11</v>
          </cell>
          <cell r="E1074">
            <v>2011</v>
          </cell>
          <cell r="F1074">
            <v>2927000</v>
          </cell>
          <cell r="G1074" t="str">
            <v>CC-04 OBRAS CONCRETO AREA HUMEDA-TOROMOCHO</v>
          </cell>
          <cell r="H1074" t="str">
            <v>OBRA</v>
          </cell>
          <cell r="I1074">
            <v>0</v>
          </cell>
          <cell r="J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3.83</v>
          </cell>
          <cell r="X1074">
            <v>0</v>
          </cell>
          <cell r="Y1074">
            <v>3.83</v>
          </cell>
          <cell r="Z1074" t="str">
            <v>O</v>
          </cell>
          <cell r="AA1074" t="str">
            <v>02111000</v>
          </cell>
          <cell r="AB1074" t="str">
            <v>UNIDAD DE NEGOCIO/PROYECTOS INDUSTRIALES</v>
          </cell>
          <cell r="AC1074">
            <v>0</v>
          </cell>
        </row>
        <row r="1075">
          <cell r="A1075">
            <v>882817</v>
          </cell>
          <cell r="B1075" t="str">
            <v>RODRIGUEZ  BRONCANO, MIGUEL ALVARO</v>
          </cell>
          <cell r="C1075">
            <v>40695</v>
          </cell>
          <cell r="D1075">
            <v>6</v>
          </cell>
          <cell r="E1075">
            <v>2011</v>
          </cell>
          <cell r="F1075">
            <v>2929000</v>
          </cell>
          <cell r="G1075" t="str">
            <v>CC-05 MONT ESTRUC Y ELECT DE EQUI-REEM ANTAMINA</v>
          </cell>
          <cell r="H1075" t="str">
            <v>OBRA</v>
          </cell>
          <cell r="I1075">
            <v>0</v>
          </cell>
          <cell r="J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17.5</v>
          </cell>
          <cell r="X1075">
            <v>0</v>
          </cell>
          <cell r="Y1075">
            <v>17.5</v>
          </cell>
          <cell r="Z1075" t="str">
            <v>O</v>
          </cell>
          <cell r="AA1075" t="str">
            <v>02111000</v>
          </cell>
          <cell r="AB1075" t="str">
            <v>UNIDAD DE NEGOCIO/PROYECTOS INDUSTRIALES</v>
          </cell>
          <cell r="AC1075">
            <v>0</v>
          </cell>
        </row>
        <row r="1076">
          <cell r="A1076">
            <v>6777</v>
          </cell>
          <cell r="B1076" t="str">
            <v>RODRIGUEZ  CORDOVA, JAVIER SEGUNDO</v>
          </cell>
          <cell r="C1076">
            <v>39600</v>
          </cell>
          <cell r="D1076">
            <v>6</v>
          </cell>
          <cell r="E1076">
            <v>2008</v>
          </cell>
          <cell r="F1076">
            <v>2137000</v>
          </cell>
          <cell r="G1076" t="str">
            <v>CONTROL DE PROYECTOS</v>
          </cell>
          <cell r="H1076" t="str">
            <v>OBRA</v>
          </cell>
          <cell r="I1076">
            <v>41</v>
          </cell>
          <cell r="J1076">
            <v>49</v>
          </cell>
          <cell r="R1076">
            <v>41</v>
          </cell>
          <cell r="S1076">
            <v>0</v>
          </cell>
          <cell r="T1076">
            <v>41</v>
          </cell>
          <cell r="U1076">
            <v>0</v>
          </cell>
          <cell r="V1076">
            <v>41</v>
          </cell>
          <cell r="W1076">
            <v>17.5</v>
          </cell>
          <cell r="X1076">
            <v>0</v>
          </cell>
          <cell r="Y1076">
            <v>99.5</v>
          </cell>
          <cell r="Z1076" t="str">
            <v>E</v>
          </cell>
          <cell r="AA1076" t="str">
            <v>02030000</v>
          </cell>
          <cell r="AB1076" t="str">
            <v>OPERACIONES</v>
          </cell>
          <cell r="AC1076">
            <v>0</v>
          </cell>
        </row>
        <row r="1077">
          <cell r="A1077">
            <v>881328</v>
          </cell>
          <cell r="B1077" t="str">
            <v>RODRIGUEZ  CORDOVA, PATTY MARIBEL</v>
          </cell>
          <cell r="C1077">
            <v>40287</v>
          </cell>
          <cell r="D1077">
            <v>4</v>
          </cell>
          <cell r="E1077">
            <v>2010</v>
          </cell>
          <cell r="F1077">
            <v>2090000</v>
          </cell>
          <cell r="G1077" t="str">
            <v>ADMINISTRACION Y FINANZAS</v>
          </cell>
          <cell r="H1077" t="str">
            <v>OBRA</v>
          </cell>
          <cell r="I1077">
            <v>23</v>
          </cell>
          <cell r="J1077">
            <v>7</v>
          </cell>
          <cell r="O1077">
            <v>23</v>
          </cell>
          <cell r="R1077">
            <v>23</v>
          </cell>
          <cell r="S1077">
            <v>0</v>
          </cell>
          <cell r="T1077">
            <v>23</v>
          </cell>
          <cell r="U1077">
            <v>23</v>
          </cell>
          <cell r="V1077">
            <v>0</v>
          </cell>
          <cell r="W1077">
            <v>21</v>
          </cell>
          <cell r="X1077">
            <v>0</v>
          </cell>
          <cell r="Y1077">
            <v>67</v>
          </cell>
          <cell r="Z1077" t="str">
            <v>E</v>
          </cell>
          <cell r="AA1077" t="str">
            <v>02012000</v>
          </cell>
          <cell r="AB1077" t="str">
            <v>PLANEAMIENTO FINANCIERO</v>
          </cell>
          <cell r="AC1077">
            <v>0</v>
          </cell>
        </row>
        <row r="1078">
          <cell r="A1078">
            <v>882518</v>
          </cell>
          <cell r="B1078" t="str">
            <v>RODRIGUEZ  DAVILA, ELMER RONALD</v>
          </cell>
          <cell r="C1078">
            <v>40618</v>
          </cell>
          <cell r="D1078">
            <v>3</v>
          </cell>
          <cell r="E1078">
            <v>2011</v>
          </cell>
          <cell r="F1078">
            <v>2915100</v>
          </cell>
          <cell r="G1078" t="str">
            <v>CONSTRUCCION CARRETERA CHONGOYAPE - LLAMA</v>
          </cell>
          <cell r="H1078" t="str">
            <v>OBRA</v>
          </cell>
          <cell r="I1078">
            <v>0</v>
          </cell>
          <cell r="J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23.75</v>
          </cell>
          <cell r="X1078">
            <v>0</v>
          </cell>
          <cell r="Y1078">
            <v>23.75</v>
          </cell>
          <cell r="Z1078" t="str">
            <v>O</v>
          </cell>
          <cell r="AA1078" t="str">
            <v>02112000</v>
          </cell>
          <cell r="AB1078" t="str">
            <v>UNIDAD DE NEGOCIO/INFRAESTRUCTURA</v>
          </cell>
          <cell r="AC1078">
            <v>0</v>
          </cell>
        </row>
        <row r="1079">
          <cell r="A1079">
            <v>434</v>
          </cell>
          <cell r="B1079" t="str">
            <v>RODRIGUEZ  DIAZ, ALBERTO IVAN</v>
          </cell>
          <cell r="C1079">
            <v>27808</v>
          </cell>
          <cell r="D1079">
            <v>2</v>
          </cell>
          <cell r="E1079">
            <v>1976</v>
          </cell>
          <cell r="F1079">
            <v>2111000</v>
          </cell>
          <cell r="G1079" t="str">
            <v>UNIDAD DE NEGOCIO/PROYECTOS INDUSTRIALES</v>
          </cell>
          <cell r="H1079" t="str">
            <v>OBRA</v>
          </cell>
          <cell r="I1079">
            <v>84</v>
          </cell>
          <cell r="J1079">
            <v>966</v>
          </cell>
          <cell r="R1079">
            <v>84</v>
          </cell>
          <cell r="S1079">
            <v>0</v>
          </cell>
          <cell r="T1079">
            <v>84</v>
          </cell>
          <cell r="U1079">
            <v>0</v>
          </cell>
          <cell r="V1079">
            <v>84</v>
          </cell>
          <cell r="W1079">
            <v>26.08</v>
          </cell>
          <cell r="X1079">
            <v>0</v>
          </cell>
          <cell r="Y1079">
            <v>194.07999999999998</v>
          </cell>
          <cell r="Z1079" t="str">
            <v>G</v>
          </cell>
          <cell r="AA1079" t="str">
            <v>02030000</v>
          </cell>
          <cell r="AB1079" t="str">
            <v>OPERACIONES</v>
          </cell>
          <cell r="AC1079">
            <v>0</v>
          </cell>
        </row>
        <row r="1080">
          <cell r="A1080">
            <v>950087</v>
          </cell>
          <cell r="B1080" t="str">
            <v>RODRIGUEZ  ENRIQUEZ, JESUS COSME</v>
          </cell>
          <cell r="C1080">
            <v>40575</v>
          </cell>
          <cell r="D1080">
            <v>2</v>
          </cell>
          <cell r="E1080">
            <v>2011</v>
          </cell>
          <cell r="F1080">
            <v>2903000</v>
          </cell>
          <cell r="G1080" t="str">
            <v>HOSPITAL GUILLERMO ALMENARA</v>
          </cell>
          <cell r="H1080" t="str">
            <v>OBRA</v>
          </cell>
          <cell r="I1080">
            <v>0</v>
          </cell>
          <cell r="J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27.5</v>
          </cell>
          <cell r="X1080">
            <v>0</v>
          </cell>
          <cell r="Y1080">
            <v>27.5</v>
          </cell>
          <cell r="Z1080" t="str">
            <v>E</v>
          </cell>
          <cell r="AA1080" t="str">
            <v>02114000</v>
          </cell>
          <cell r="AB1080" t="str">
            <v>UNIDAD DE NEGOCIO/EDIFICACIONES</v>
          </cell>
          <cell r="AC1080">
            <v>0</v>
          </cell>
        </row>
        <row r="1081">
          <cell r="A1081">
            <v>881345</v>
          </cell>
          <cell r="B1081" t="str">
            <v>RODRIGUEZ  GARCIA, LOURDES VIRGINIA</v>
          </cell>
          <cell r="C1081">
            <v>40603</v>
          </cell>
          <cell r="D1081">
            <v>3</v>
          </cell>
          <cell r="E1081">
            <v>2011</v>
          </cell>
          <cell r="F1081">
            <v>2091000</v>
          </cell>
          <cell r="G1081" t="str">
            <v>SISTEMAS DE INFORMACION</v>
          </cell>
          <cell r="H1081" t="str">
            <v>SEDE CENTRAL</v>
          </cell>
          <cell r="I1081">
            <v>0</v>
          </cell>
          <cell r="J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25</v>
          </cell>
          <cell r="X1081">
            <v>0</v>
          </cell>
          <cell r="Y1081">
            <v>25</v>
          </cell>
          <cell r="Z1081" t="str">
            <v>E</v>
          </cell>
          <cell r="AA1081" t="str">
            <v>02012000</v>
          </cell>
          <cell r="AB1081" t="str">
            <v>PLANEAMIENTO FINANCIERO</v>
          </cell>
          <cell r="AC1081">
            <v>0</v>
          </cell>
        </row>
        <row r="1082">
          <cell r="A1082">
            <v>882834</v>
          </cell>
          <cell r="B1082" t="str">
            <v>RODRIGUEZ  LLERENA, JOSE ANTONIO</v>
          </cell>
          <cell r="C1082">
            <v>40832</v>
          </cell>
          <cell r="D1082">
            <v>10</v>
          </cell>
          <cell r="E1082">
            <v>2011</v>
          </cell>
          <cell r="F1082">
            <v>2936000</v>
          </cell>
          <cell r="G1082" t="str">
            <v>CC-03B OBRAS MISCELANEAS-ANTAMINA</v>
          </cell>
          <cell r="H1082" t="str">
            <v>OBRA</v>
          </cell>
          <cell r="I1082">
            <v>0</v>
          </cell>
          <cell r="J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6.25</v>
          </cell>
          <cell r="X1082">
            <v>0</v>
          </cell>
          <cell r="Y1082">
            <v>6.25</v>
          </cell>
          <cell r="Z1082" t="str">
            <v>E</v>
          </cell>
          <cell r="AA1082" t="str">
            <v>02111000</v>
          </cell>
          <cell r="AB1082" t="str">
            <v>UNIDAD DE NEGOCIO/PROYECTOS INDUSTRIALES</v>
          </cell>
          <cell r="AC1082">
            <v>0</v>
          </cell>
        </row>
        <row r="1083">
          <cell r="A1083">
            <v>883028</v>
          </cell>
          <cell r="B1083" t="str">
            <v>RODRIGUEZ  MAC PHERSON, JUAN PABLO</v>
          </cell>
          <cell r="C1083">
            <v>40766</v>
          </cell>
          <cell r="D1083">
            <v>8</v>
          </cell>
          <cell r="E1083">
            <v>2011</v>
          </cell>
          <cell r="F1083">
            <v>2924000</v>
          </cell>
          <cell r="G1083" t="str">
            <v>FAB Y MONT AMPLIA PLANT ATOCONGO CEMENTOS LIMA</v>
          </cell>
          <cell r="H1083" t="str">
            <v>OBRA</v>
          </cell>
          <cell r="I1083">
            <v>0</v>
          </cell>
          <cell r="J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11.67</v>
          </cell>
          <cell r="X1083">
            <v>0</v>
          </cell>
          <cell r="Y1083">
            <v>11.67</v>
          </cell>
          <cell r="Z1083" t="str">
            <v>E</v>
          </cell>
          <cell r="AA1083" t="str">
            <v>02111000</v>
          </cell>
          <cell r="AB1083" t="str">
            <v>UNIDAD DE NEGOCIO/PROYECTOS INDUSTRIALES</v>
          </cell>
          <cell r="AC1083">
            <v>0</v>
          </cell>
        </row>
        <row r="1084">
          <cell r="A1084">
            <v>1494</v>
          </cell>
          <cell r="B1084" t="str">
            <v>RODRIGUEZ  MANYARI, ESTUARDO ALFONSO</v>
          </cell>
          <cell r="C1084">
            <v>40360</v>
          </cell>
          <cell r="D1084">
            <v>7</v>
          </cell>
          <cell r="E1084">
            <v>2010</v>
          </cell>
          <cell r="F1084">
            <v>2909000</v>
          </cell>
          <cell r="G1084" t="str">
            <v>MONT. ESTRUC. ELECTROMEC DE EQUIPOS-ANTAMINA</v>
          </cell>
          <cell r="H1084" t="str">
            <v>OBRA</v>
          </cell>
          <cell r="I1084">
            <v>30</v>
          </cell>
          <cell r="J1084">
            <v>0</v>
          </cell>
          <cell r="O1084">
            <v>30</v>
          </cell>
          <cell r="R1084">
            <v>30</v>
          </cell>
          <cell r="S1084">
            <v>0</v>
          </cell>
          <cell r="T1084">
            <v>30</v>
          </cell>
          <cell r="U1084">
            <v>30</v>
          </cell>
          <cell r="V1084">
            <v>0</v>
          </cell>
          <cell r="W1084">
            <v>15</v>
          </cell>
          <cell r="X1084">
            <v>0</v>
          </cell>
          <cell r="Y1084">
            <v>75</v>
          </cell>
          <cell r="Z1084" t="str">
            <v>E</v>
          </cell>
          <cell r="AA1084" t="str">
            <v>02111000</v>
          </cell>
          <cell r="AB1084" t="str">
            <v>UNIDAD DE NEGOCIO/PROYECTOS INDUSTRIALES</v>
          </cell>
          <cell r="AC1084">
            <v>0</v>
          </cell>
        </row>
        <row r="1085">
          <cell r="A1085">
            <v>6163</v>
          </cell>
          <cell r="B1085" t="str">
            <v>RODRIGUEZ  PAZ, MARCO ALBERTO</v>
          </cell>
          <cell r="C1085">
            <v>39995</v>
          </cell>
          <cell r="D1085">
            <v>7</v>
          </cell>
          <cell r="E1085">
            <v>2009</v>
          </cell>
          <cell r="F1085">
            <v>2908000</v>
          </cell>
          <cell r="G1085" t="str">
            <v>SERV. CONSERV. RED VIAL DEL CUSCO</v>
          </cell>
          <cell r="H1085" t="str">
            <v>OBRA</v>
          </cell>
          <cell r="I1085">
            <v>38</v>
          </cell>
          <cell r="J1085">
            <v>22</v>
          </cell>
          <cell r="R1085">
            <v>38</v>
          </cell>
          <cell r="S1085">
            <v>0</v>
          </cell>
          <cell r="T1085">
            <v>38</v>
          </cell>
          <cell r="U1085">
            <v>0</v>
          </cell>
          <cell r="V1085">
            <v>38</v>
          </cell>
          <cell r="W1085">
            <v>15</v>
          </cell>
          <cell r="X1085">
            <v>0</v>
          </cell>
          <cell r="Y1085">
            <v>91</v>
          </cell>
          <cell r="Z1085" t="str">
            <v>E</v>
          </cell>
          <cell r="AA1085" t="str">
            <v>02112000</v>
          </cell>
          <cell r="AB1085" t="str">
            <v>UNIDAD DE NEGOCIO/INFRAESTRUCTURA</v>
          </cell>
          <cell r="AC1085">
            <v>0</v>
          </cell>
        </row>
        <row r="1086">
          <cell r="A1086">
            <v>883080</v>
          </cell>
          <cell r="B1086" t="str">
            <v>RODRIGUEZ  RAFAELO, CIPRIANO SABINO</v>
          </cell>
          <cell r="C1086">
            <v>40779</v>
          </cell>
          <cell r="D1086">
            <v>8</v>
          </cell>
          <cell r="E1086">
            <v>2011</v>
          </cell>
          <cell r="F1086">
            <v>2927000</v>
          </cell>
          <cell r="G1086" t="str">
            <v>CC-04 OBRAS CONCRETO AREA HUMEDA-TOROMOCHO</v>
          </cell>
          <cell r="H1086" t="str">
            <v>OBRA</v>
          </cell>
          <cell r="I1086">
            <v>0</v>
          </cell>
          <cell r="J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10.58</v>
          </cell>
          <cell r="X1086">
            <v>0</v>
          </cell>
          <cell r="Y1086">
            <v>10.58</v>
          </cell>
          <cell r="Z1086" t="str">
            <v>O</v>
          </cell>
          <cell r="AA1086" t="str">
            <v>02111000</v>
          </cell>
          <cell r="AB1086" t="str">
            <v>UNIDAD DE NEGOCIO/PROYECTOS INDUSTRIALES</v>
          </cell>
          <cell r="AC1086">
            <v>0</v>
          </cell>
        </row>
        <row r="1087">
          <cell r="A1087">
            <v>6271</v>
          </cell>
          <cell r="B1087" t="str">
            <v>ROJAS  CANCINO, WALTER ALFREDO</v>
          </cell>
          <cell r="C1087">
            <v>40210</v>
          </cell>
          <cell r="D1087">
            <v>2</v>
          </cell>
          <cell r="E1087">
            <v>2010</v>
          </cell>
          <cell r="F1087">
            <v>2927000</v>
          </cell>
          <cell r="G1087" t="str">
            <v>CC-04 OBRAS CONCRETO AREA HUMEDA-TOROMOCHO</v>
          </cell>
          <cell r="H1087" t="str">
            <v>OBRA</v>
          </cell>
          <cell r="I1087">
            <v>23</v>
          </cell>
          <cell r="J1087">
            <v>7</v>
          </cell>
          <cell r="O1087">
            <v>23</v>
          </cell>
          <cell r="R1087">
            <v>23</v>
          </cell>
          <cell r="S1087">
            <v>0</v>
          </cell>
          <cell r="T1087">
            <v>23</v>
          </cell>
          <cell r="U1087">
            <v>23</v>
          </cell>
          <cell r="V1087">
            <v>0</v>
          </cell>
          <cell r="W1087">
            <v>27.5</v>
          </cell>
          <cell r="X1087">
            <v>0</v>
          </cell>
          <cell r="Y1087">
            <v>73.5</v>
          </cell>
          <cell r="Z1087" t="str">
            <v>E</v>
          </cell>
          <cell r="AA1087" t="str">
            <v>02111000</v>
          </cell>
          <cell r="AB1087" t="str">
            <v>UNIDAD DE NEGOCIO/PROYECTOS INDUSTRIALES</v>
          </cell>
          <cell r="AC1087">
            <v>0</v>
          </cell>
        </row>
        <row r="1088">
          <cell r="A1088">
            <v>6565</v>
          </cell>
          <cell r="B1088" t="str">
            <v>ROJAS  DE LA CRUZ, GREGORIO</v>
          </cell>
          <cell r="C1088">
            <v>40787</v>
          </cell>
          <cell r="D1088">
            <v>9</v>
          </cell>
          <cell r="E1088">
            <v>2011</v>
          </cell>
          <cell r="F1088">
            <v>2135000</v>
          </cell>
          <cell r="G1088" t="str">
            <v>PROCURA/EQUIPOS</v>
          </cell>
          <cell r="H1088" t="str">
            <v>OBRA</v>
          </cell>
          <cell r="I1088">
            <v>0</v>
          </cell>
          <cell r="J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10</v>
          </cell>
          <cell r="X1088">
            <v>0</v>
          </cell>
          <cell r="Y1088">
            <v>10</v>
          </cell>
          <cell r="Z1088" t="str">
            <v>O</v>
          </cell>
          <cell r="AA1088" t="str">
            <v>02130000</v>
          </cell>
          <cell r="AB1088" t="str">
            <v>PROCURA/LOGISTICA</v>
          </cell>
          <cell r="AC1088">
            <v>0</v>
          </cell>
        </row>
        <row r="1089">
          <cell r="A1089">
            <v>31</v>
          </cell>
          <cell r="B1089" t="str">
            <v>ROJAS  HURTADO, ULDARICO ELIAS</v>
          </cell>
          <cell r="C1089">
            <v>40437</v>
          </cell>
          <cell r="D1089">
            <v>9</v>
          </cell>
          <cell r="E1089">
            <v>2010</v>
          </cell>
          <cell r="F1089">
            <v>2915100</v>
          </cell>
          <cell r="G1089" t="str">
            <v>CONSTRUCCION CARRETERA CHONGOYAPE - LLAMA</v>
          </cell>
          <cell r="H1089" t="str">
            <v>OBRA</v>
          </cell>
          <cell r="I1089">
            <v>30</v>
          </cell>
          <cell r="J1089">
            <v>0</v>
          </cell>
          <cell r="O1089">
            <v>30</v>
          </cell>
          <cell r="R1089">
            <v>30</v>
          </cell>
          <cell r="S1089">
            <v>0</v>
          </cell>
          <cell r="T1089">
            <v>30</v>
          </cell>
          <cell r="U1089">
            <v>30</v>
          </cell>
          <cell r="V1089">
            <v>0</v>
          </cell>
          <cell r="W1089">
            <v>8.75</v>
          </cell>
          <cell r="X1089">
            <v>0</v>
          </cell>
          <cell r="Y1089">
            <v>68.75</v>
          </cell>
          <cell r="Z1089" t="str">
            <v>E</v>
          </cell>
          <cell r="AA1089" t="str">
            <v>02112000</v>
          </cell>
          <cell r="AB1089" t="str">
            <v>UNIDAD DE NEGOCIO/INFRAESTRUCTURA</v>
          </cell>
          <cell r="AC1089">
            <v>0</v>
          </cell>
        </row>
        <row r="1090">
          <cell r="A1090">
            <v>5994</v>
          </cell>
          <cell r="B1090" t="str">
            <v>ROJAS  JACAY, HECTOR RAFAEL</v>
          </cell>
          <cell r="C1090">
            <v>40299</v>
          </cell>
          <cell r="D1090">
            <v>5</v>
          </cell>
          <cell r="E1090">
            <v>2010</v>
          </cell>
          <cell r="F1090">
            <v>2901800</v>
          </cell>
          <cell r="G1090" t="str">
            <v>CONS. CARR. ALFAMAYO - QUILLABAMBA</v>
          </cell>
          <cell r="H1090" t="str">
            <v>OBRA</v>
          </cell>
          <cell r="I1090">
            <v>30</v>
          </cell>
          <cell r="J1090">
            <v>0</v>
          </cell>
          <cell r="O1090">
            <v>30</v>
          </cell>
          <cell r="R1090">
            <v>30</v>
          </cell>
          <cell r="S1090">
            <v>0</v>
          </cell>
          <cell r="T1090">
            <v>30</v>
          </cell>
          <cell r="U1090">
            <v>30</v>
          </cell>
          <cell r="V1090">
            <v>0</v>
          </cell>
          <cell r="W1090">
            <v>20</v>
          </cell>
          <cell r="X1090">
            <v>0</v>
          </cell>
          <cell r="Y1090">
            <v>80</v>
          </cell>
          <cell r="Z1090" t="str">
            <v>E</v>
          </cell>
          <cell r="AA1090" t="str">
            <v>02112000</v>
          </cell>
          <cell r="AB1090" t="str">
            <v>UNIDAD DE NEGOCIO/INFRAESTRUCTURA</v>
          </cell>
          <cell r="AC1090">
            <v>0</v>
          </cell>
        </row>
        <row r="1091">
          <cell r="A1091">
            <v>3146</v>
          </cell>
          <cell r="B1091" t="str">
            <v>ROJAS  LUQUE, ROBERTO RICARDO</v>
          </cell>
          <cell r="C1091">
            <v>40848</v>
          </cell>
          <cell r="D1091">
            <v>11</v>
          </cell>
          <cell r="E1091">
            <v>2011</v>
          </cell>
          <cell r="F1091">
            <v>2135100</v>
          </cell>
          <cell r="G1091" t="str">
            <v>OFI RECLUTAMIENTO Y CAPACITACION DE OPERADORES</v>
          </cell>
          <cell r="H1091" t="str">
            <v>OBRA</v>
          </cell>
          <cell r="I1091">
            <v>-5</v>
          </cell>
          <cell r="J1091">
            <v>5</v>
          </cell>
          <cell r="P1091">
            <v>-5</v>
          </cell>
          <cell r="R1091">
            <v>0</v>
          </cell>
          <cell r="S1091">
            <v>-5</v>
          </cell>
          <cell r="T1091">
            <v>-5</v>
          </cell>
          <cell r="U1091">
            <v>0</v>
          </cell>
          <cell r="V1091">
            <v>-5</v>
          </cell>
          <cell r="W1091">
            <v>5</v>
          </cell>
          <cell r="X1091">
            <v>0</v>
          </cell>
          <cell r="Y1091">
            <v>-5</v>
          </cell>
          <cell r="Z1091" t="str">
            <v>E</v>
          </cell>
          <cell r="AA1091" t="str">
            <v>02130000</v>
          </cell>
          <cell r="AB1091" t="str">
            <v>PROCURA/LOGISTICA</v>
          </cell>
          <cell r="AC1091">
            <v>0</v>
          </cell>
        </row>
        <row r="1092">
          <cell r="A1092">
            <v>883255</v>
          </cell>
          <cell r="B1092" t="str">
            <v>ROJAS  MONTOYA, WILLIAM HENRY</v>
          </cell>
          <cell r="C1092">
            <v>40864</v>
          </cell>
          <cell r="D1092">
            <v>11</v>
          </cell>
          <cell r="E1092">
            <v>2011</v>
          </cell>
          <cell r="F1092">
            <v>2936000</v>
          </cell>
          <cell r="G1092" t="str">
            <v>CC-03B OBRAS MISCELANEAS-ANTAMINA</v>
          </cell>
          <cell r="H1092" t="str">
            <v>OBRA</v>
          </cell>
          <cell r="I1092">
            <v>0</v>
          </cell>
          <cell r="J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3.67</v>
          </cell>
          <cell r="X1092">
            <v>0</v>
          </cell>
          <cell r="Y1092">
            <v>3.67</v>
          </cell>
          <cell r="Z1092" t="str">
            <v>E</v>
          </cell>
          <cell r="AA1092" t="str">
            <v>02111000</v>
          </cell>
          <cell r="AB1092" t="str">
            <v>UNIDAD DE NEGOCIO/PROYECTOS INDUSTRIALES</v>
          </cell>
          <cell r="AC1092">
            <v>0</v>
          </cell>
        </row>
        <row r="1093">
          <cell r="A1093">
            <v>883299</v>
          </cell>
          <cell r="B1093" t="str">
            <v>ROJAS  OSCANOA, CARLOS ALBERTO</v>
          </cell>
          <cell r="C1093">
            <v>40872</v>
          </cell>
          <cell r="D1093">
            <v>11</v>
          </cell>
          <cell r="E1093">
            <v>2011</v>
          </cell>
          <cell r="F1093">
            <v>2927000</v>
          </cell>
          <cell r="G1093" t="str">
            <v>CC-04 OBRAS CONCRETO AREA HUMEDA-TOROMOCHO</v>
          </cell>
          <cell r="H1093" t="str">
            <v>OBRA</v>
          </cell>
          <cell r="I1093">
            <v>0</v>
          </cell>
          <cell r="J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3</v>
          </cell>
          <cell r="X1093">
            <v>0</v>
          </cell>
          <cell r="Y1093">
            <v>3</v>
          </cell>
          <cell r="Z1093" t="str">
            <v>O</v>
          </cell>
          <cell r="AA1093" t="str">
            <v>02111000</v>
          </cell>
          <cell r="AB1093" t="str">
            <v>UNIDAD DE NEGOCIO/PROYECTOS INDUSTRIALES</v>
          </cell>
          <cell r="AC1093">
            <v>0</v>
          </cell>
        </row>
        <row r="1094">
          <cell r="A1094">
            <v>881096</v>
          </cell>
          <cell r="B1094" t="str">
            <v>ROJAS  RODRIGUEZ, CELINA MARIA</v>
          </cell>
          <cell r="C1094">
            <v>40575</v>
          </cell>
          <cell r="D1094">
            <v>2</v>
          </cell>
          <cell r="E1094">
            <v>2011</v>
          </cell>
          <cell r="F1094">
            <v>2116000</v>
          </cell>
          <cell r="G1094" t="str">
            <v>SEGURIDAD, SALUD Y  AMBIENTE</v>
          </cell>
          <cell r="H1094" t="str">
            <v>OBRA</v>
          </cell>
          <cell r="I1094">
            <v>0</v>
          </cell>
          <cell r="J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27.5</v>
          </cell>
          <cell r="X1094">
            <v>0</v>
          </cell>
          <cell r="Y1094">
            <v>27.5</v>
          </cell>
          <cell r="Z1094" t="str">
            <v>E</v>
          </cell>
          <cell r="AA1094" t="str">
            <v>02030000</v>
          </cell>
          <cell r="AB1094" t="str">
            <v>OPERACIONES</v>
          </cell>
          <cell r="AC1094">
            <v>0</v>
          </cell>
        </row>
        <row r="1095">
          <cell r="A1095">
            <v>883241</v>
          </cell>
          <cell r="B1095" t="str">
            <v>ROJAS  SUAREZ, JORGE MICHAEL</v>
          </cell>
          <cell r="C1095">
            <v>40855</v>
          </cell>
          <cell r="D1095">
            <v>11</v>
          </cell>
          <cell r="E1095">
            <v>2011</v>
          </cell>
          <cell r="F1095">
            <v>2112000</v>
          </cell>
          <cell r="G1095" t="str">
            <v>UNIDAD DE NEGOCIO/INFRAESTRUCTURA</v>
          </cell>
          <cell r="H1095" t="str">
            <v>SEDE CENTRAL</v>
          </cell>
          <cell r="I1095">
            <v>0</v>
          </cell>
          <cell r="J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4.42</v>
          </cell>
          <cell r="X1095">
            <v>0</v>
          </cell>
          <cell r="Y1095">
            <v>4.42</v>
          </cell>
          <cell r="Z1095" t="str">
            <v>E</v>
          </cell>
          <cell r="AA1095" t="str">
            <v>02030000</v>
          </cell>
          <cell r="AB1095" t="str">
            <v>OPERACIONES</v>
          </cell>
          <cell r="AC1095">
            <v>0</v>
          </cell>
        </row>
        <row r="1096">
          <cell r="A1096">
            <v>883078</v>
          </cell>
          <cell r="B1096" t="str">
            <v>ROJAS  SUPÑO, VICTOR MANUEL</v>
          </cell>
          <cell r="C1096">
            <v>40870</v>
          </cell>
          <cell r="D1096">
            <v>11</v>
          </cell>
          <cell r="E1096">
            <v>2011</v>
          </cell>
          <cell r="F1096">
            <v>2927000</v>
          </cell>
          <cell r="G1096" t="str">
            <v>CC-04 OBRAS CONCRETO AREA HUMEDA-TOROMOCHO</v>
          </cell>
          <cell r="H1096" t="str">
            <v>OBRA</v>
          </cell>
          <cell r="I1096">
            <v>0</v>
          </cell>
          <cell r="J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3.17</v>
          </cell>
          <cell r="X1096">
            <v>0</v>
          </cell>
          <cell r="Y1096">
            <v>3.17</v>
          </cell>
          <cell r="Z1096" t="str">
            <v>O</v>
          </cell>
          <cell r="AA1096" t="str">
            <v>02111000</v>
          </cell>
          <cell r="AB1096" t="str">
            <v>UNIDAD DE NEGOCIO/PROYECTOS INDUSTRIALES</v>
          </cell>
          <cell r="AC1096">
            <v>0</v>
          </cell>
        </row>
        <row r="1097">
          <cell r="A1097">
            <v>882306</v>
          </cell>
          <cell r="B1097" t="str">
            <v>ROJAS  UGAZ, HUMBERTO OMAR</v>
          </cell>
          <cell r="C1097">
            <v>40575</v>
          </cell>
          <cell r="D1097">
            <v>2</v>
          </cell>
          <cell r="E1097">
            <v>2011</v>
          </cell>
          <cell r="F1097">
            <v>2910000</v>
          </cell>
          <cell r="G1097" t="str">
            <v>REMODELACION IE SAN JOSE - CHICLAYO</v>
          </cell>
          <cell r="H1097" t="str">
            <v>OBRA</v>
          </cell>
          <cell r="I1097">
            <v>0</v>
          </cell>
          <cell r="J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27.5</v>
          </cell>
          <cell r="X1097">
            <v>0</v>
          </cell>
          <cell r="Y1097">
            <v>27.5</v>
          </cell>
          <cell r="Z1097" t="str">
            <v>E</v>
          </cell>
          <cell r="AA1097" t="str">
            <v>02114000</v>
          </cell>
          <cell r="AB1097" t="str">
            <v>UNIDAD DE NEGOCIO/EDIFICACIONES</v>
          </cell>
          <cell r="AC1097">
            <v>0</v>
          </cell>
        </row>
        <row r="1098">
          <cell r="A1098">
            <v>3532</v>
          </cell>
          <cell r="B1098" t="str">
            <v>ROLDAN  BALUIS, JAVIER</v>
          </cell>
          <cell r="C1098">
            <v>39173</v>
          </cell>
          <cell r="D1098">
            <v>4</v>
          </cell>
          <cell r="E1098">
            <v>2007</v>
          </cell>
          <cell r="F1098">
            <v>2132000</v>
          </cell>
          <cell r="G1098" t="str">
            <v>PROCURA/COMPRAS</v>
          </cell>
          <cell r="H1098" t="str">
            <v>SEDE CENTRAL</v>
          </cell>
          <cell r="I1098">
            <v>42</v>
          </cell>
          <cell r="J1098">
            <v>78</v>
          </cell>
          <cell r="R1098">
            <v>42</v>
          </cell>
          <cell r="S1098">
            <v>0</v>
          </cell>
          <cell r="T1098">
            <v>42</v>
          </cell>
          <cell r="U1098">
            <v>0</v>
          </cell>
          <cell r="V1098">
            <v>42</v>
          </cell>
          <cell r="W1098">
            <v>22.5</v>
          </cell>
          <cell r="X1098">
            <v>0</v>
          </cell>
          <cell r="Y1098">
            <v>106.5</v>
          </cell>
          <cell r="Z1098" t="str">
            <v>E</v>
          </cell>
          <cell r="AA1098" t="str">
            <v>02130000</v>
          </cell>
          <cell r="AB1098" t="str">
            <v>PROCURA/LOGISTICA</v>
          </cell>
          <cell r="AC1098">
            <v>0</v>
          </cell>
        </row>
        <row r="1099">
          <cell r="A1099">
            <v>880683</v>
          </cell>
          <cell r="B1099" t="str">
            <v>ROMERO  BURGA, CARLOS EDUARDO</v>
          </cell>
          <cell r="C1099">
            <v>40756</v>
          </cell>
          <cell r="D1099">
            <v>8</v>
          </cell>
          <cell r="E1099">
            <v>2011</v>
          </cell>
          <cell r="F1099">
            <v>2928000</v>
          </cell>
          <cell r="G1099" t="str">
            <v>EXTENSION DECANT TUNEL ANTAMINA</v>
          </cell>
          <cell r="H1099" t="str">
            <v>OBRA</v>
          </cell>
          <cell r="I1099">
            <v>0</v>
          </cell>
          <cell r="J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12.5</v>
          </cell>
          <cell r="X1099">
            <v>0</v>
          </cell>
          <cell r="Y1099">
            <v>12.5</v>
          </cell>
          <cell r="Z1099" t="str">
            <v>O</v>
          </cell>
          <cell r="AA1099" t="str">
            <v>02111000</v>
          </cell>
          <cell r="AB1099" t="str">
            <v>UNIDAD DE NEGOCIO/PROYECTOS INDUSTRIALES</v>
          </cell>
          <cell r="AC1099">
            <v>0</v>
          </cell>
        </row>
        <row r="1100">
          <cell r="A1100">
            <v>880757</v>
          </cell>
          <cell r="B1100" t="str">
            <v>ROMERO  BURGA, JOSE</v>
          </cell>
          <cell r="C1100">
            <v>40832</v>
          </cell>
          <cell r="D1100">
            <v>10</v>
          </cell>
          <cell r="E1100">
            <v>2011</v>
          </cell>
          <cell r="F1100">
            <v>2936000</v>
          </cell>
          <cell r="G1100" t="str">
            <v>CC-03B OBRAS MISCELANEAS-ANTAMINA</v>
          </cell>
          <cell r="H1100" t="str">
            <v>OBRA</v>
          </cell>
          <cell r="I1100">
            <v>0</v>
          </cell>
          <cell r="J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6.25</v>
          </cell>
          <cell r="X1100">
            <v>0</v>
          </cell>
          <cell r="Y1100">
            <v>6.25</v>
          </cell>
          <cell r="Z1100" t="str">
            <v>E</v>
          </cell>
          <cell r="AA1100" t="str">
            <v>02111000</v>
          </cell>
          <cell r="AB1100" t="str">
            <v>UNIDAD DE NEGOCIO/PROYECTOS INDUSTRIALES</v>
          </cell>
          <cell r="AC1100">
            <v>0</v>
          </cell>
        </row>
        <row r="1101">
          <cell r="A1101">
            <v>882105</v>
          </cell>
          <cell r="B1101" t="str">
            <v>ROMERO  ESCALANTE, YURSIÑO ALEJANDRO</v>
          </cell>
          <cell r="C1101">
            <v>40513</v>
          </cell>
          <cell r="D1101">
            <v>12</v>
          </cell>
          <cell r="E1101">
            <v>2010</v>
          </cell>
          <cell r="F1101">
            <v>2901000</v>
          </cell>
          <cell r="G1101" t="str">
            <v>CONS.CARR. ALFAMAYO - QUILLABAMBA</v>
          </cell>
          <cell r="H1101" t="str">
            <v>OBRA</v>
          </cell>
          <cell r="I1101">
            <v>23</v>
          </cell>
          <cell r="J1101">
            <v>7</v>
          </cell>
          <cell r="O1101">
            <v>23</v>
          </cell>
          <cell r="R1101">
            <v>30</v>
          </cell>
          <cell r="S1101">
            <v>-7</v>
          </cell>
          <cell r="T1101">
            <v>23</v>
          </cell>
          <cell r="U1101">
            <v>23</v>
          </cell>
          <cell r="V1101">
            <v>0</v>
          </cell>
          <cell r="W1101">
            <v>2.5</v>
          </cell>
          <cell r="X1101">
            <v>0</v>
          </cell>
          <cell r="Y1101">
            <v>48.5</v>
          </cell>
          <cell r="Z1101" t="str">
            <v>O</v>
          </cell>
          <cell r="AA1101" t="str">
            <v>02112000</v>
          </cell>
          <cell r="AB1101" t="str">
            <v>UNIDAD DE NEGOCIO/INFRAESTRUCTURA</v>
          </cell>
          <cell r="AC1101">
            <v>0</v>
          </cell>
        </row>
        <row r="1102">
          <cell r="A1102">
            <v>882077</v>
          </cell>
          <cell r="B1102" t="str">
            <v>ROMERO  LUQUE, ROGGER DAVID</v>
          </cell>
          <cell r="C1102">
            <v>40801</v>
          </cell>
          <cell r="D1102">
            <v>9</v>
          </cell>
          <cell r="E1102">
            <v>2011</v>
          </cell>
          <cell r="F1102">
            <v>2930800</v>
          </cell>
          <cell r="G1102" t="str">
            <v>CONS Y PUEST MARCHA-PLANTA PUCAMARCA EQUIPOS</v>
          </cell>
          <cell r="H1102" t="str">
            <v>OBRA</v>
          </cell>
          <cell r="I1102">
            <v>0</v>
          </cell>
          <cell r="J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8.83</v>
          </cell>
          <cell r="X1102">
            <v>0</v>
          </cell>
          <cell r="Y1102">
            <v>8.83</v>
          </cell>
          <cell r="Z1102" t="str">
            <v>E</v>
          </cell>
          <cell r="AA1102" t="str">
            <v>02111000</v>
          </cell>
          <cell r="AB1102" t="str">
            <v>UNIDAD DE NEGOCIO/PROYECTOS INDUSTRIALES</v>
          </cell>
          <cell r="AC1102">
            <v>0</v>
          </cell>
        </row>
        <row r="1103">
          <cell r="A1103">
            <v>4302</v>
          </cell>
          <cell r="B1103" t="str">
            <v>ROPON  RAMIREZ, ROBERT GIOVANNI</v>
          </cell>
          <cell r="C1103">
            <v>39173</v>
          </cell>
          <cell r="D1103">
            <v>4</v>
          </cell>
          <cell r="E1103">
            <v>2007</v>
          </cell>
          <cell r="F1103">
            <v>2091000</v>
          </cell>
          <cell r="G1103" t="str">
            <v>SISTEMAS DE INFORMACION</v>
          </cell>
          <cell r="H1103" t="str">
            <v>SEDE CENTRAL</v>
          </cell>
          <cell r="I1103">
            <v>30</v>
          </cell>
          <cell r="J1103">
            <v>90</v>
          </cell>
          <cell r="O1103">
            <v>30</v>
          </cell>
          <cell r="R1103">
            <v>30</v>
          </cell>
          <cell r="S1103">
            <v>0</v>
          </cell>
          <cell r="T1103">
            <v>30</v>
          </cell>
          <cell r="U1103">
            <v>30</v>
          </cell>
          <cell r="V1103">
            <v>0</v>
          </cell>
          <cell r="W1103">
            <v>22.5</v>
          </cell>
          <cell r="X1103">
            <v>0</v>
          </cell>
          <cell r="Y1103">
            <v>82.5</v>
          </cell>
          <cell r="Z1103" t="str">
            <v>E</v>
          </cell>
          <cell r="AA1103" t="str">
            <v>02012000</v>
          </cell>
          <cell r="AB1103" t="str">
            <v>PLANEAMIENTO FINANCIERO</v>
          </cell>
          <cell r="AC1103">
            <v>0</v>
          </cell>
        </row>
        <row r="1104">
          <cell r="A1104">
            <v>6611</v>
          </cell>
          <cell r="B1104" t="str">
            <v>ROSADIO  CARLOS, EDWING HENRY</v>
          </cell>
          <cell r="C1104">
            <v>40799</v>
          </cell>
          <cell r="D1104">
            <v>9</v>
          </cell>
          <cell r="E1104">
            <v>2011</v>
          </cell>
          <cell r="F1104">
            <v>2932000</v>
          </cell>
          <cell r="G1104" t="str">
            <v>CONST FASES II Y III CARRETERA TUCUSH</v>
          </cell>
          <cell r="H1104" t="str">
            <v>OBRA</v>
          </cell>
          <cell r="I1104">
            <v>0</v>
          </cell>
          <cell r="J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9</v>
          </cell>
          <cell r="X1104">
            <v>0</v>
          </cell>
          <cell r="Y1104">
            <v>9</v>
          </cell>
          <cell r="Z1104" t="str">
            <v>E</v>
          </cell>
          <cell r="AA1104" t="str">
            <v>02111000</v>
          </cell>
          <cell r="AB1104" t="str">
            <v>UNIDAD DE NEGOCIO/PROYECTOS INDUSTRIALES</v>
          </cell>
          <cell r="AC1104">
            <v>0</v>
          </cell>
        </row>
        <row r="1105">
          <cell r="A1105">
            <v>882802</v>
          </cell>
          <cell r="B1105" t="str">
            <v>ROSALES  CHACON, JORGE LUIS</v>
          </cell>
          <cell r="C1105">
            <v>40756</v>
          </cell>
          <cell r="D1105">
            <v>8</v>
          </cell>
          <cell r="E1105">
            <v>2011</v>
          </cell>
          <cell r="F1105">
            <v>2928000</v>
          </cell>
          <cell r="G1105" t="str">
            <v>EXTENSION DECANT TUNEL ANTAMINA</v>
          </cell>
          <cell r="H1105" t="str">
            <v>OBRA</v>
          </cell>
          <cell r="I1105">
            <v>0</v>
          </cell>
          <cell r="J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12.5</v>
          </cell>
          <cell r="X1105">
            <v>0</v>
          </cell>
          <cell r="Y1105">
            <v>12.5</v>
          </cell>
          <cell r="Z1105" t="str">
            <v>E</v>
          </cell>
          <cell r="AA1105" t="str">
            <v>02111000</v>
          </cell>
          <cell r="AB1105" t="str">
            <v>UNIDAD DE NEGOCIO/PROYECTOS INDUSTRIALES</v>
          </cell>
          <cell r="AC1105">
            <v>0</v>
          </cell>
        </row>
        <row r="1106">
          <cell r="A1106">
            <v>6095</v>
          </cell>
          <cell r="B1106" t="str">
            <v>ROSARIO  QUISPE, JUAN CARLOS</v>
          </cell>
          <cell r="C1106">
            <v>40725</v>
          </cell>
          <cell r="D1106">
            <v>7</v>
          </cell>
          <cell r="E1106">
            <v>2011</v>
          </cell>
          <cell r="F1106">
            <v>2901000</v>
          </cell>
          <cell r="G1106" t="str">
            <v>CONS.CARR. ALFAMAYO - QUILLABAMBA</v>
          </cell>
          <cell r="H1106" t="str">
            <v>OBRA</v>
          </cell>
          <cell r="I1106">
            <v>0</v>
          </cell>
          <cell r="J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15</v>
          </cell>
          <cell r="X1106">
            <v>0</v>
          </cell>
          <cell r="Y1106">
            <v>15</v>
          </cell>
          <cell r="Z1106" t="str">
            <v>E</v>
          </cell>
          <cell r="AA1106" t="str">
            <v>02112000</v>
          </cell>
          <cell r="AB1106" t="str">
            <v>UNIDAD DE NEGOCIO/INFRAESTRUCTURA</v>
          </cell>
          <cell r="AC1106">
            <v>0</v>
          </cell>
        </row>
        <row r="1107">
          <cell r="A1107">
            <v>6778</v>
          </cell>
          <cell r="B1107" t="str">
            <v>ROSAS  GELDRES, UBALDO ERVIN</v>
          </cell>
          <cell r="C1107">
            <v>40664</v>
          </cell>
          <cell r="D1107">
            <v>5</v>
          </cell>
          <cell r="E1107">
            <v>2011</v>
          </cell>
          <cell r="F1107">
            <v>2924000</v>
          </cell>
          <cell r="G1107" t="str">
            <v>FAB Y MONT AMPLIA PLANT ATOCONGO CEMENTOS LIMA</v>
          </cell>
          <cell r="H1107" t="str">
            <v>OBRA</v>
          </cell>
          <cell r="I1107">
            <v>-9</v>
          </cell>
          <cell r="J1107">
            <v>9</v>
          </cell>
          <cell r="P1107">
            <v>-9</v>
          </cell>
          <cell r="R1107">
            <v>-9</v>
          </cell>
          <cell r="S1107">
            <v>0</v>
          </cell>
          <cell r="T1107">
            <v>-9</v>
          </cell>
          <cell r="U1107">
            <v>0</v>
          </cell>
          <cell r="V1107">
            <v>-9</v>
          </cell>
          <cell r="W1107">
            <v>20</v>
          </cell>
          <cell r="X1107">
            <v>0</v>
          </cell>
          <cell r="Y1107">
            <v>2</v>
          </cell>
          <cell r="Z1107" t="str">
            <v>E</v>
          </cell>
          <cell r="AA1107" t="str">
            <v>02111000</v>
          </cell>
          <cell r="AB1107" t="str">
            <v>UNIDAD DE NEGOCIO/PROYECTOS INDUSTRIALES</v>
          </cell>
          <cell r="AC1107">
            <v>0</v>
          </cell>
        </row>
        <row r="1108">
          <cell r="A1108">
            <v>881297</v>
          </cell>
          <cell r="B1108" t="str">
            <v>ROSAS  MORENO, HENRY OMAR</v>
          </cell>
          <cell r="C1108">
            <v>40756</v>
          </cell>
          <cell r="D1108">
            <v>8</v>
          </cell>
          <cell r="E1108">
            <v>2011</v>
          </cell>
          <cell r="F1108">
            <v>2928000</v>
          </cell>
          <cell r="G1108" t="str">
            <v>EXTENSION DECANT TUNEL ANTAMINA</v>
          </cell>
          <cell r="H1108" t="str">
            <v>OBRA</v>
          </cell>
          <cell r="I1108">
            <v>0</v>
          </cell>
          <cell r="J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12.5</v>
          </cell>
          <cell r="X1108">
            <v>0</v>
          </cell>
          <cell r="Y1108">
            <v>12.5</v>
          </cell>
          <cell r="Z1108" t="str">
            <v>O</v>
          </cell>
          <cell r="AA1108" t="str">
            <v>02111000</v>
          </cell>
          <cell r="AB1108" t="str">
            <v>UNIDAD DE NEGOCIO/PROYECTOS INDUSTRIALES</v>
          </cell>
          <cell r="AC1108">
            <v>0</v>
          </cell>
        </row>
        <row r="1109">
          <cell r="A1109">
            <v>881590</v>
          </cell>
          <cell r="B1109" t="str">
            <v>RUBIO  RODRIGUEZ, MARIO FERNANDO</v>
          </cell>
          <cell r="C1109">
            <v>40513</v>
          </cell>
          <cell r="D1109">
            <v>12</v>
          </cell>
          <cell r="E1109">
            <v>2010</v>
          </cell>
          <cell r="F1109">
            <v>2918000</v>
          </cell>
          <cell r="G1109" t="str">
            <v>REHAB Y MEJORAM CARRETERA EL DESCANSO-LANGUI</v>
          </cell>
          <cell r="H1109" t="str">
            <v>OBRA</v>
          </cell>
          <cell r="I1109">
            <v>30</v>
          </cell>
          <cell r="J1109">
            <v>0</v>
          </cell>
          <cell r="O1109">
            <v>30</v>
          </cell>
          <cell r="R1109">
            <v>30</v>
          </cell>
          <cell r="S1109">
            <v>0</v>
          </cell>
          <cell r="T1109">
            <v>30</v>
          </cell>
          <cell r="U1109">
            <v>30</v>
          </cell>
          <cell r="V1109">
            <v>0</v>
          </cell>
          <cell r="W1109">
            <v>2.5</v>
          </cell>
          <cell r="X1109">
            <v>0</v>
          </cell>
          <cell r="Y1109">
            <v>62.5</v>
          </cell>
          <cell r="Z1109" t="str">
            <v>E</v>
          </cell>
          <cell r="AA1109" t="str">
            <v>02112000</v>
          </cell>
          <cell r="AB1109" t="str">
            <v>UNIDAD DE NEGOCIO/INFRAESTRUCTURA</v>
          </cell>
          <cell r="AC1109">
            <v>0</v>
          </cell>
        </row>
        <row r="1110">
          <cell r="A1110">
            <v>881821</v>
          </cell>
          <cell r="B1110" t="str">
            <v>RUEDA  SILVA, ZIKARO</v>
          </cell>
          <cell r="C1110">
            <v>40452</v>
          </cell>
          <cell r="D1110">
            <v>10</v>
          </cell>
          <cell r="E1110">
            <v>2010</v>
          </cell>
          <cell r="F1110">
            <v>2908000</v>
          </cell>
          <cell r="G1110" t="str">
            <v>SERV. CONSERV. RED VIAL DEL CUSCO</v>
          </cell>
          <cell r="H1110" t="str">
            <v>OBRA</v>
          </cell>
          <cell r="I1110">
            <v>15</v>
          </cell>
          <cell r="J1110">
            <v>15</v>
          </cell>
          <cell r="O1110">
            <v>15</v>
          </cell>
          <cell r="R1110">
            <v>30</v>
          </cell>
          <cell r="S1110">
            <v>-15</v>
          </cell>
          <cell r="T1110">
            <v>15</v>
          </cell>
          <cell r="U1110">
            <v>15</v>
          </cell>
          <cell r="V1110">
            <v>0</v>
          </cell>
          <cell r="W1110">
            <v>7.5</v>
          </cell>
          <cell r="X1110">
            <v>0</v>
          </cell>
          <cell r="Y1110">
            <v>37.5</v>
          </cell>
          <cell r="Z1110" t="str">
            <v>O</v>
          </cell>
          <cell r="AA1110" t="str">
            <v>02112000</v>
          </cell>
          <cell r="AB1110" t="str">
            <v>UNIDAD DE NEGOCIO/INFRAESTRUCTURA</v>
          </cell>
          <cell r="AC1110">
            <v>0</v>
          </cell>
        </row>
        <row r="1111">
          <cell r="A1111">
            <v>2831</v>
          </cell>
          <cell r="B1111" t="str">
            <v>RUIZ  BUSTAMANTE, CESAR</v>
          </cell>
          <cell r="C1111">
            <v>40848</v>
          </cell>
          <cell r="D1111">
            <v>11</v>
          </cell>
          <cell r="E1111">
            <v>2011</v>
          </cell>
          <cell r="F1111">
            <v>2122000</v>
          </cell>
          <cell r="G1111" t="str">
            <v>SERVICIOS DE GERENCIA DE PROYECTOS</v>
          </cell>
          <cell r="H1111" t="str">
            <v>OBRA</v>
          </cell>
          <cell r="I1111">
            <v>0</v>
          </cell>
          <cell r="J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5</v>
          </cell>
          <cell r="X1111">
            <v>0</v>
          </cell>
          <cell r="Y1111">
            <v>5</v>
          </cell>
          <cell r="Z1111" t="str">
            <v>E</v>
          </cell>
          <cell r="AA1111" t="str">
            <v>02030000</v>
          </cell>
          <cell r="AB1111" t="str">
            <v>OPERACIONES</v>
          </cell>
          <cell r="AC1111">
            <v>0</v>
          </cell>
        </row>
        <row r="1112">
          <cell r="A1112">
            <v>882655</v>
          </cell>
          <cell r="B1112" t="str">
            <v>RUIZ  CASTILLO, OWEN FRANCISCO</v>
          </cell>
          <cell r="C1112">
            <v>40667</v>
          </cell>
          <cell r="D1112">
            <v>5</v>
          </cell>
          <cell r="E1112">
            <v>2011</v>
          </cell>
          <cell r="F1112">
            <v>2132000</v>
          </cell>
          <cell r="G1112" t="str">
            <v>PROCURA/COMPRAS</v>
          </cell>
          <cell r="H1112" t="str">
            <v>SEDE CENTRAL</v>
          </cell>
          <cell r="I1112">
            <v>0</v>
          </cell>
          <cell r="J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19.75</v>
          </cell>
          <cell r="X1112">
            <v>0</v>
          </cell>
          <cell r="Y1112">
            <v>19.75</v>
          </cell>
          <cell r="Z1112" t="str">
            <v>E</v>
          </cell>
          <cell r="AA1112" t="str">
            <v>02130000</v>
          </cell>
          <cell r="AB1112" t="str">
            <v>PROCURA/LOGISTICA</v>
          </cell>
          <cell r="AC1112">
            <v>0</v>
          </cell>
        </row>
        <row r="1113">
          <cell r="A1113">
            <v>2790</v>
          </cell>
          <cell r="B1113" t="str">
            <v>RUIZ  GONZALES, LUIS ALBERTO</v>
          </cell>
          <cell r="C1113">
            <v>33884</v>
          </cell>
          <cell r="D1113">
            <v>10</v>
          </cell>
          <cell r="E1113">
            <v>1992</v>
          </cell>
          <cell r="F1113">
            <v>2071000</v>
          </cell>
          <cell r="G1113" t="str">
            <v>DESARROLLO HUMANO</v>
          </cell>
          <cell r="H1113" t="str">
            <v>SEDE CENTRAL</v>
          </cell>
          <cell r="I1113">
            <v>30</v>
          </cell>
          <cell r="J1113">
            <v>540</v>
          </cell>
          <cell r="O1113">
            <v>30</v>
          </cell>
          <cell r="R1113">
            <v>30</v>
          </cell>
          <cell r="S1113">
            <v>0</v>
          </cell>
          <cell r="T1113">
            <v>30</v>
          </cell>
          <cell r="U1113">
            <v>30</v>
          </cell>
          <cell r="V1113">
            <v>0</v>
          </cell>
          <cell r="W1113">
            <v>7</v>
          </cell>
          <cell r="X1113">
            <v>0</v>
          </cell>
          <cell r="Y1113">
            <v>67</v>
          </cell>
          <cell r="Z1113" t="str">
            <v>G</v>
          </cell>
          <cell r="AA1113" t="str">
            <v>02012000</v>
          </cell>
          <cell r="AB1113" t="str">
            <v>PLANEAMIENTO FINANCIERO</v>
          </cell>
          <cell r="AC1113">
            <v>0</v>
          </cell>
        </row>
        <row r="1114">
          <cell r="A1114">
            <v>882541</v>
          </cell>
          <cell r="B1114" t="str">
            <v>RUIZ  GUERRERO, WALTER EDUARDO</v>
          </cell>
          <cell r="C1114">
            <v>40725</v>
          </cell>
          <cell r="D1114">
            <v>7</v>
          </cell>
          <cell r="E1114">
            <v>2011</v>
          </cell>
          <cell r="F1114">
            <v>2112000</v>
          </cell>
          <cell r="G1114" t="str">
            <v>UNIDAD DE NEGOCIO/INFRAESTRUCTURA</v>
          </cell>
          <cell r="H1114" t="str">
            <v>OBRA</v>
          </cell>
          <cell r="I1114">
            <v>0</v>
          </cell>
          <cell r="J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15</v>
          </cell>
          <cell r="X1114">
            <v>0</v>
          </cell>
          <cell r="Y1114">
            <v>15</v>
          </cell>
          <cell r="Z1114" t="str">
            <v>E</v>
          </cell>
          <cell r="AA1114" t="str">
            <v>02030000</v>
          </cell>
          <cell r="AB1114" t="str">
            <v>OPERACIONES</v>
          </cell>
          <cell r="AC1114">
            <v>0</v>
          </cell>
        </row>
        <row r="1115">
          <cell r="A1115">
            <v>820050</v>
          </cell>
          <cell r="B1115" t="str">
            <v>RUIZ  GUZMAN, JORGE</v>
          </cell>
          <cell r="C1115">
            <v>40664</v>
          </cell>
          <cell r="D1115">
            <v>5</v>
          </cell>
          <cell r="E1115">
            <v>2011</v>
          </cell>
          <cell r="F1115">
            <v>2924000</v>
          </cell>
          <cell r="G1115" t="str">
            <v>FAB Y MONT AMPLIA PLANT ATOCONGO CEMENTOS LIMA</v>
          </cell>
          <cell r="H1115" t="str">
            <v>SEDE CENTRAL</v>
          </cell>
          <cell r="I1115">
            <v>0</v>
          </cell>
          <cell r="J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20</v>
          </cell>
          <cell r="X1115">
            <v>0</v>
          </cell>
          <cell r="Y1115">
            <v>20</v>
          </cell>
          <cell r="Z1115" t="str">
            <v>E</v>
          </cell>
          <cell r="AA1115" t="str">
            <v>02111000</v>
          </cell>
          <cell r="AB1115" t="str">
            <v>UNIDAD DE NEGOCIO/PROYECTOS INDUSTRIALES</v>
          </cell>
          <cell r="AC1115">
            <v>0</v>
          </cell>
        </row>
        <row r="1116">
          <cell r="A1116">
            <v>883171</v>
          </cell>
          <cell r="B1116" t="str">
            <v>RUIZ  NIEVES, PERCY RENZO</v>
          </cell>
          <cell r="C1116">
            <v>40819</v>
          </cell>
          <cell r="D1116">
            <v>10</v>
          </cell>
          <cell r="E1116">
            <v>2011</v>
          </cell>
          <cell r="F1116">
            <v>2927000</v>
          </cell>
          <cell r="G1116" t="str">
            <v>CC-04 OBRAS CONCRETO AREA HUMEDA-TOROMOCHO</v>
          </cell>
          <cell r="H1116" t="str">
            <v>OBRA</v>
          </cell>
          <cell r="I1116">
            <v>0</v>
          </cell>
          <cell r="J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7.33</v>
          </cell>
          <cell r="X1116">
            <v>0</v>
          </cell>
          <cell r="Y1116">
            <v>7.33</v>
          </cell>
          <cell r="Z1116" t="str">
            <v>E</v>
          </cell>
          <cell r="AA1116" t="str">
            <v>02111000</v>
          </cell>
          <cell r="AB1116" t="str">
            <v>UNIDAD DE NEGOCIO/PROYECTOS INDUSTRIALES</v>
          </cell>
          <cell r="AC1116">
            <v>0</v>
          </cell>
        </row>
        <row r="1117">
          <cell r="A1117">
            <v>3132</v>
          </cell>
          <cell r="B1117" t="str">
            <v>RUPIRE  BENDEZU, JAIME AMADEO</v>
          </cell>
          <cell r="C1117">
            <v>40805</v>
          </cell>
          <cell r="D1117">
            <v>9</v>
          </cell>
          <cell r="E1117">
            <v>2011</v>
          </cell>
          <cell r="F1117">
            <v>2082000</v>
          </cell>
          <cell r="G1117" t="str">
            <v>PRESUPUESTOS/LICITACIONES</v>
          </cell>
          <cell r="H1117" t="str">
            <v>SEDE CENTRAL</v>
          </cell>
          <cell r="I1117">
            <v>0</v>
          </cell>
          <cell r="J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8.5</v>
          </cell>
          <cell r="X1117">
            <v>0</v>
          </cell>
          <cell r="Y1117">
            <v>8.5</v>
          </cell>
          <cell r="Z1117" t="str">
            <v>G</v>
          </cell>
          <cell r="AA1117" t="str">
            <v>02080000</v>
          </cell>
          <cell r="AB1117" t="str">
            <v>MARKETING</v>
          </cell>
          <cell r="AC1117">
            <v>0</v>
          </cell>
        </row>
        <row r="1118">
          <cell r="A1118">
            <v>883029</v>
          </cell>
          <cell r="B1118" t="str">
            <v>SAAVEDRA  ARRUNATEGUI, GISSELA AMELIA</v>
          </cell>
          <cell r="C1118">
            <v>40770</v>
          </cell>
          <cell r="D1118">
            <v>8</v>
          </cell>
          <cell r="E1118">
            <v>2011</v>
          </cell>
          <cell r="F1118">
            <v>2090000</v>
          </cell>
          <cell r="G1118" t="str">
            <v>ADMINISTRACION Y FINANZAS</v>
          </cell>
          <cell r="H1118" t="str">
            <v>SEDE CENTRAL</v>
          </cell>
          <cell r="I1118">
            <v>0</v>
          </cell>
          <cell r="J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11.33</v>
          </cell>
          <cell r="X1118">
            <v>0</v>
          </cell>
          <cell r="Y1118">
            <v>11.33</v>
          </cell>
          <cell r="Z1118" t="str">
            <v>E</v>
          </cell>
          <cell r="AA1118" t="str">
            <v>02012000</v>
          </cell>
          <cell r="AB1118" t="str">
            <v>PLANEAMIENTO FINANCIERO</v>
          </cell>
          <cell r="AC1118">
            <v>0</v>
          </cell>
        </row>
        <row r="1119">
          <cell r="A1119">
            <v>883218</v>
          </cell>
          <cell r="B1119" t="str">
            <v>SAAVEDRA  BRAVO, LUZ ANGELICA</v>
          </cell>
          <cell r="C1119">
            <v>40821</v>
          </cell>
          <cell r="D1119">
            <v>10</v>
          </cell>
          <cell r="E1119">
            <v>2011</v>
          </cell>
          <cell r="F1119">
            <v>2915100</v>
          </cell>
          <cell r="G1119" t="str">
            <v>CONSTRUCCION CARRETERA CHONGOYAPE - LLAMA</v>
          </cell>
          <cell r="H1119" t="str">
            <v>OBRA</v>
          </cell>
          <cell r="I1119">
            <v>0</v>
          </cell>
          <cell r="J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7.17</v>
          </cell>
          <cell r="X1119">
            <v>0</v>
          </cell>
          <cell r="Y1119">
            <v>7.17</v>
          </cell>
          <cell r="Z1119" t="str">
            <v>O</v>
          </cell>
          <cell r="AA1119" t="str">
            <v>02112000</v>
          </cell>
          <cell r="AB1119" t="str">
            <v>UNIDAD DE NEGOCIO/INFRAESTRUCTURA</v>
          </cell>
          <cell r="AC1119">
            <v>0</v>
          </cell>
        </row>
        <row r="1120">
          <cell r="A1120">
            <v>883102</v>
          </cell>
          <cell r="B1120" t="str">
            <v>SAAVEDRA  DAVILA, BERLINDA MARIBEL</v>
          </cell>
          <cell r="C1120">
            <v>40795</v>
          </cell>
          <cell r="D1120">
            <v>9</v>
          </cell>
          <cell r="E1120">
            <v>2011</v>
          </cell>
          <cell r="F1120">
            <v>2915100</v>
          </cell>
          <cell r="G1120" t="str">
            <v>CONSTRUCCION CARRETERA CHONGOYAPE - LLAMA</v>
          </cell>
          <cell r="H1120" t="str">
            <v>OBRA</v>
          </cell>
          <cell r="I1120">
            <v>0</v>
          </cell>
          <cell r="J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9.33</v>
          </cell>
          <cell r="X1120">
            <v>0</v>
          </cell>
          <cell r="Y1120">
            <v>9.33</v>
          </cell>
          <cell r="Z1120" t="str">
            <v>O</v>
          </cell>
          <cell r="AA1120" t="str">
            <v>02112000</v>
          </cell>
          <cell r="AB1120" t="str">
            <v>UNIDAD DE NEGOCIO/INFRAESTRUCTURA</v>
          </cell>
          <cell r="AC1120">
            <v>0</v>
          </cell>
        </row>
        <row r="1121">
          <cell r="A1121">
            <v>882872</v>
          </cell>
          <cell r="B1121" t="str">
            <v>SAAVEDRA  VIDARTE, ALBERT NOE</v>
          </cell>
          <cell r="C1121">
            <v>40708</v>
          </cell>
          <cell r="D1121">
            <v>6</v>
          </cell>
          <cell r="E1121">
            <v>2011</v>
          </cell>
          <cell r="F1121">
            <v>2915100</v>
          </cell>
          <cell r="G1121" t="str">
            <v>CONSTRUCCION CARRETERA CHONGOYAPE - LLAMA</v>
          </cell>
          <cell r="H1121" t="str">
            <v>OBRA</v>
          </cell>
          <cell r="I1121">
            <v>0</v>
          </cell>
          <cell r="J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16.420000000000002</v>
          </cell>
          <cell r="X1121">
            <v>0</v>
          </cell>
          <cell r="Y1121">
            <v>16.420000000000002</v>
          </cell>
          <cell r="Z1121" t="str">
            <v>O</v>
          </cell>
          <cell r="AA1121" t="str">
            <v>02112000</v>
          </cell>
          <cell r="AB1121" t="str">
            <v>UNIDAD DE NEGOCIO/INFRAESTRUCTURA</v>
          </cell>
          <cell r="AC1121">
            <v>0</v>
          </cell>
        </row>
        <row r="1122">
          <cell r="A1122">
            <v>880711</v>
          </cell>
          <cell r="B1122" t="str">
            <v>SABOGAL  GUERRERO, ABEL</v>
          </cell>
          <cell r="C1122">
            <v>40360</v>
          </cell>
          <cell r="D1122">
            <v>7</v>
          </cell>
          <cell r="E1122">
            <v>2010</v>
          </cell>
          <cell r="F1122">
            <v>2910000</v>
          </cell>
          <cell r="G1122" t="str">
            <v>REMODELACION IE SAN JOSE - CHICLAYO</v>
          </cell>
          <cell r="H1122" t="str">
            <v>OBRA</v>
          </cell>
          <cell r="I1122">
            <v>30</v>
          </cell>
          <cell r="J1122">
            <v>0</v>
          </cell>
          <cell r="O1122">
            <v>30</v>
          </cell>
          <cell r="R1122">
            <v>30</v>
          </cell>
          <cell r="S1122">
            <v>0</v>
          </cell>
          <cell r="T1122">
            <v>30</v>
          </cell>
          <cell r="U1122">
            <v>30</v>
          </cell>
          <cell r="V1122">
            <v>0</v>
          </cell>
          <cell r="W1122">
            <v>15</v>
          </cell>
          <cell r="X1122">
            <v>0</v>
          </cell>
          <cell r="Y1122">
            <v>75</v>
          </cell>
          <cell r="Z1122" t="str">
            <v>E</v>
          </cell>
          <cell r="AA1122" t="str">
            <v>02114000</v>
          </cell>
          <cell r="AB1122" t="str">
            <v>UNIDAD DE NEGOCIO/EDIFICACIONES</v>
          </cell>
          <cell r="AC1122">
            <v>0</v>
          </cell>
        </row>
        <row r="1123">
          <cell r="A1123">
            <v>882652</v>
          </cell>
          <cell r="B1123" t="str">
            <v>SAENZ  RIOS, HELI WILLMAN</v>
          </cell>
          <cell r="C1123">
            <v>40646</v>
          </cell>
          <cell r="D1123">
            <v>4</v>
          </cell>
          <cell r="E1123">
            <v>2011</v>
          </cell>
          <cell r="F1123">
            <v>2909000</v>
          </cell>
          <cell r="G1123" t="str">
            <v>MONT. ESTRUC. ELECTROMEC DE EQUIPOS-ANTAMINA</v>
          </cell>
          <cell r="H1123" t="str">
            <v>OBRA</v>
          </cell>
          <cell r="I1123">
            <v>0</v>
          </cell>
          <cell r="J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21.5</v>
          </cell>
          <cell r="X1123">
            <v>0</v>
          </cell>
          <cell r="Y1123">
            <v>21.5</v>
          </cell>
          <cell r="Z1123" t="str">
            <v>O</v>
          </cell>
          <cell r="AA1123" t="str">
            <v>02111000</v>
          </cell>
          <cell r="AB1123" t="str">
            <v>UNIDAD DE NEGOCIO/PROYECTOS INDUSTRIALES</v>
          </cell>
          <cell r="AC1123">
            <v>0</v>
          </cell>
        </row>
        <row r="1124">
          <cell r="A1124">
            <v>882056</v>
          </cell>
          <cell r="B1124" t="str">
            <v>SAGASTEGUI  WONG, ALEJANDRO MANUEL</v>
          </cell>
          <cell r="C1124">
            <v>40850</v>
          </cell>
          <cell r="D1124">
            <v>11</v>
          </cell>
          <cell r="E1124">
            <v>2011</v>
          </cell>
          <cell r="F1124">
            <v>2930000</v>
          </cell>
          <cell r="G1124" t="str">
            <v>CONST Y PUEST EN MARCHA-PLANTA PUCAMARCA</v>
          </cell>
          <cell r="H1124" t="str">
            <v>OBRA</v>
          </cell>
          <cell r="I1124">
            <v>0</v>
          </cell>
          <cell r="J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4.83</v>
          </cell>
          <cell r="X1124">
            <v>0</v>
          </cell>
          <cell r="Y1124">
            <v>4.83</v>
          </cell>
          <cell r="Z1124" t="str">
            <v>E</v>
          </cell>
          <cell r="AA1124" t="str">
            <v>02111000</v>
          </cell>
          <cell r="AB1124" t="str">
            <v>UNIDAD DE NEGOCIO/PROYECTOS INDUSTRIALES</v>
          </cell>
          <cell r="AC1124">
            <v>0</v>
          </cell>
        </row>
        <row r="1125">
          <cell r="A1125">
            <v>881163</v>
          </cell>
          <cell r="B1125" t="str">
            <v>SAHURIE  BOGGIO, YAMILE</v>
          </cell>
          <cell r="C1125">
            <v>40247</v>
          </cell>
          <cell r="D1125">
            <v>3</v>
          </cell>
          <cell r="E1125">
            <v>2010</v>
          </cell>
          <cell r="F1125">
            <v>2074000</v>
          </cell>
          <cell r="G1125" t="str">
            <v>SELECCION Y RECLUTAMIENTO</v>
          </cell>
          <cell r="H1125" t="str">
            <v>SEDE CENTRAL</v>
          </cell>
          <cell r="I1125">
            <v>1</v>
          </cell>
          <cell r="J1125">
            <v>29</v>
          </cell>
          <cell r="O1125">
            <v>1</v>
          </cell>
          <cell r="R1125">
            <v>1</v>
          </cell>
          <cell r="S1125">
            <v>0</v>
          </cell>
          <cell r="T1125">
            <v>1</v>
          </cell>
          <cell r="U1125">
            <v>1</v>
          </cell>
          <cell r="V1125">
            <v>0</v>
          </cell>
          <cell r="W1125">
            <v>24.25</v>
          </cell>
          <cell r="X1125">
            <v>0</v>
          </cell>
          <cell r="Y1125">
            <v>26.25</v>
          </cell>
          <cell r="Z1125" t="str">
            <v>E</v>
          </cell>
          <cell r="AA1125" t="str">
            <v>02012000</v>
          </cell>
          <cell r="AB1125" t="str">
            <v>PLANEAMIENTO FINANCIERO</v>
          </cell>
          <cell r="AC1125">
            <v>0</v>
          </cell>
        </row>
        <row r="1126">
          <cell r="A1126">
            <v>883191</v>
          </cell>
          <cell r="B1126" t="str">
            <v>SALAMANCA  TICONA, ROGER NELSON</v>
          </cell>
          <cell r="C1126">
            <v>40817</v>
          </cell>
          <cell r="D1126">
            <v>10</v>
          </cell>
          <cell r="E1126">
            <v>2011</v>
          </cell>
          <cell r="F1126">
            <v>2930000</v>
          </cell>
          <cell r="G1126" t="str">
            <v>CONST Y PUEST EN MARCHA-PLANTA PUCAMARCA</v>
          </cell>
          <cell r="H1126" t="str">
            <v>OBRA</v>
          </cell>
          <cell r="I1126">
            <v>0</v>
          </cell>
          <cell r="J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7.5</v>
          </cell>
          <cell r="X1126">
            <v>0</v>
          </cell>
          <cell r="Y1126">
            <v>7.5</v>
          </cell>
          <cell r="Z1126" t="str">
            <v>O</v>
          </cell>
          <cell r="AA1126" t="str">
            <v>02111000</v>
          </cell>
          <cell r="AB1126" t="str">
            <v>UNIDAD DE NEGOCIO/PROYECTOS INDUSTRIALES</v>
          </cell>
          <cell r="AC1126">
            <v>0</v>
          </cell>
        </row>
        <row r="1127">
          <cell r="A1127">
            <v>1506</v>
          </cell>
          <cell r="B1127" t="str">
            <v>SALAS  ESTRADA, JULIO ENRIQUE</v>
          </cell>
          <cell r="C1127">
            <v>39387</v>
          </cell>
          <cell r="D1127">
            <v>11</v>
          </cell>
          <cell r="E1127">
            <v>2007</v>
          </cell>
          <cell r="F1127">
            <v>2919000</v>
          </cell>
          <cell r="G1127" t="str">
            <v>SERV CONSERV CARRET PANAM SUR DESV ATICO</v>
          </cell>
          <cell r="H1127" t="str">
            <v>OBRA</v>
          </cell>
          <cell r="I1127">
            <v>7.5</v>
          </cell>
          <cell r="J1127">
            <v>85</v>
          </cell>
          <cell r="O1127">
            <v>7.5</v>
          </cell>
          <cell r="R1127">
            <v>0</v>
          </cell>
          <cell r="S1127">
            <v>7.5</v>
          </cell>
          <cell r="T1127">
            <v>7.5</v>
          </cell>
          <cell r="U1127">
            <v>7.5</v>
          </cell>
          <cell r="V1127">
            <v>0</v>
          </cell>
          <cell r="W1127">
            <v>5</v>
          </cell>
          <cell r="X1127">
            <v>0</v>
          </cell>
          <cell r="Y1127">
            <v>20</v>
          </cell>
          <cell r="Z1127" t="str">
            <v>G</v>
          </cell>
          <cell r="AA1127" t="str">
            <v>02112000</v>
          </cell>
          <cell r="AB1127" t="str">
            <v>UNIDAD DE NEGOCIO/INFRAESTRUCTURA</v>
          </cell>
          <cell r="AC1127">
            <v>330</v>
          </cell>
        </row>
        <row r="1128">
          <cell r="A1128">
            <v>882317</v>
          </cell>
          <cell r="B1128" t="str">
            <v>SALAS  VEGA, SONIA JESSICA</v>
          </cell>
          <cell r="C1128">
            <v>40575</v>
          </cell>
          <cell r="D1128">
            <v>2</v>
          </cell>
          <cell r="E1128">
            <v>2011</v>
          </cell>
          <cell r="F1128">
            <v>2082000</v>
          </cell>
          <cell r="G1128" t="str">
            <v>PRESUPUESTOS/LICITACIONES</v>
          </cell>
          <cell r="H1128" t="str">
            <v>SEDE CENTRAL</v>
          </cell>
          <cell r="I1128">
            <v>0</v>
          </cell>
          <cell r="J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27.5</v>
          </cell>
          <cell r="X1128">
            <v>0</v>
          </cell>
          <cell r="Y1128">
            <v>27.5</v>
          </cell>
          <cell r="Z1128" t="str">
            <v>E</v>
          </cell>
          <cell r="AA1128" t="str">
            <v>02080000</v>
          </cell>
          <cell r="AB1128" t="str">
            <v>MARKETING</v>
          </cell>
          <cell r="AC1128">
            <v>0</v>
          </cell>
        </row>
        <row r="1129">
          <cell r="A1129">
            <v>881120</v>
          </cell>
          <cell r="B1129" t="str">
            <v>SALAS  VIZCARRA, PAUL ENRIQUE</v>
          </cell>
          <cell r="C1129">
            <v>40725</v>
          </cell>
          <cell r="D1129">
            <v>7</v>
          </cell>
          <cell r="E1129">
            <v>2011</v>
          </cell>
          <cell r="F1129">
            <v>2915800</v>
          </cell>
          <cell r="G1129" t="str">
            <v>CONS CARRETERA CHONGOYAPE - LLAMA EQUIPOS</v>
          </cell>
          <cell r="H1129" t="str">
            <v>OBRA</v>
          </cell>
          <cell r="I1129">
            <v>0</v>
          </cell>
          <cell r="J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15</v>
          </cell>
          <cell r="X1129">
            <v>0</v>
          </cell>
          <cell r="Y1129">
            <v>15</v>
          </cell>
          <cell r="Z1129" t="str">
            <v>E</v>
          </cell>
          <cell r="AA1129" t="str">
            <v>02112000</v>
          </cell>
          <cell r="AB1129" t="str">
            <v>UNIDAD DE NEGOCIO/INFRAESTRUCTURA</v>
          </cell>
          <cell r="AC1129">
            <v>0</v>
          </cell>
        </row>
        <row r="1130">
          <cell r="A1130">
            <v>883291</v>
          </cell>
          <cell r="B1130" t="str">
            <v>SALAZAR  FLORES, VICTOR IVAN</v>
          </cell>
          <cell r="C1130">
            <v>40856</v>
          </cell>
          <cell r="D1130">
            <v>11</v>
          </cell>
          <cell r="E1130">
            <v>2011</v>
          </cell>
          <cell r="F1130">
            <v>2915800</v>
          </cell>
          <cell r="G1130" t="str">
            <v>CONS CARRETERA CHONGOYAPE - LLAMA EQUIPOS</v>
          </cell>
          <cell r="H1130" t="str">
            <v>OBRA</v>
          </cell>
          <cell r="I1130">
            <v>0</v>
          </cell>
          <cell r="J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4.33</v>
          </cell>
          <cell r="X1130">
            <v>0</v>
          </cell>
          <cell r="Y1130">
            <v>4.33</v>
          </cell>
          <cell r="Z1130" t="str">
            <v>O</v>
          </cell>
          <cell r="AA1130" t="str">
            <v>02112000</v>
          </cell>
          <cell r="AB1130" t="str">
            <v>UNIDAD DE NEGOCIO/INFRAESTRUCTURA</v>
          </cell>
          <cell r="AC1130">
            <v>0</v>
          </cell>
        </row>
        <row r="1131">
          <cell r="A1131">
            <v>883170</v>
          </cell>
          <cell r="B1131" t="str">
            <v>SALAZAR  FRANCHINI, BILLY JACK</v>
          </cell>
          <cell r="C1131">
            <v>40822</v>
          </cell>
          <cell r="D1131">
            <v>10</v>
          </cell>
          <cell r="E1131">
            <v>2011</v>
          </cell>
          <cell r="F1131">
            <v>2927000</v>
          </cell>
          <cell r="G1131" t="str">
            <v>CC-04 OBRAS CONCRETO AREA HUMEDA-TOROMOCHO</v>
          </cell>
          <cell r="H1131" t="str">
            <v>OBRA</v>
          </cell>
          <cell r="I1131">
            <v>0</v>
          </cell>
          <cell r="J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7.08</v>
          </cell>
          <cell r="X1131">
            <v>0</v>
          </cell>
          <cell r="Y1131">
            <v>7.08</v>
          </cell>
          <cell r="Z1131" t="str">
            <v>E</v>
          </cell>
          <cell r="AA1131" t="str">
            <v>02111000</v>
          </cell>
          <cell r="AB1131" t="str">
            <v>UNIDAD DE NEGOCIO/PROYECTOS INDUSTRIALES</v>
          </cell>
          <cell r="AC1131">
            <v>0</v>
          </cell>
        </row>
        <row r="1132">
          <cell r="A1132">
            <v>883223</v>
          </cell>
          <cell r="B1132" t="str">
            <v>SALAZAR  MONTENEGRO, ANITA DEL PILAR</v>
          </cell>
          <cell r="C1132">
            <v>40834</v>
          </cell>
          <cell r="D1132">
            <v>10</v>
          </cell>
          <cell r="E1132">
            <v>2011</v>
          </cell>
          <cell r="F1132">
            <v>2915100</v>
          </cell>
          <cell r="G1132" t="str">
            <v>CONSTRUCCION CARRETERA CHONGOYAPE - LLAMA</v>
          </cell>
          <cell r="H1132" t="str">
            <v>OBRA</v>
          </cell>
          <cell r="I1132">
            <v>0</v>
          </cell>
          <cell r="J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6.08</v>
          </cell>
          <cell r="X1132">
            <v>0</v>
          </cell>
          <cell r="Y1132">
            <v>6.08</v>
          </cell>
          <cell r="Z1132" t="str">
            <v>O</v>
          </cell>
          <cell r="AA1132" t="str">
            <v>02112000</v>
          </cell>
          <cell r="AB1132" t="str">
            <v>UNIDAD DE NEGOCIO/INFRAESTRUCTURA</v>
          </cell>
          <cell r="AC1132">
            <v>0</v>
          </cell>
        </row>
        <row r="1133">
          <cell r="A1133">
            <v>882244</v>
          </cell>
          <cell r="B1133" t="str">
            <v>SALCEDO  HUAMAN, MIGUEL ANGEL</v>
          </cell>
          <cell r="C1133">
            <v>40560</v>
          </cell>
          <cell r="D1133">
            <v>1</v>
          </cell>
          <cell r="E1133">
            <v>2011</v>
          </cell>
          <cell r="F1133">
            <v>2901000</v>
          </cell>
          <cell r="G1133" t="str">
            <v>CONS.CARR. ALFAMAYO - QUILLABAMBA</v>
          </cell>
          <cell r="H1133" t="str">
            <v>OBRA</v>
          </cell>
          <cell r="I1133">
            <v>0</v>
          </cell>
          <cell r="J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28.67</v>
          </cell>
          <cell r="X1133">
            <v>0</v>
          </cell>
          <cell r="Y1133">
            <v>28.67</v>
          </cell>
          <cell r="Z1133" t="str">
            <v>O</v>
          </cell>
          <cell r="AA1133" t="str">
            <v>02112000</v>
          </cell>
          <cell r="AB1133" t="str">
            <v>UNIDAD DE NEGOCIO/INFRAESTRUCTURA</v>
          </cell>
          <cell r="AC1133">
            <v>0</v>
          </cell>
        </row>
        <row r="1134">
          <cell r="A1134">
            <v>882864</v>
          </cell>
          <cell r="B1134" t="str">
            <v>SALCEDO  QUISPE, JOSE</v>
          </cell>
          <cell r="C1134">
            <v>40711</v>
          </cell>
          <cell r="D1134">
            <v>6</v>
          </cell>
          <cell r="E1134">
            <v>2011</v>
          </cell>
          <cell r="F1134">
            <v>2901000</v>
          </cell>
          <cell r="G1134" t="str">
            <v>CONS.CARR. ALFAMAYO - QUILLABAMBA</v>
          </cell>
          <cell r="H1134" t="str">
            <v>OBRA</v>
          </cell>
          <cell r="I1134">
            <v>0</v>
          </cell>
          <cell r="J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16.170000000000002</v>
          </cell>
          <cell r="X1134">
            <v>0</v>
          </cell>
          <cell r="Y1134">
            <v>16.170000000000002</v>
          </cell>
          <cell r="Z1134" t="str">
            <v>O</v>
          </cell>
          <cell r="AA1134" t="str">
            <v>02112000</v>
          </cell>
          <cell r="AB1134" t="str">
            <v>UNIDAD DE NEGOCIO/INFRAESTRUCTURA</v>
          </cell>
          <cell r="AC1134">
            <v>0</v>
          </cell>
        </row>
        <row r="1135">
          <cell r="A1135">
            <v>881652</v>
          </cell>
          <cell r="B1135" t="str">
            <v>SALDIVAR  ESTRADA, JOSE LUIS</v>
          </cell>
          <cell r="C1135">
            <v>40400</v>
          </cell>
          <cell r="D1135">
            <v>8</v>
          </cell>
          <cell r="E1135">
            <v>2010</v>
          </cell>
          <cell r="F1135">
            <v>2908000</v>
          </cell>
          <cell r="G1135" t="str">
            <v>SERV. CONSERV. RED VIAL DEL CUSCO</v>
          </cell>
          <cell r="H1135" t="str">
            <v>OBRA</v>
          </cell>
          <cell r="I1135">
            <v>15</v>
          </cell>
          <cell r="J1135">
            <v>15</v>
          </cell>
          <cell r="O1135">
            <v>15</v>
          </cell>
          <cell r="R1135">
            <v>15</v>
          </cell>
          <cell r="S1135">
            <v>0</v>
          </cell>
          <cell r="T1135">
            <v>15</v>
          </cell>
          <cell r="U1135">
            <v>15</v>
          </cell>
          <cell r="V1135">
            <v>0</v>
          </cell>
          <cell r="W1135">
            <v>11.75</v>
          </cell>
          <cell r="X1135">
            <v>0</v>
          </cell>
          <cell r="Y1135">
            <v>41.75</v>
          </cell>
          <cell r="Z1135" t="str">
            <v>O</v>
          </cell>
          <cell r="AA1135" t="str">
            <v>02112000</v>
          </cell>
          <cell r="AB1135" t="str">
            <v>UNIDAD DE NEGOCIO/INFRAESTRUCTURA</v>
          </cell>
          <cell r="AC1135">
            <v>0</v>
          </cell>
        </row>
        <row r="1136">
          <cell r="A1136">
            <v>880881</v>
          </cell>
          <cell r="B1136" t="str">
            <v>SALGUERO  OLVEA, DAVID MANUEL</v>
          </cell>
          <cell r="C1136">
            <v>40879</v>
          </cell>
          <cell r="D1136">
            <v>12</v>
          </cell>
          <cell r="E1136">
            <v>2011</v>
          </cell>
          <cell r="F1136">
            <v>2930000</v>
          </cell>
          <cell r="G1136" t="str">
            <v>CONST Y PUEST EN MARCHA-PLANTA PUCAMARCA</v>
          </cell>
          <cell r="H1136" t="str">
            <v>OBRA</v>
          </cell>
          <cell r="I1136">
            <v>0</v>
          </cell>
          <cell r="J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2.42</v>
          </cell>
          <cell r="X1136">
            <v>0</v>
          </cell>
          <cell r="Y1136">
            <v>2.42</v>
          </cell>
          <cell r="Z1136" t="str">
            <v>E</v>
          </cell>
          <cell r="AA1136" t="str">
            <v>02111000</v>
          </cell>
          <cell r="AB1136" t="str">
            <v>UNIDAD DE NEGOCIO/PROYECTOS INDUSTRIALES</v>
          </cell>
          <cell r="AC1136">
            <v>0</v>
          </cell>
        </row>
        <row r="1137">
          <cell r="A1137">
            <v>881391</v>
          </cell>
          <cell r="B1137" t="str">
            <v>SALINAS  LOPEZ, VIOLETA LUISA</v>
          </cell>
          <cell r="C1137">
            <v>40575</v>
          </cell>
          <cell r="D1137">
            <v>2</v>
          </cell>
          <cell r="E1137">
            <v>2011</v>
          </cell>
          <cell r="F1137">
            <v>2917000</v>
          </cell>
          <cell r="G1137" t="str">
            <v>REM INT DEL EXT SEDE CENTRAL,BANCO CONTINENTAL</v>
          </cell>
          <cell r="H1137" t="str">
            <v>OBRA</v>
          </cell>
          <cell r="I1137">
            <v>0</v>
          </cell>
          <cell r="J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27.5</v>
          </cell>
          <cell r="X1137">
            <v>0</v>
          </cell>
          <cell r="Y1137">
            <v>27.5</v>
          </cell>
          <cell r="Z1137" t="str">
            <v>E</v>
          </cell>
          <cell r="AA1137" t="str">
            <v>02114000</v>
          </cell>
          <cell r="AB1137" t="str">
            <v>UNIDAD DE NEGOCIO/EDIFICACIONES</v>
          </cell>
          <cell r="AC1137">
            <v>0</v>
          </cell>
        </row>
        <row r="1138">
          <cell r="A1138">
            <v>3206</v>
          </cell>
          <cell r="B1138" t="str">
            <v>SALINAS  SANCHEZ, ADRIAN ENRIQUE</v>
          </cell>
          <cell r="C1138">
            <v>39173</v>
          </cell>
          <cell r="D1138">
            <v>4</v>
          </cell>
          <cell r="E1138">
            <v>2007</v>
          </cell>
          <cell r="F1138">
            <v>2000000</v>
          </cell>
          <cell r="G1138" t="str">
            <v>GERENCIA GENERAL</v>
          </cell>
          <cell r="H1138" t="str">
            <v>SEDE CENTRAL</v>
          </cell>
          <cell r="I1138">
            <v>22</v>
          </cell>
          <cell r="J1138">
            <v>98</v>
          </cell>
          <cell r="O1138">
            <v>24</v>
          </cell>
          <cell r="R1138">
            <v>35</v>
          </cell>
          <cell r="S1138">
            <v>-13</v>
          </cell>
          <cell r="T1138">
            <v>22</v>
          </cell>
          <cell r="U1138">
            <v>24</v>
          </cell>
          <cell r="V1138">
            <v>-2</v>
          </cell>
          <cell r="W1138">
            <v>22.5</v>
          </cell>
          <cell r="X1138">
            <v>0</v>
          </cell>
          <cell r="Y1138">
            <v>66.5</v>
          </cell>
          <cell r="Z1138" t="str">
            <v>E</v>
          </cell>
          <cell r="AA1138" t="str">
            <v>00000000</v>
          </cell>
          <cell r="AC1138">
            <v>0</v>
          </cell>
        </row>
        <row r="1139">
          <cell r="A1139">
            <v>881189</v>
          </cell>
          <cell r="B1139" t="str">
            <v>SALINAS  SANCHEZ, LEMIS MICHAEL</v>
          </cell>
          <cell r="C1139">
            <v>40210</v>
          </cell>
          <cell r="D1139">
            <v>2</v>
          </cell>
          <cell r="E1139">
            <v>2010</v>
          </cell>
          <cell r="F1139">
            <v>2895000</v>
          </cell>
          <cell r="G1139" t="str">
            <v>NUEVO HOSPITAL REGIONAL ICA</v>
          </cell>
          <cell r="H1139" t="str">
            <v>OBRA</v>
          </cell>
          <cell r="I1139">
            <v>30</v>
          </cell>
          <cell r="J1139">
            <v>0</v>
          </cell>
          <cell r="O1139">
            <v>30</v>
          </cell>
          <cell r="R1139">
            <v>30</v>
          </cell>
          <cell r="S1139">
            <v>0</v>
          </cell>
          <cell r="T1139">
            <v>30</v>
          </cell>
          <cell r="U1139">
            <v>30</v>
          </cell>
          <cell r="V1139">
            <v>0</v>
          </cell>
          <cell r="W1139">
            <v>27.5</v>
          </cell>
          <cell r="X1139">
            <v>0</v>
          </cell>
          <cell r="Y1139">
            <v>87.5</v>
          </cell>
          <cell r="Z1139" t="str">
            <v>E</v>
          </cell>
          <cell r="AA1139" t="str">
            <v>02114000</v>
          </cell>
          <cell r="AB1139" t="str">
            <v>UNIDAD DE NEGOCIO/EDIFICACIONES</v>
          </cell>
          <cell r="AC1139">
            <v>0</v>
          </cell>
        </row>
        <row r="1140">
          <cell r="A1140">
            <v>882805</v>
          </cell>
          <cell r="B1140" t="str">
            <v>SALINAS  VARGAS, MAGALI EMMA</v>
          </cell>
          <cell r="C1140">
            <v>40794</v>
          </cell>
          <cell r="D1140">
            <v>9</v>
          </cell>
          <cell r="E1140">
            <v>2011</v>
          </cell>
          <cell r="F1140">
            <v>2932000</v>
          </cell>
          <cell r="G1140" t="str">
            <v>CONST FASES II Y III CARRETERA TUCUSH</v>
          </cell>
          <cell r="H1140" t="str">
            <v>OBRA</v>
          </cell>
          <cell r="I1140">
            <v>0</v>
          </cell>
          <cell r="J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9.42</v>
          </cell>
          <cell r="X1140">
            <v>0</v>
          </cell>
          <cell r="Y1140">
            <v>9.42</v>
          </cell>
          <cell r="Z1140" t="str">
            <v>E</v>
          </cell>
          <cell r="AA1140" t="str">
            <v>02111000</v>
          </cell>
          <cell r="AB1140" t="str">
            <v>UNIDAD DE NEGOCIO/PROYECTOS INDUSTRIALES</v>
          </cell>
          <cell r="AC1140">
            <v>0</v>
          </cell>
        </row>
        <row r="1141">
          <cell r="A1141">
            <v>6803</v>
          </cell>
          <cell r="B1141" t="str">
            <v>SALVATIERRA  HERNANDO, MANUEL JULIO</v>
          </cell>
          <cell r="C1141">
            <v>40634</v>
          </cell>
          <cell r="D1141">
            <v>4</v>
          </cell>
          <cell r="E1141">
            <v>2011</v>
          </cell>
          <cell r="F1141">
            <v>2924000</v>
          </cell>
          <cell r="G1141" t="str">
            <v>FAB Y MONT AMPLIA PLANT ATOCONGO CEMENTOS LIMA</v>
          </cell>
          <cell r="H1141" t="str">
            <v>OBRA</v>
          </cell>
          <cell r="I1141">
            <v>0</v>
          </cell>
          <cell r="J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22.5</v>
          </cell>
          <cell r="X1141">
            <v>0</v>
          </cell>
          <cell r="Y1141">
            <v>22.5</v>
          </cell>
          <cell r="Z1141" t="str">
            <v>E</v>
          </cell>
          <cell r="AA1141" t="str">
            <v>02111000</v>
          </cell>
          <cell r="AB1141" t="str">
            <v>UNIDAD DE NEGOCIO/PROYECTOS INDUSTRIALES</v>
          </cell>
          <cell r="AC1141">
            <v>0</v>
          </cell>
        </row>
        <row r="1142">
          <cell r="A1142">
            <v>1420</v>
          </cell>
          <cell r="B1142" t="str">
            <v>SAM  PRETELL, SEGUNDO AUGUSTO</v>
          </cell>
          <cell r="C1142">
            <v>29808</v>
          </cell>
          <cell r="D1142">
            <v>8</v>
          </cell>
          <cell r="E1142">
            <v>1981</v>
          </cell>
          <cell r="F1142">
            <v>2112000</v>
          </cell>
          <cell r="G1142" t="str">
            <v>UNIDAD DE NEGOCIO/INFRAESTRUCTURA</v>
          </cell>
          <cell r="H1142" t="str">
            <v>OBRA</v>
          </cell>
          <cell r="I1142">
            <v>50</v>
          </cell>
          <cell r="J1142">
            <v>850</v>
          </cell>
          <cell r="R1142">
            <v>61</v>
          </cell>
          <cell r="S1142">
            <v>-11</v>
          </cell>
          <cell r="T1142">
            <v>50</v>
          </cell>
          <cell r="U1142">
            <v>0</v>
          </cell>
          <cell r="V1142">
            <v>50</v>
          </cell>
          <cell r="W1142">
            <v>11.75</v>
          </cell>
          <cell r="X1142">
            <v>0</v>
          </cell>
          <cell r="Y1142">
            <v>111.75</v>
          </cell>
          <cell r="Z1142" t="str">
            <v>G</v>
          </cell>
          <cell r="AA1142" t="str">
            <v>02030000</v>
          </cell>
          <cell r="AB1142" t="str">
            <v>OPERACIONES</v>
          </cell>
          <cell r="AC1142">
            <v>0</v>
          </cell>
        </row>
        <row r="1143">
          <cell r="A1143">
            <v>6690</v>
          </cell>
          <cell r="B1143" t="str">
            <v>SANCHEZ  AGUILAR, EVA MERCEDES</v>
          </cell>
          <cell r="C1143">
            <v>39203</v>
          </cell>
          <cell r="D1143">
            <v>5</v>
          </cell>
          <cell r="E1143">
            <v>2007</v>
          </cell>
          <cell r="F1143">
            <v>2091000</v>
          </cell>
          <cell r="G1143" t="str">
            <v>SISTEMAS DE INFORMACION</v>
          </cell>
          <cell r="H1143" t="str">
            <v>SEDE CENTRAL</v>
          </cell>
          <cell r="I1143">
            <v>23</v>
          </cell>
          <cell r="J1143">
            <v>97</v>
          </cell>
          <cell r="O1143">
            <v>23</v>
          </cell>
          <cell r="R1143">
            <v>44</v>
          </cell>
          <cell r="S1143">
            <v>-21</v>
          </cell>
          <cell r="T1143">
            <v>23</v>
          </cell>
          <cell r="U1143">
            <v>23</v>
          </cell>
          <cell r="V1143">
            <v>0</v>
          </cell>
          <cell r="W1143">
            <v>20</v>
          </cell>
          <cell r="X1143">
            <v>0</v>
          </cell>
          <cell r="Y1143">
            <v>66</v>
          </cell>
          <cell r="Z1143" t="str">
            <v>E</v>
          </cell>
          <cell r="AA1143" t="str">
            <v>02012000</v>
          </cell>
          <cell r="AB1143" t="str">
            <v>PLANEAMIENTO FINANCIERO</v>
          </cell>
          <cell r="AC1143">
            <v>0</v>
          </cell>
        </row>
        <row r="1144">
          <cell r="A1144">
            <v>883219</v>
          </cell>
          <cell r="B1144" t="str">
            <v>SANCHEZ  ASENJO, LADY CONSUELO</v>
          </cell>
          <cell r="C1144">
            <v>40821</v>
          </cell>
          <cell r="D1144">
            <v>10</v>
          </cell>
          <cell r="E1144">
            <v>2011</v>
          </cell>
          <cell r="F1144">
            <v>2915100</v>
          </cell>
          <cell r="G1144" t="str">
            <v>CONSTRUCCION CARRETERA CHONGOYAPE - LLAMA</v>
          </cell>
          <cell r="H1144" t="str">
            <v>OBRA</v>
          </cell>
          <cell r="I1144">
            <v>0</v>
          </cell>
          <cell r="J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7.17</v>
          </cell>
          <cell r="X1144">
            <v>0</v>
          </cell>
          <cell r="Y1144">
            <v>7.17</v>
          </cell>
          <cell r="Z1144" t="str">
            <v>O</v>
          </cell>
          <cell r="AA1144" t="str">
            <v>02112000</v>
          </cell>
          <cell r="AB1144" t="str">
            <v>UNIDAD DE NEGOCIO/INFRAESTRUCTURA</v>
          </cell>
          <cell r="AC1144">
            <v>0</v>
          </cell>
        </row>
        <row r="1145">
          <cell r="A1145">
            <v>880615</v>
          </cell>
          <cell r="B1145" t="str">
            <v>SANCHEZ  BANDA, JHONY ALEXANDER</v>
          </cell>
          <cell r="C1145">
            <v>40763</v>
          </cell>
          <cell r="D1145">
            <v>8</v>
          </cell>
          <cell r="E1145">
            <v>2011</v>
          </cell>
          <cell r="F1145">
            <v>2929000</v>
          </cell>
          <cell r="G1145" t="str">
            <v>CC-05 MONT ESTRUC Y ELECT DE EQUI-REEM ANTAMINA</v>
          </cell>
          <cell r="H1145" t="str">
            <v>OBRA</v>
          </cell>
          <cell r="I1145">
            <v>0</v>
          </cell>
          <cell r="J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11.92</v>
          </cell>
          <cell r="X1145">
            <v>0</v>
          </cell>
          <cell r="Y1145">
            <v>11.92</v>
          </cell>
          <cell r="Z1145" t="str">
            <v>E</v>
          </cell>
          <cell r="AA1145" t="str">
            <v>02111000</v>
          </cell>
          <cell r="AB1145" t="str">
            <v>UNIDAD DE NEGOCIO/PROYECTOS INDUSTRIALES</v>
          </cell>
          <cell r="AC1145">
            <v>0</v>
          </cell>
        </row>
        <row r="1146">
          <cell r="A1146">
            <v>881712</v>
          </cell>
          <cell r="B1146" t="str">
            <v>SANCHEZ  CAÑOTE, KEVIN DANIEL</v>
          </cell>
          <cell r="C1146">
            <v>40725</v>
          </cell>
          <cell r="D1146">
            <v>7</v>
          </cell>
          <cell r="E1146">
            <v>2011</v>
          </cell>
          <cell r="F1146">
            <v>2122000</v>
          </cell>
          <cell r="G1146" t="str">
            <v>SERVICIOS DE GERENCIA DE PROYECTOS</v>
          </cell>
          <cell r="H1146" t="str">
            <v>OBRA</v>
          </cell>
          <cell r="I1146">
            <v>0</v>
          </cell>
          <cell r="J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15</v>
          </cell>
          <cell r="X1146">
            <v>0</v>
          </cell>
          <cell r="Y1146">
            <v>15</v>
          </cell>
          <cell r="Z1146" t="str">
            <v>E</v>
          </cell>
          <cell r="AA1146" t="str">
            <v>02030000</v>
          </cell>
          <cell r="AB1146" t="str">
            <v>OPERACIONES</v>
          </cell>
          <cell r="AC1146">
            <v>0</v>
          </cell>
        </row>
        <row r="1147">
          <cell r="A1147">
            <v>2516</v>
          </cell>
          <cell r="B1147" t="str">
            <v>SANCHEZ  CULE, JUAN MANUEL</v>
          </cell>
          <cell r="C1147">
            <v>40546</v>
          </cell>
          <cell r="D1147">
            <v>1</v>
          </cell>
          <cell r="E1147">
            <v>2011</v>
          </cell>
          <cell r="F1147">
            <v>2909000</v>
          </cell>
          <cell r="G1147" t="str">
            <v>MONT. ESTRUC. ELECTROMEC DE EQUIPOS-ANTAMINA</v>
          </cell>
          <cell r="H1147" t="str">
            <v>OBRA</v>
          </cell>
          <cell r="I1147">
            <v>0</v>
          </cell>
          <cell r="J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29.83</v>
          </cell>
          <cell r="X1147">
            <v>0</v>
          </cell>
          <cell r="Y1147">
            <v>29.83</v>
          </cell>
          <cell r="Z1147" t="str">
            <v>E</v>
          </cell>
          <cell r="AA1147" t="str">
            <v>02111000</v>
          </cell>
          <cell r="AB1147" t="str">
            <v>UNIDAD DE NEGOCIO/PROYECTOS INDUSTRIALES</v>
          </cell>
          <cell r="AC1147">
            <v>0</v>
          </cell>
        </row>
        <row r="1148">
          <cell r="A1148">
            <v>882152</v>
          </cell>
          <cell r="B1148" t="str">
            <v>SANCHEZ  DIAZ, ROSA HERMELINDA</v>
          </cell>
          <cell r="C1148">
            <v>40819</v>
          </cell>
          <cell r="D1148">
            <v>10</v>
          </cell>
          <cell r="E1148">
            <v>2011</v>
          </cell>
          <cell r="F1148">
            <v>2915100</v>
          </cell>
          <cell r="G1148" t="str">
            <v>CONSTRUCCION CARRETERA CHONGOYAPE - LLAMA</v>
          </cell>
          <cell r="H1148" t="str">
            <v>OBRA</v>
          </cell>
          <cell r="I1148">
            <v>0</v>
          </cell>
          <cell r="J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7.33</v>
          </cell>
          <cell r="X1148">
            <v>0</v>
          </cell>
          <cell r="Y1148">
            <v>7.33</v>
          </cell>
          <cell r="Z1148" t="str">
            <v>O</v>
          </cell>
          <cell r="AA1148" t="str">
            <v>02112000</v>
          </cell>
          <cell r="AB1148" t="str">
            <v>UNIDAD DE NEGOCIO/INFRAESTRUCTURA</v>
          </cell>
          <cell r="AC1148">
            <v>0</v>
          </cell>
        </row>
        <row r="1149">
          <cell r="A1149">
            <v>882883</v>
          </cell>
          <cell r="B1149" t="str">
            <v>SANCHEZ  ESTRADA, LUCIO</v>
          </cell>
          <cell r="C1149">
            <v>40695</v>
          </cell>
          <cell r="D1149">
            <v>6</v>
          </cell>
          <cell r="E1149">
            <v>2011</v>
          </cell>
          <cell r="F1149">
            <v>2901000</v>
          </cell>
          <cell r="G1149" t="str">
            <v>CONS.CARR. ALFAMAYO - QUILLABAMBA</v>
          </cell>
          <cell r="H1149" t="str">
            <v>OBRA</v>
          </cell>
          <cell r="I1149">
            <v>0</v>
          </cell>
          <cell r="J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17.5</v>
          </cell>
          <cell r="X1149">
            <v>0</v>
          </cell>
          <cell r="Y1149">
            <v>17.5</v>
          </cell>
          <cell r="Z1149" t="str">
            <v>O</v>
          </cell>
          <cell r="AA1149" t="str">
            <v>02112000</v>
          </cell>
          <cell r="AB1149" t="str">
            <v>UNIDAD DE NEGOCIO/INFRAESTRUCTURA</v>
          </cell>
          <cell r="AC1149">
            <v>0</v>
          </cell>
        </row>
        <row r="1150">
          <cell r="A1150">
            <v>880959</v>
          </cell>
          <cell r="B1150" t="str">
            <v>SANCHEZ  MEZA, ROQUE ALBERTO</v>
          </cell>
          <cell r="C1150">
            <v>40118</v>
          </cell>
          <cell r="D1150">
            <v>11</v>
          </cell>
          <cell r="E1150">
            <v>2009</v>
          </cell>
          <cell r="F1150">
            <v>2122000</v>
          </cell>
          <cell r="G1150" t="str">
            <v>SERVICIOS DE GERENCIA DE PROYECTOS</v>
          </cell>
          <cell r="H1150" t="str">
            <v>OBRA</v>
          </cell>
          <cell r="I1150">
            <v>46</v>
          </cell>
          <cell r="J1150">
            <v>14</v>
          </cell>
          <cell r="R1150">
            <v>46</v>
          </cell>
          <cell r="S1150">
            <v>0</v>
          </cell>
          <cell r="T1150">
            <v>46</v>
          </cell>
          <cell r="U1150">
            <v>0</v>
          </cell>
          <cell r="V1150">
            <v>46</v>
          </cell>
          <cell r="W1150">
            <v>5</v>
          </cell>
          <cell r="X1150">
            <v>0</v>
          </cell>
          <cell r="Y1150">
            <v>97</v>
          </cell>
          <cell r="Z1150" t="str">
            <v>E</v>
          </cell>
          <cell r="AA1150" t="str">
            <v>02030000</v>
          </cell>
          <cell r="AB1150" t="str">
            <v>OPERACIONES</v>
          </cell>
          <cell r="AC1150">
            <v>0</v>
          </cell>
        </row>
        <row r="1151">
          <cell r="A1151">
            <v>882789</v>
          </cell>
          <cell r="B1151" t="str">
            <v>SANCHEZ  QUISPE, CARLOS NOLBERTO</v>
          </cell>
          <cell r="C1151">
            <v>40665</v>
          </cell>
          <cell r="D1151">
            <v>5</v>
          </cell>
          <cell r="E1151">
            <v>2011</v>
          </cell>
          <cell r="F1151">
            <v>2909000</v>
          </cell>
          <cell r="G1151" t="str">
            <v>MONT. ESTRUC. ELECTROMEC DE EQUIPOS-ANTAMINA</v>
          </cell>
          <cell r="H1151" t="str">
            <v>OBRA</v>
          </cell>
          <cell r="I1151">
            <v>0</v>
          </cell>
          <cell r="J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19.920000000000002</v>
          </cell>
          <cell r="X1151">
            <v>0</v>
          </cell>
          <cell r="Y1151">
            <v>19.920000000000002</v>
          </cell>
          <cell r="Z1151" t="str">
            <v>O</v>
          </cell>
          <cell r="AA1151" t="str">
            <v>02111000</v>
          </cell>
          <cell r="AB1151" t="str">
            <v>UNIDAD DE NEGOCIO/PROYECTOS INDUSTRIALES</v>
          </cell>
          <cell r="AC1151">
            <v>0</v>
          </cell>
        </row>
        <row r="1152">
          <cell r="A1152">
            <v>881070</v>
          </cell>
          <cell r="B1152" t="str">
            <v>SANCHEZ  ROMERO, FRANCO MANUEL</v>
          </cell>
          <cell r="C1152">
            <v>40603</v>
          </cell>
          <cell r="D1152">
            <v>3</v>
          </cell>
          <cell r="E1152">
            <v>2011</v>
          </cell>
          <cell r="F1152">
            <v>2903000</v>
          </cell>
          <cell r="G1152" t="str">
            <v>HOSPITAL GUILLERMO ALMENARA</v>
          </cell>
          <cell r="H1152" t="str">
            <v>OBRA</v>
          </cell>
          <cell r="I1152">
            <v>-27</v>
          </cell>
          <cell r="J1152">
            <v>27</v>
          </cell>
          <cell r="P1152">
            <v>-27</v>
          </cell>
          <cell r="R1152">
            <v>-7</v>
          </cell>
          <cell r="S1152">
            <v>-20</v>
          </cell>
          <cell r="T1152">
            <v>-27</v>
          </cell>
          <cell r="U1152">
            <v>0</v>
          </cell>
          <cell r="V1152">
            <v>-27</v>
          </cell>
          <cell r="W1152">
            <v>25</v>
          </cell>
          <cell r="X1152">
            <v>0</v>
          </cell>
          <cell r="Y1152">
            <v>-29</v>
          </cell>
          <cell r="Z1152" t="str">
            <v>E</v>
          </cell>
          <cell r="AA1152" t="str">
            <v>02114000</v>
          </cell>
          <cell r="AB1152" t="str">
            <v>UNIDAD DE NEGOCIO/EDIFICACIONES</v>
          </cell>
          <cell r="AC1152">
            <v>0</v>
          </cell>
        </row>
        <row r="1153">
          <cell r="A1153">
            <v>882878</v>
          </cell>
          <cell r="B1153" t="str">
            <v>SANCHEZ  VIDARTE, IRMA CONSUELO</v>
          </cell>
          <cell r="C1153">
            <v>40827</v>
          </cell>
          <cell r="D1153">
            <v>10</v>
          </cell>
          <cell r="E1153">
            <v>2011</v>
          </cell>
          <cell r="F1153">
            <v>2915100</v>
          </cell>
          <cell r="G1153" t="str">
            <v>CONSTRUCCION CARRETERA CHONGOYAPE - LLAMA</v>
          </cell>
          <cell r="H1153" t="str">
            <v>OBRA</v>
          </cell>
          <cell r="I1153">
            <v>0</v>
          </cell>
          <cell r="J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6.67</v>
          </cell>
          <cell r="X1153">
            <v>0</v>
          </cell>
          <cell r="Y1153">
            <v>6.67</v>
          </cell>
          <cell r="Z1153" t="str">
            <v>O</v>
          </cell>
          <cell r="AA1153" t="str">
            <v>02112000</v>
          </cell>
          <cell r="AB1153" t="str">
            <v>UNIDAD DE NEGOCIO/INFRAESTRUCTURA</v>
          </cell>
          <cell r="AC1153">
            <v>0</v>
          </cell>
        </row>
        <row r="1154">
          <cell r="A1154">
            <v>882536</v>
          </cell>
          <cell r="B1154" t="str">
            <v>SANCHEZ  VILLACORTA, NESTOR</v>
          </cell>
          <cell r="C1154">
            <v>40634</v>
          </cell>
          <cell r="D1154">
            <v>4</v>
          </cell>
          <cell r="E1154">
            <v>2011</v>
          </cell>
          <cell r="F1154">
            <v>2135000</v>
          </cell>
          <cell r="G1154" t="str">
            <v>PROCURA/EQUIPOS</v>
          </cell>
          <cell r="H1154" t="str">
            <v>OBRA</v>
          </cell>
          <cell r="I1154">
            <v>0</v>
          </cell>
          <cell r="J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22.5</v>
          </cell>
          <cell r="X1154">
            <v>0</v>
          </cell>
          <cell r="Y1154">
            <v>22.5</v>
          </cell>
          <cell r="Z1154" t="str">
            <v>E</v>
          </cell>
          <cell r="AA1154" t="str">
            <v>02130000</v>
          </cell>
          <cell r="AB1154" t="str">
            <v>PROCURA/LOGISTICA</v>
          </cell>
          <cell r="AC1154">
            <v>0</v>
          </cell>
        </row>
        <row r="1155">
          <cell r="A1155">
            <v>883235</v>
          </cell>
          <cell r="B1155" t="str">
            <v>SANCHEZ  WARTHON, JONATHAN</v>
          </cell>
          <cell r="C1155">
            <v>40820</v>
          </cell>
          <cell r="D1155">
            <v>10</v>
          </cell>
          <cell r="E1155">
            <v>2011</v>
          </cell>
          <cell r="F1155">
            <v>2933000</v>
          </cell>
          <cell r="G1155" t="str">
            <v>REUBICACION LINEA BOMBEO SEEPAGE-ANTAMINA</v>
          </cell>
          <cell r="H1155" t="str">
            <v>OBRA</v>
          </cell>
          <cell r="I1155">
            <v>0</v>
          </cell>
          <cell r="J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7.25</v>
          </cell>
          <cell r="X1155">
            <v>0</v>
          </cell>
          <cell r="Y1155">
            <v>7.25</v>
          </cell>
          <cell r="Z1155" t="str">
            <v>E</v>
          </cell>
          <cell r="AA1155" t="str">
            <v>02111000</v>
          </cell>
          <cell r="AB1155" t="str">
            <v>UNIDAD DE NEGOCIO/PROYECTOS INDUSTRIALES</v>
          </cell>
          <cell r="AC1155">
            <v>0</v>
          </cell>
        </row>
        <row r="1156">
          <cell r="A1156">
            <v>6337</v>
          </cell>
          <cell r="B1156" t="str">
            <v>SANCHEZ  ZANELLI, MARIANELA</v>
          </cell>
          <cell r="C1156">
            <v>39173</v>
          </cell>
          <cell r="D1156">
            <v>4</v>
          </cell>
          <cell r="E1156">
            <v>2007</v>
          </cell>
          <cell r="F1156">
            <v>2090000</v>
          </cell>
          <cell r="G1156" t="str">
            <v>ADMINISTRACION Y FINANZAS</v>
          </cell>
          <cell r="H1156" t="str">
            <v>SEDE CENTRAL</v>
          </cell>
          <cell r="I1156">
            <v>35</v>
          </cell>
          <cell r="J1156">
            <v>85</v>
          </cell>
          <cell r="R1156">
            <v>35</v>
          </cell>
          <cell r="S1156">
            <v>0</v>
          </cell>
          <cell r="T1156">
            <v>35</v>
          </cell>
          <cell r="U1156">
            <v>0</v>
          </cell>
          <cell r="V1156">
            <v>35</v>
          </cell>
          <cell r="W1156">
            <v>22.5</v>
          </cell>
          <cell r="X1156">
            <v>0</v>
          </cell>
          <cell r="Y1156">
            <v>92.5</v>
          </cell>
          <cell r="Z1156" t="str">
            <v>E</v>
          </cell>
          <cell r="AA1156" t="str">
            <v>02012000</v>
          </cell>
          <cell r="AB1156" t="str">
            <v>PLANEAMIENTO FINANCIERO</v>
          </cell>
          <cell r="AC1156">
            <v>0</v>
          </cell>
        </row>
        <row r="1157">
          <cell r="A1157">
            <v>882490</v>
          </cell>
          <cell r="B1157" t="str">
            <v>SANDOVAL  MARCELO, JOSE ELADIO</v>
          </cell>
          <cell r="C1157">
            <v>40623</v>
          </cell>
          <cell r="D1157">
            <v>3</v>
          </cell>
          <cell r="E1157">
            <v>2011</v>
          </cell>
          <cell r="F1157">
            <v>2924000</v>
          </cell>
          <cell r="G1157" t="str">
            <v>FAB Y MONT AMPLIA PLANT ATOCONGO CEMENTOS LIMA</v>
          </cell>
          <cell r="H1157" t="str">
            <v>OBRA</v>
          </cell>
          <cell r="I1157">
            <v>0</v>
          </cell>
          <cell r="J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23.33</v>
          </cell>
          <cell r="X1157">
            <v>0</v>
          </cell>
          <cell r="Y1157">
            <v>23.33</v>
          </cell>
          <cell r="Z1157" t="str">
            <v>E</v>
          </cell>
          <cell r="AA1157" t="str">
            <v>02111000</v>
          </cell>
          <cell r="AB1157" t="str">
            <v>UNIDAD DE NEGOCIO/PROYECTOS INDUSTRIALES</v>
          </cell>
          <cell r="AC1157">
            <v>0</v>
          </cell>
        </row>
        <row r="1158">
          <cell r="A1158">
            <v>5801</v>
          </cell>
          <cell r="B1158" t="str">
            <v>SANDOVAL  MOSCOL, CESAR AUGUSTO</v>
          </cell>
          <cell r="C1158">
            <v>40371</v>
          </cell>
          <cell r="D1158">
            <v>7</v>
          </cell>
          <cell r="E1158">
            <v>2010</v>
          </cell>
          <cell r="F1158">
            <v>2908000</v>
          </cell>
          <cell r="G1158" t="str">
            <v>SERV. CONSERV. RED VIAL DEL CUSCO</v>
          </cell>
          <cell r="H1158" t="str">
            <v>OBRA</v>
          </cell>
          <cell r="I1158">
            <v>30</v>
          </cell>
          <cell r="J1158">
            <v>0</v>
          </cell>
          <cell r="O1158">
            <v>30</v>
          </cell>
          <cell r="R1158">
            <v>30</v>
          </cell>
          <cell r="S1158">
            <v>0</v>
          </cell>
          <cell r="T1158">
            <v>30</v>
          </cell>
          <cell r="U1158">
            <v>30</v>
          </cell>
          <cell r="V1158">
            <v>0</v>
          </cell>
          <cell r="W1158">
            <v>14.08</v>
          </cell>
          <cell r="X1158">
            <v>0</v>
          </cell>
          <cell r="Y1158">
            <v>74.08</v>
          </cell>
          <cell r="Z1158" t="str">
            <v>E</v>
          </cell>
          <cell r="AA1158" t="str">
            <v>02112000</v>
          </cell>
          <cell r="AB1158" t="str">
            <v>UNIDAD DE NEGOCIO/INFRAESTRUCTURA</v>
          </cell>
          <cell r="AC1158">
            <v>0</v>
          </cell>
        </row>
        <row r="1159">
          <cell r="A1159">
            <v>950065</v>
          </cell>
          <cell r="B1159" t="str">
            <v>SANDOVAL  MOSCOL, VICTOR MIGUEL</v>
          </cell>
          <cell r="C1159">
            <v>40832</v>
          </cell>
          <cell r="D1159">
            <v>10</v>
          </cell>
          <cell r="E1159">
            <v>2011</v>
          </cell>
          <cell r="F1159">
            <v>2936000</v>
          </cell>
          <cell r="G1159" t="str">
            <v>CC-03B OBRAS MISCELANEAS-ANTAMINA</v>
          </cell>
          <cell r="H1159" t="str">
            <v>OBRA</v>
          </cell>
          <cell r="I1159">
            <v>0</v>
          </cell>
          <cell r="J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6.25</v>
          </cell>
          <cell r="X1159">
            <v>0</v>
          </cell>
          <cell r="Y1159">
            <v>6.25</v>
          </cell>
          <cell r="Z1159" t="str">
            <v>O</v>
          </cell>
          <cell r="AA1159" t="str">
            <v>02111000</v>
          </cell>
          <cell r="AB1159" t="str">
            <v>UNIDAD DE NEGOCIO/PROYECTOS INDUSTRIALES</v>
          </cell>
          <cell r="AC1159">
            <v>0</v>
          </cell>
        </row>
        <row r="1160">
          <cell r="A1160">
            <v>882973</v>
          </cell>
          <cell r="B1160" t="str">
            <v>SANTA CRUZ  GONZALES, EDWIN CARLOS</v>
          </cell>
          <cell r="C1160">
            <v>40731</v>
          </cell>
          <cell r="D1160">
            <v>7</v>
          </cell>
          <cell r="E1160">
            <v>2011</v>
          </cell>
          <cell r="F1160">
            <v>2915100</v>
          </cell>
          <cell r="G1160" t="str">
            <v>CONSTRUCCION CARRETERA CHONGOYAPE - LLAMA</v>
          </cell>
          <cell r="H1160" t="str">
            <v>OBRA</v>
          </cell>
          <cell r="I1160">
            <v>0</v>
          </cell>
          <cell r="J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14.5</v>
          </cell>
          <cell r="X1160">
            <v>0</v>
          </cell>
          <cell r="Y1160">
            <v>14.5</v>
          </cell>
          <cell r="Z1160" t="str">
            <v>O</v>
          </cell>
          <cell r="AA1160" t="str">
            <v>02112000</v>
          </cell>
          <cell r="AB1160" t="str">
            <v>UNIDAD DE NEGOCIO/INFRAESTRUCTURA</v>
          </cell>
          <cell r="AC1160">
            <v>0</v>
          </cell>
        </row>
        <row r="1161">
          <cell r="A1161">
            <v>883273</v>
          </cell>
          <cell r="B1161" t="str">
            <v>SANTA CRUZ  PUELLES, SEGUNDO FERNANDO</v>
          </cell>
          <cell r="C1161">
            <v>40848</v>
          </cell>
          <cell r="D1161">
            <v>11</v>
          </cell>
          <cell r="E1161">
            <v>2011</v>
          </cell>
          <cell r="F1161">
            <v>2915100</v>
          </cell>
          <cell r="G1161" t="str">
            <v>CONSTRUCCION CARRETERA CHONGOYAPE - LLAMA</v>
          </cell>
          <cell r="H1161" t="str">
            <v>OBRA</v>
          </cell>
          <cell r="I1161">
            <v>0</v>
          </cell>
          <cell r="J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5</v>
          </cell>
          <cell r="X1161">
            <v>0</v>
          </cell>
          <cell r="Y1161">
            <v>5</v>
          </cell>
          <cell r="Z1161" t="str">
            <v>O</v>
          </cell>
          <cell r="AA1161" t="str">
            <v>02112000</v>
          </cell>
          <cell r="AB1161" t="str">
            <v>UNIDAD DE NEGOCIO/INFRAESTRUCTURA</v>
          </cell>
          <cell r="AC1161">
            <v>0</v>
          </cell>
        </row>
        <row r="1162">
          <cell r="A1162">
            <v>883122</v>
          </cell>
          <cell r="B1162" t="str">
            <v>SANTA CRUZ  SALAZAR, PIERCARLO SALVATORE</v>
          </cell>
          <cell r="C1162">
            <v>40802</v>
          </cell>
          <cell r="D1162">
            <v>9</v>
          </cell>
          <cell r="E1162">
            <v>2011</v>
          </cell>
          <cell r="F1162">
            <v>2930000</v>
          </cell>
          <cell r="G1162" t="str">
            <v>CONST Y PUEST EN MARCHA-PLANTA PUCAMARCA</v>
          </cell>
          <cell r="H1162" t="str">
            <v>OBRA</v>
          </cell>
          <cell r="I1162">
            <v>0</v>
          </cell>
          <cell r="J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8.75</v>
          </cell>
          <cell r="X1162">
            <v>0</v>
          </cell>
          <cell r="Y1162">
            <v>8.75</v>
          </cell>
          <cell r="Z1162" t="str">
            <v>E</v>
          </cell>
          <cell r="AA1162" t="str">
            <v>02111000</v>
          </cell>
          <cell r="AB1162" t="str">
            <v>UNIDAD DE NEGOCIO/PROYECTOS INDUSTRIALES</v>
          </cell>
          <cell r="AC1162">
            <v>0</v>
          </cell>
        </row>
        <row r="1163">
          <cell r="A1163">
            <v>881099</v>
          </cell>
          <cell r="B1163" t="str">
            <v>SANTAMARIA  ACOSTA, DANTE WILDER</v>
          </cell>
          <cell r="C1163">
            <v>40843</v>
          </cell>
          <cell r="D1163">
            <v>10</v>
          </cell>
          <cell r="E1163">
            <v>2011</v>
          </cell>
          <cell r="F1163">
            <v>2935000</v>
          </cell>
          <cell r="G1163" t="str">
            <v>CONST IE JORGE PORTOCARRERO PACHACUTEC-VENTANILLA</v>
          </cell>
          <cell r="H1163" t="str">
            <v>OBRA</v>
          </cell>
          <cell r="I1163">
            <v>0</v>
          </cell>
          <cell r="J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5.33</v>
          </cell>
          <cell r="X1163">
            <v>0</v>
          </cell>
          <cell r="Y1163">
            <v>5.33</v>
          </cell>
          <cell r="Z1163" t="str">
            <v>E</v>
          </cell>
          <cell r="AA1163" t="str">
            <v>02112000</v>
          </cell>
          <cell r="AB1163" t="str">
            <v>UNIDAD DE NEGOCIO/INFRAESTRUCTURA</v>
          </cell>
          <cell r="AC1163">
            <v>0</v>
          </cell>
        </row>
        <row r="1164">
          <cell r="A1164">
            <v>6588</v>
          </cell>
          <cell r="B1164" t="str">
            <v>SANTAMARIA  CHAPOÑAN, EDUAR ADANTI</v>
          </cell>
          <cell r="C1164">
            <v>40854</v>
          </cell>
          <cell r="D1164">
            <v>11</v>
          </cell>
          <cell r="E1164">
            <v>2011</v>
          </cell>
          <cell r="F1164">
            <v>2935000</v>
          </cell>
          <cell r="G1164" t="str">
            <v>CONST IE JORGE PORTOCARRERO PACHACUTEC-VENTANILLA</v>
          </cell>
          <cell r="H1164" t="str">
            <v>OBRA</v>
          </cell>
          <cell r="I1164">
            <v>0</v>
          </cell>
          <cell r="J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4.5</v>
          </cell>
          <cell r="X1164">
            <v>0</v>
          </cell>
          <cell r="Y1164">
            <v>4.5</v>
          </cell>
          <cell r="Z1164" t="str">
            <v>E</v>
          </cell>
          <cell r="AA1164" t="str">
            <v>02112000</v>
          </cell>
          <cell r="AB1164" t="str">
            <v>UNIDAD DE NEGOCIO/INFRAESTRUCTURA</v>
          </cell>
          <cell r="AC1164">
            <v>0</v>
          </cell>
        </row>
        <row r="1165">
          <cell r="A1165">
            <v>881253</v>
          </cell>
          <cell r="B1165" t="str">
            <v>SANTANA  LLANOS, JOEL JHOSIMAR</v>
          </cell>
          <cell r="C1165">
            <v>40756</v>
          </cell>
          <cell r="D1165">
            <v>8</v>
          </cell>
          <cell r="E1165">
            <v>2011</v>
          </cell>
          <cell r="F1165">
            <v>2138000</v>
          </cell>
          <cell r="G1165" t="str">
            <v>MANTENIMIENTO DEL SISTEMA DE CALIDAD</v>
          </cell>
          <cell r="H1165" t="str">
            <v>SEDE CENTRAL</v>
          </cell>
          <cell r="I1165">
            <v>0</v>
          </cell>
          <cell r="J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12.5</v>
          </cell>
          <cell r="X1165">
            <v>0</v>
          </cell>
          <cell r="Y1165">
            <v>12.5</v>
          </cell>
          <cell r="Z1165" t="str">
            <v>E</v>
          </cell>
          <cell r="AA1165" t="str">
            <v>02030000</v>
          </cell>
          <cell r="AB1165" t="str">
            <v>OPERACIONES</v>
          </cell>
          <cell r="AC1165">
            <v>0</v>
          </cell>
        </row>
        <row r="1166">
          <cell r="A1166">
            <v>881630</v>
          </cell>
          <cell r="B1166" t="str">
            <v>SANTILLAN  RAMIREZ, PATRICIA LUZ</v>
          </cell>
          <cell r="C1166">
            <v>40406</v>
          </cell>
          <cell r="D1166">
            <v>8</v>
          </cell>
          <cell r="E1166">
            <v>2010</v>
          </cell>
          <cell r="F1166">
            <v>2122000</v>
          </cell>
          <cell r="G1166" t="str">
            <v>SERVICIOS DE GERENCIA DE PROYECTOS</v>
          </cell>
          <cell r="H1166" t="str">
            <v>SEDE CENTRAL</v>
          </cell>
          <cell r="I1166">
            <v>15.58</v>
          </cell>
          <cell r="J1166">
            <v>14</v>
          </cell>
          <cell r="O1166">
            <v>15.58</v>
          </cell>
          <cell r="R1166">
            <v>11</v>
          </cell>
          <cell r="S1166">
            <v>4.58</v>
          </cell>
          <cell r="T1166">
            <v>15.58</v>
          </cell>
          <cell r="U1166">
            <v>15.58</v>
          </cell>
          <cell r="V1166">
            <v>0</v>
          </cell>
          <cell r="W1166">
            <v>11.25</v>
          </cell>
          <cell r="X1166">
            <v>0</v>
          </cell>
          <cell r="Y1166">
            <v>42.41</v>
          </cell>
          <cell r="Z1166" t="str">
            <v>E</v>
          </cell>
          <cell r="AA1166" t="str">
            <v>02030000</v>
          </cell>
          <cell r="AB1166" t="str">
            <v>OPERACIONES</v>
          </cell>
          <cell r="AC1166">
            <v>5</v>
          </cell>
        </row>
        <row r="1167">
          <cell r="A1167">
            <v>470170</v>
          </cell>
          <cell r="B1167" t="str">
            <v>SANTILLAN  ROJAS, HUGO LUIS</v>
          </cell>
          <cell r="C1167">
            <v>40794</v>
          </cell>
          <cell r="D1167">
            <v>9</v>
          </cell>
          <cell r="E1167">
            <v>2011</v>
          </cell>
          <cell r="F1167">
            <v>2932000</v>
          </cell>
          <cell r="G1167" t="str">
            <v>CONST FASES II Y III CARRETERA TUCUSH</v>
          </cell>
          <cell r="H1167" t="str">
            <v>OBRA</v>
          </cell>
          <cell r="I1167">
            <v>0</v>
          </cell>
          <cell r="J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9.42</v>
          </cell>
          <cell r="X1167">
            <v>0</v>
          </cell>
          <cell r="Y1167">
            <v>9.42</v>
          </cell>
          <cell r="Z1167" t="str">
            <v>E</v>
          </cell>
          <cell r="AA1167" t="str">
            <v>02111000</v>
          </cell>
          <cell r="AB1167" t="str">
            <v>UNIDAD DE NEGOCIO/PROYECTOS INDUSTRIALES</v>
          </cell>
          <cell r="AC1167">
            <v>0</v>
          </cell>
        </row>
        <row r="1168">
          <cell r="A1168">
            <v>881454</v>
          </cell>
          <cell r="B1168" t="str">
            <v>SANTISTEBAN  LLONTOP, CELESTINO</v>
          </cell>
          <cell r="C1168">
            <v>40806</v>
          </cell>
          <cell r="D1168">
            <v>9</v>
          </cell>
          <cell r="E1168">
            <v>2011</v>
          </cell>
          <cell r="F1168">
            <v>2915100</v>
          </cell>
          <cell r="G1168" t="str">
            <v>CONSTRUCCION CARRETERA CHONGOYAPE - LLAMA</v>
          </cell>
          <cell r="H1168" t="str">
            <v>OBRA</v>
          </cell>
          <cell r="I1168">
            <v>0</v>
          </cell>
          <cell r="J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8.42</v>
          </cell>
          <cell r="X1168">
            <v>0</v>
          </cell>
          <cell r="Y1168">
            <v>8.42</v>
          </cell>
          <cell r="Z1168" t="str">
            <v>E</v>
          </cell>
          <cell r="AA1168" t="str">
            <v>02112000</v>
          </cell>
          <cell r="AB1168" t="str">
            <v>UNIDAD DE NEGOCIO/INFRAESTRUCTURA</v>
          </cell>
          <cell r="AC1168">
            <v>0</v>
          </cell>
        </row>
        <row r="1169">
          <cell r="A1169">
            <v>880801</v>
          </cell>
          <cell r="B1169" t="str">
            <v>SANTIVAÑEZ  PIMENTEL, MIGUEL ANGEL</v>
          </cell>
          <cell r="C1169">
            <v>40802</v>
          </cell>
          <cell r="D1169">
            <v>9</v>
          </cell>
          <cell r="E1169">
            <v>2011</v>
          </cell>
          <cell r="F1169">
            <v>2122000</v>
          </cell>
          <cell r="G1169" t="str">
            <v>SERVICIOS DE GERENCIA DE PROYECTOS</v>
          </cell>
          <cell r="H1169" t="str">
            <v>SEDE CENTRAL</v>
          </cell>
          <cell r="I1169">
            <v>0</v>
          </cell>
          <cell r="J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8.75</v>
          </cell>
          <cell r="X1169">
            <v>0</v>
          </cell>
          <cell r="Y1169">
            <v>8.75</v>
          </cell>
          <cell r="Z1169" t="str">
            <v>E</v>
          </cell>
          <cell r="AA1169" t="str">
            <v>02030000</v>
          </cell>
          <cell r="AB1169" t="str">
            <v>OPERACIONES</v>
          </cell>
          <cell r="AC1169">
            <v>0</v>
          </cell>
        </row>
        <row r="1170">
          <cell r="A1170">
            <v>6785</v>
          </cell>
          <cell r="B1170" t="str">
            <v>SARAVIA  MEDINA, MIGUEL ANGEL</v>
          </cell>
          <cell r="C1170">
            <v>40422</v>
          </cell>
          <cell r="D1170">
            <v>9</v>
          </cell>
          <cell r="E1170">
            <v>2010</v>
          </cell>
          <cell r="F1170">
            <v>2901000</v>
          </cell>
          <cell r="G1170" t="str">
            <v>CONS.CARR. ALFAMAYO - QUILLABAMBA</v>
          </cell>
          <cell r="H1170" t="str">
            <v>OBRA</v>
          </cell>
          <cell r="I1170">
            <v>10</v>
          </cell>
          <cell r="J1170">
            <v>20</v>
          </cell>
          <cell r="O1170">
            <v>10</v>
          </cell>
          <cell r="R1170">
            <v>16</v>
          </cell>
          <cell r="S1170">
            <v>-6</v>
          </cell>
          <cell r="T1170">
            <v>10</v>
          </cell>
          <cell r="U1170">
            <v>10</v>
          </cell>
          <cell r="V1170">
            <v>0</v>
          </cell>
          <cell r="W1170">
            <v>10</v>
          </cell>
          <cell r="X1170">
            <v>0</v>
          </cell>
          <cell r="Y1170">
            <v>30</v>
          </cell>
          <cell r="Z1170" t="str">
            <v>E</v>
          </cell>
          <cell r="AA1170" t="str">
            <v>02112000</v>
          </cell>
          <cell r="AB1170" t="str">
            <v>UNIDAD DE NEGOCIO/INFRAESTRUCTURA</v>
          </cell>
          <cell r="AC1170">
            <v>0</v>
          </cell>
        </row>
        <row r="1171">
          <cell r="A1171">
            <v>883048</v>
          </cell>
          <cell r="B1171" t="str">
            <v>SARMIENTO  ANTICONA, JAMES ARTURO</v>
          </cell>
          <cell r="C1171">
            <v>40756</v>
          </cell>
          <cell r="D1171">
            <v>8</v>
          </cell>
          <cell r="E1171">
            <v>2011</v>
          </cell>
          <cell r="F1171">
            <v>2133000</v>
          </cell>
          <cell r="G1171" t="str">
            <v>ALMACEN CENTRAL DE VENTANILLA</v>
          </cell>
          <cell r="H1171" t="str">
            <v>OBRA</v>
          </cell>
          <cell r="I1171">
            <v>0</v>
          </cell>
          <cell r="J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12.5</v>
          </cell>
          <cell r="X1171">
            <v>0</v>
          </cell>
          <cell r="Y1171">
            <v>12.5</v>
          </cell>
          <cell r="Z1171" t="str">
            <v>O</v>
          </cell>
          <cell r="AA1171" t="str">
            <v>02030000</v>
          </cell>
          <cell r="AB1171" t="str">
            <v>OPERACIONES</v>
          </cell>
          <cell r="AC1171">
            <v>0</v>
          </cell>
        </row>
        <row r="1172">
          <cell r="A1172">
            <v>882433</v>
          </cell>
          <cell r="B1172" t="str">
            <v>SCHENONE  CANO, MIGUEL ANGEL</v>
          </cell>
          <cell r="C1172">
            <v>40609</v>
          </cell>
          <cell r="D1172">
            <v>3</v>
          </cell>
          <cell r="E1172">
            <v>2011</v>
          </cell>
          <cell r="F1172">
            <v>2122000</v>
          </cell>
          <cell r="G1172" t="str">
            <v>SERVICIOS DE GERENCIA DE PROYECTOS</v>
          </cell>
          <cell r="H1172" t="str">
            <v>SEDE CENTRAL</v>
          </cell>
          <cell r="I1172">
            <v>0</v>
          </cell>
          <cell r="J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24.5</v>
          </cell>
          <cell r="X1172">
            <v>0</v>
          </cell>
          <cell r="Y1172">
            <v>24.5</v>
          </cell>
          <cell r="Z1172" t="str">
            <v>E</v>
          </cell>
          <cell r="AA1172" t="str">
            <v>02030000</v>
          </cell>
          <cell r="AB1172" t="str">
            <v>OPERACIONES</v>
          </cell>
          <cell r="AC1172">
            <v>0</v>
          </cell>
        </row>
        <row r="1173">
          <cell r="A1173">
            <v>501402</v>
          </cell>
          <cell r="B1173" t="str">
            <v>SCHETTINI  ONETTI, CARLO GONZALO</v>
          </cell>
          <cell r="C1173">
            <v>39814</v>
          </cell>
          <cell r="D1173">
            <v>1</v>
          </cell>
          <cell r="E1173">
            <v>2009</v>
          </cell>
          <cell r="F1173">
            <v>2132000</v>
          </cell>
          <cell r="G1173" t="str">
            <v>PROCURA/COMPRAS</v>
          </cell>
          <cell r="H1173" t="str">
            <v>SEDE CENTRAL</v>
          </cell>
          <cell r="I1173">
            <v>23</v>
          </cell>
          <cell r="J1173">
            <v>37</v>
          </cell>
          <cell r="O1173">
            <v>23</v>
          </cell>
          <cell r="R1173">
            <v>23</v>
          </cell>
          <cell r="S1173">
            <v>0</v>
          </cell>
          <cell r="T1173">
            <v>23</v>
          </cell>
          <cell r="U1173">
            <v>23</v>
          </cell>
          <cell r="V1173">
            <v>0</v>
          </cell>
          <cell r="W1173">
            <v>30</v>
          </cell>
          <cell r="X1173">
            <v>0</v>
          </cell>
          <cell r="Y1173">
            <v>76</v>
          </cell>
          <cell r="Z1173" t="str">
            <v>E</v>
          </cell>
          <cell r="AA1173" t="str">
            <v>02130000</v>
          </cell>
          <cell r="AB1173" t="str">
            <v>PROCURA/LOGISTICA</v>
          </cell>
          <cell r="AC1173">
            <v>0</v>
          </cell>
        </row>
        <row r="1174">
          <cell r="A1174">
            <v>6274</v>
          </cell>
          <cell r="B1174" t="str">
            <v>SCHWARZ  COSSU, JUAN DAVID</v>
          </cell>
          <cell r="C1174">
            <v>40756</v>
          </cell>
          <cell r="D1174">
            <v>8</v>
          </cell>
          <cell r="E1174">
            <v>2011</v>
          </cell>
          <cell r="F1174">
            <v>2930000</v>
          </cell>
          <cell r="G1174" t="str">
            <v>CONST Y PUEST EN MARCHA-PLANTA PUCAMARCA</v>
          </cell>
          <cell r="H1174" t="str">
            <v>OBRA</v>
          </cell>
          <cell r="I1174">
            <v>0</v>
          </cell>
          <cell r="J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12.5</v>
          </cell>
          <cell r="X1174">
            <v>0</v>
          </cell>
          <cell r="Y1174">
            <v>12.5</v>
          </cell>
          <cell r="Z1174" t="str">
            <v>E</v>
          </cell>
          <cell r="AA1174" t="str">
            <v>02111000</v>
          </cell>
          <cell r="AB1174" t="str">
            <v>UNIDAD DE NEGOCIO/PROYECTOS INDUSTRIALES</v>
          </cell>
          <cell r="AC1174">
            <v>0</v>
          </cell>
        </row>
        <row r="1175">
          <cell r="A1175">
            <v>882611</v>
          </cell>
          <cell r="B1175" t="str">
            <v>SELIS  MENDOZA, YURI EMERZON</v>
          </cell>
          <cell r="C1175">
            <v>40634</v>
          </cell>
          <cell r="D1175">
            <v>4</v>
          </cell>
          <cell r="E1175">
            <v>2011</v>
          </cell>
          <cell r="F1175">
            <v>2901000</v>
          </cell>
          <cell r="G1175" t="str">
            <v>CONS.CARR. ALFAMAYO - QUILLABAMBA</v>
          </cell>
          <cell r="H1175" t="str">
            <v>OBRA</v>
          </cell>
          <cell r="I1175">
            <v>0</v>
          </cell>
          <cell r="J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22.5</v>
          </cell>
          <cell r="X1175">
            <v>0</v>
          </cell>
          <cell r="Y1175">
            <v>22.5</v>
          </cell>
          <cell r="Z1175" t="str">
            <v>O</v>
          </cell>
          <cell r="AA1175" t="str">
            <v>02112000</v>
          </cell>
          <cell r="AB1175" t="str">
            <v>UNIDAD DE NEGOCIO/INFRAESTRUCTURA</v>
          </cell>
          <cell r="AC1175">
            <v>0</v>
          </cell>
        </row>
        <row r="1176">
          <cell r="A1176">
            <v>880939</v>
          </cell>
          <cell r="B1176" t="str">
            <v>SERRANO  AQUINO, HENRY MANUEL</v>
          </cell>
          <cell r="C1176">
            <v>40360</v>
          </cell>
          <cell r="D1176">
            <v>7</v>
          </cell>
          <cell r="E1176">
            <v>2010</v>
          </cell>
          <cell r="F1176">
            <v>2908000</v>
          </cell>
          <cell r="G1176" t="str">
            <v>SERV. CONSERV. RED VIAL DEL CUSCO</v>
          </cell>
          <cell r="H1176" t="str">
            <v>SEDE CENTRAL</v>
          </cell>
          <cell r="I1176">
            <v>30</v>
          </cell>
          <cell r="J1176">
            <v>0</v>
          </cell>
          <cell r="O1176">
            <v>30</v>
          </cell>
          <cell r="R1176">
            <v>30</v>
          </cell>
          <cell r="S1176">
            <v>0</v>
          </cell>
          <cell r="T1176">
            <v>30</v>
          </cell>
          <cell r="U1176">
            <v>30</v>
          </cell>
          <cell r="V1176">
            <v>0</v>
          </cell>
          <cell r="W1176">
            <v>15</v>
          </cell>
          <cell r="X1176">
            <v>0</v>
          </cell>
          <cell r="Y1176">
            <v>75</v>
          </cell>
          <cell r="Z1176" t="str">
            <v>G</v>
          </cell>
          <cell r="AA1176" t="str">
            <v>02112000</v>
          </cell>
          <cell r="AB1176" t="str">
            <v>UNIDAD DE NEGOCIO/INFRAESTRUCTURA</v>
          </cell>
          <cell r="AC1176">
            <v>0</v>
          </cell>
        </row>
        <row r="1177">
          <cell r="A1177">
            <v>950062</v>
          </cell>
          <cell r="B1177" t="str">
            <v>SERRANO  LOVATON, FREDY</v>
          </cell>
          <cell r="C1177">
            <v>40484</v>
          </cell>
          <cell r="D1177">
            <v>11</v>
          </cell>
          <cell r="E1177">
            <v>2010</v>
          </cell>
          <cell r="F1177">
            <v>2901000</v>
          </cell>
          <cell r="G1177" t="str">
            <v>CONS.CARR. ALFAMAYO - QUILLABAMBA</v>
          </cell>
          <cell r="H1177" t="str">
            <v>OBRA</v>
          </cell>
          <cell r="I1177">
            <v>30</v>
          </cell>
          <cell r="J1177">
            <v>0</v>
          </cell>
          <cell r="O1177">
            <v>30</v>
          </cell>
          <cell r="R1177">
            <v>30</v>
          </cell>
          <cell r="S1177">
            <v>0</v>
          </cell>
          <cell r="T1177">
            <v>30</v>
          </cell>
          <cell r="U1177">
            <v>30</v>
          </cell>
          <cell r="V1177">
            <v>0</v>
          </cell>
          <cell r="W1177">
            <v>4.92</v>
          </cell>
          <cell r="X1177">
            <v>0</v>
          </cell>
          <cell r="Y1177">
            <v>64.92</v>
          </cell>
          <cell r="Z1177" t="str">
            <v>O</v>
          </cell>
          <cell r="AA1177" t="str">
            <v>02112000</v>
          </cell>
          <cell r="AB1177" t="str">
            <v>UNIDAD DE NEGOCIO/INFRAESTRUCTURA</v>
          </cell>
          <cell r="AC1177">
            <v>0</v>
          </cell>
        </row>
        <row r="1178">
          <cell r="A1178">
            <v>883044</v>
          </cell>
          <cell r="B1178" t="str">
            <v>SIADEN  SALAZAR, ARTURO ANTERO</v>
          </cell>
          <cell r="C1178">
            <v>40817</v>
          </cell>
          <cell r="D1178">
            <v>10</v>
          </cell>
          <cell r="E1178">
            <v>2011</v>
          </cell>
          <cell r="F1178">
            <v>2930800</v>
          </cell>
          <cell r="G1178" t="str">
            <v>CONS Y PUEST MARCHA-PLANTA PUCAMARCA EQUIPOS</v>
          </cell>
          <cell r="H1178" t="str">
            <v>OBRA</v>
          </cell>
          <cell r="I1178">
            <v>0</v>
          </cell>
          <cell r="J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7.5</v>
          </cell>
          <cell r="X1178">
            <v>0</v>
          </cell>
          <cell r="Y1178">
            <v>7.5</v>
          </cell>
          <cell r="Z1178" t="str">
            <v>O</v>
          </cell>
          <cell r="AA1178" t="str">
            <v>02111000</v>
          </cell>
          <cell r="AB1178" t="str">
            <v>UNIDAD DE NEGOCIO/PROYECTOS INDUSTRIALES</v>
          </cell>
          <cell r="AC1178">
            <v>0</v>
          </cell>
        </row>
        <row r="1179">
          <cell r="A1179">
            <v>880192</v>
          </cell>
          <cell r="B1179" t="str">
            <v>SIFUENTES  FERNANDEZ, LUIS ALFONSO</v>
          </cell>
          <cell r="C1179">
            <v>40664</v>
          </cell>
          <cell r="D1179">
            <v>5</v>
          </cell>
          <cell r="E1179">
            <v>2011</v>
          </cell>
          <cell r="F1179">
            <v>2918800</v>
          </cell>
          <cell r="G1179" t="str">
            <v>REHAB Y MEJOR CARRETERA EL DESCANSO-LANGUI EQUIPOS</v>
          </cell>
          <cell r="H1179" t="str">
            <v>OBRA</v>
          </cell>
          <cell r="I1179">
            <v>0</v>
          </cell>
          <cell r="J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20</v>
          </cell>
          <cell r="X1179">
            <v>0</v>
          </cell>
          <cell r="Y1179">
            <v>20</v>
          </cell>
          <cell r="Z1179" t="str">
            <v>E</v>
          </cell>
          <cell r="AA1179" t="str">
            <v>02112000</v>
          </cell>
          <cell r="AB1179" t="str">
            <v>UNIDAD DE NEGOCIO/INFRAESTRUCTURA</v>
          </cell>
          <cell r="AC1179">
            <v>0</v>
          </cell>
        </row>
        <row r="1180">
          <cell r="A1180">
            <v>6347</v>
          </cell>
          <cell r="B1180" t="str">
            <v>SILVA  CUELLAR, GIOVANNI</v>
          </cell>
          <cell r="C1180">
            <v>40513</v>
          </cell>
          <cell r="D1180">
            <v>12</v>
          </cell>
          <cell r="E1180">
            <v>2010</v>
          </cell>
          <cell r="F1180">
            <v>2919000</v>
          </cell>
          <cell r="G1180" t="str">
            <v>SERV CONSERV CARRET PANAM SUR DESV ATICO</v>
          </cell>
          <cell r="H1180" t="str">
            <v>OBRA</v>
          </cell>
          <cell r="I1180">
            <v>30</v>
          </cell>
          <cell r="J1180">
            <v>0</v>
          </cell>
          <cell r="O1180">
            <v>30</v>
          </cell>
          <cell r="R1180">
            <v>30</v>
          </cell>
          <cell r="S1180">
            <v>0</v>
          </cell>
          <cell r="T1180">
            <v>30</v>
          </cell>
          <cell r="U1180">
            <v>30</v>
          </cell>
          <cell r="V1180">
            <v>0</v>
          </cell>
          <cell r="W1180">
            <v>2.5</v>
          </cell>
          <cell r="X1180">
            <v>0</v>
          </cell>
          <cell r="Y1180">
            <v>62.5</v>
          </cell>
          <cell r="Z1180" t="str">
            <v>E</v>
          </cell>
          <cell r="AA1180" t="str">
            <v>02112000</v>
          </cell>
          <cell r="AB1180" t="str">
            <v>UNIDAD DE NEGOCIO/INFRAESTRUCTURA</v>
          </cell>
          <cell r="AC1180">
            <v>0</v>
          </cell>
        </row>
        <row r="1181">
          <cell r="A1181">
            <v>882724</v>
          </cell>
          <cell r="B1181" t="str">
            <v>SILVA  GUTIERREZ, MARTHA SOLEDAD</v>
          </cell>
          <cell r="C1181">
            <v>40676</v>
          </cell>
          <cell r="D1181">
            <v>5</v>
          </cell>
          <cell r="E1181">
            <v>2011</v>
          </cell>
          <cell r="F1181">
            <v>2918000</v>
          </cell>
          <cell r="G1181" t="str">
            <v>REHAB Y MEJORAM CARRETERA EL DESCANSO-LANGUI</v>
          </cell>
          <cell r="H1181" t="str">
            <v>OBRA</v>
          </cell>
          <cell r="I1181">
            <v>0</v>
          </cell>
          <cell r="J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19</v>
          </cell>
          <cell r="X1181">
            <v>0</v>
          </cell>
          <cell r="Y1181">
            <v>19</v>
          </cell>
          <cell r="Z1181" t="str">
            <v>O</v>
          </cell>
          <cell r="AA1181" t="str">
            <v>02112000</v>
          </cell>
          <cell r="AB1181" t="str">
            <v>UNIDAD DE NEGOCIO/INFRAESTRUCTURA</v>
          </cell>
          <cell r="AC1181">
            <v>0</v>
          </cell>
        </row>
        <row r="1182">
          <cell r="A1182">
            <v>882645</v>
          </cell>
          <cell r="B1182" t="str">
            <v>SILVA  HUAMAN, ELOY GABRIEL</v>
          </cell>
          <cell r="C1182">
            <v>40787</v>
          </cell>
          <cell r="D1182">
            <v>9</v>
          </cell>
          <cell r="E1182">
            <v>2011</v>
          </cell>
          <cell r="F1182">
            <v>2932000</v>
          </cell>
          <cell r="G1182" t="str">
            <v>CONST FASES II Y III CARRETERA TUCUSH</v>
          </cell>
          <cell r="H1182" t="str">
            <v>OBRA</v>
          </cell>
          <cell r="I1182">
            <v>0</v>
          </cell>
          <cell r="J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10</v>
          </cell>
          <cell r="X1182">
            <v>0</v>
          </cell>
          <cell r="Y1182">
            <v>10</v>
          </cell>
          <cell r="Z1182" t="str">
            <v>O</v>
          </cell>
          <cell r="AA1182" t="str">
            <v>02111000</v>
          </cell>
          <cell r="AB1182" t="str">
            <v>UNIDAD DE NEGOCIO/PROYECTOS INDUSTRIALES</v>
          </cell>
          <cell r="AC1182">
            <v>0</v>
          </cell>
        </row>
        <row r="1183">
          <cell r="A1183">
            <v>6739</v>
          </cell>
          <cell r="B1183" t="str">
            <v>SILVA  LAGO, OMAR GUSTAVO</v>
          </cell>
          <cell r="C1183">
            <v>40756</v>
          </cell>
          <cell r="D1183">
            <v>8</v>
          </cell>
          <cell r="E1183">
            <v>2011</v>
          </cell>
          <cell r="F1183">
            <v>2933000</v>
          </cell>
          <cell r="G1183" t="str">
            <v>REUBICACION LINEA BOMBEO SEEPAGE-ANTAMINA</v>
          </cell>
          <cell r="H1183" t="str">
            <v>OBRA</v>
          </cell>
          <cell r="I1183">
            <v>0</v>
          </cell>
          <cell r="J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12.5</v>
          </cell>
          <cell r="X1183">
            <v>0</v>
          </cell>
          <cell r="Y1183">
            <v>12.5</v>
          </cell>
          <cell r="Z1183" t="str">
            <v>E</v>
          </cell>
          <cell r="AA1183" t="str">
            <v>02111000</v>
          </cell>
          <cell r="AB1183" t="str">
            <v>UNIDAD DE NEGOCIO/PROYECTOS INDUSTRIALES</v>
          </cell>
          <cell r="AC1183">
            <v>0</v>
          </cell>
        </row>
        <row r="1184">
          <cell r="A1184">
            <v>661245</v>
          </cell>
          <cell r="B1184" t="str">
            <v>SILVA  MARIN, GUILLERMO ADAN</v>
          </cell>
          <cell r="C1184">
            <v>40787</v>
          </cell>
          <cell r="D1184">
            <v>9</v>
          </cell>
          <cell r="E1184">
            <v>2011</v>
          </cell>
          <cell r="F1184">
            <v>2932800</v>
          </cell>
          <cell r="G1184" t="str">
            <v>CONST FASES II Y III CARRETERA TUCUSH-EQUIPOS</v>
          </cell>
          <cell r="H1184" t="str">
            <v>OBRA</v>
          </cell>
          <cell r="I1184">
            <v>0</v>
          </cell>
          <cell r="J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10</v>
          </cell>
          <cell r="X1184">
            <v>0</v>
          </cell>
          <cell r="Y1184">
            <v>10</v>
          </cell>
          <cell r="Z1184" t="str">
            <v>O</v>
          </cell>
          <cell r="AA1184" t="str">
            <v>02111000</v>
          </cell>
          <cell r="AB1184" t="str">
            <v>UNIDAD DE NEGOCIO/PROYECTOS INDUSTRIALES</v>
          </cell>
          <cell r="AC1184">
            <v>0</v>
          </cell>
        </row>
        <row r="1185">
          <cell r="A1185">
            <v>882752</v>
          </cell>
          <cell r="B1185" t="str">
            <v>SILVA  PEREZ, FRANKLIN CESAR</v>
          </cell>
          <cell r="C1185">
            <v>40681</v>
          </cell>
          <cell r="D1185">
            <v>5</v>
          </cell>
          <cell r="E1185">
            <v>2011</v>
          </cell>
          <cell r="F1185">
            <v>2915100</v>
          </cell>
          <cell r="G1185" t="str">
            <v>CONSTRUCCION CARRETERA CHONGOYAPE - LLAMA</v>
          </cell>
          <cell r="H1185" t="str">
            <v>OBRA</v>
          </cell>
          <cell r="I1185">
            <v>0</v>
          </cell>
          <cell r="J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18.579999999999998</v>
          </cell>
          <cell r="X1185">
            <v>0</v>
          </cell>
          <cell r="Y1185">
            <v>18.579999999999998</v>
          </cell>
          <cell r="Z1185" t="str">
            <v>O</v>
          </cell>
          <cell r="AA1185" t="str">
            <v>02112000</v>
          </cell>
          <cell r="AB1185" t="str">
            <v>UNIDAD DE NEGOCIO/INFRAESTRUCTURA</v>
          </cell>
          <cell r="AC1185">
            <v>0</v>
          </cell>
        </row>
        <row r="1186">
          <cell r="A1186">
            <v>820060</v>
          </cell>
          <cell r="B1186" t="str">
            <v>SILVA  SATORNICIO, RUBEN MILHUAR</v>
          </cell>
          <cell r="C1186">
            <v>40634</v>
          </cell>
          <cell r="D1186">
            <v>4</v>
          </cell>
          <cell r="E1186">
            <v>2011</v>
          </cell>
          <cell r="F1186">
            <v>2924000</v>
          </cell>
          <cell r="G1186" t="str">
            <v>FAB Y MONT AMPLIA PLANT ATOCONGO CEMENTOS LIMA</v>
          </cell>
          <cell r="H1186" t="str">
            <v>OBRA</v>
          </cell>
          <cell r="I1186">
            <v>0</v>
          </cell>
          <cell r="J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22.5</v>
          </cell>
          <cell r="X1186">
            <v>0</v>
          </cell>
          <cell r="Y1186">
            <v>22.5</v>
          </cell>
          <cell r="Z1186" t="str">
            <v>E</v>
          </cell>
          <cell r="AA1186" t="str">
            <v>02111000</v>
          </cell>
          <cell r="AB1186" t="str">
            <v>UNIDAD DE NEGOCIO/PROYECTOS INDUSTRIALES</v>
          </cell>
          <cell r="AC1186">
            <v>0</v>
          </cell>
        </row>
        <row r="1187">
          <cell r="A1187">
            <v>882726</v>
          </cell>
          <cell r="B1187" t="str">
            <v>SILVA  TAIPE, BEATRIZ</v>
          </cell>
          <cell r="C1187">
            <v>40673</v>
          </cell>
          <cell r="D1187">
            <v>5</v>
          </cell>
          <cell r="E1187">
            <v>2011</v>
          </cell>
          <cell r="F1187">
            <v>2918000</v>
          </cell>
          <cell r="G1187" t="str">
            <v>REHAB Y MEJORAM CARRETERA EL DESCANSO-LANGUI</v>
          </cell>
          <cell r="H1187" t="str">
            <v>OBRA</v>
          </cell>
          <cell r="I1187">
            <v>0</v>
          </cell>
          <cell r="J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19.25</v>
          </cell>
          <cell r="X1187">
            <v>0</v>
          </cell>
          <cell r="Y1187">
            <v>19.25</v>
          </cell>
          <cell r="Z1187" t="str">
            <v>O</v>
          </cell>
          <cell r="AA1187" t="str">
            <v>02112000</v>
          </cell>
          <cell r="AB1187" t="str">
            <v>UNIDAD DE NEGOCIO/INFRAESTRUCTURA</v>
          </cell>
          <cell r="AC1187">
            <v>0</v>
          </cell>
        </row>
        <row r="1188">
          <cell r="A1188">
            <v>883266</v>
          </cell>
          <cell r="B1188" t="str">
            <v>SILVA  TAPIA, WILSON GERMAN</v>
          </cell>
          <cell r="C1188">
            <v>40848</v>
          </cell>
          <cell r="D1188">
            <v>11</v>
          </cell>
          <cell r="E1188">
            <v>2011</v>
          </cell>
          <cell r="F1188">
            <v>2904000</v>
          </cell>
          <cell r="G1188" t="str">
            <v>MONT. MEC. PUEBLO VIEJO REP. DOMINICANA</v>
          </cell>
          <cell r="H1188" t="str">
            <v>OBRA</v>
          </cell>
          <cell r="I1188">
            <v>0</v>
          </cell>
          <cell r="J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 t="str">
            <v>G</v>
          </cell>
          <cell r="AA1188" t="str">
            <v>02111000</v>
          </cell>
          <cell r="AB1188" t="str">
            <v>UNIDAD DE NEGOCIO/PROYECTOS INDUSTRIALES</v>
          </cell>
          <cell r="AC1188">
            <v>60</v>
          </cell>
        </row>
        <row r="1189">
          <cell r="A1189">
            <v>5732</v>
          </cell>
          <cell r="B1189" t="str">
            <v>SIVIRUERO  RAMOS, RONALD JAVIER</v>
          </cell>
          <cell r="C1189">
            <v>40756</v>
          </cell>
          <cell r="D1189">
            <v>8</v>
          </cell>
          <cell r="E1189">
            <v>2011</v>
          </cell>
          <cell r="F1189">
            <v>2903000</v>
          </cell>
          <cell r="G1189" t="str">
            <v>HOSPITAL GUILLERMO ALMENARA</v>
          </cell>
          <cell r="H1189" t="str">
            <v>OBRA</v>
          </cell>
          <cell r="I1189">
            <v>-13</v>
          </cell>
          <cell r="J1189">
            <v>13</v>
          </cell>
          <cell r="P1189">
            <v>-13</v>
          </cell>
          <cell r="R1189">
            <v>0</v>
          </cell>
          <cell r="S1189">
            <v>-13</v>
          </cell>
          <cell r="T1189">
            <v>-13</v>
          </cell>
          <cell r="U1189">
            <v>0</v>
          </cell>
          <cell r="V1189">
            <v>-13</v>
          </cell>
          <cell r="W1189">
            <v>12.5</v>
          </cell>
          <cell r="X1189">
            <v>0</v>
          </cell>
          <cell r="Y1189">
            <v>-13.5</v>
          </cell>
          <cell r="Z1189" t="str">
            <v>E</v>
          </cell>
          <cell r="AA1189" t="str">
            <v>02114000</v>
          </cell>
          <cell r="AB1189" t="str">
            <v>UNIDAD DE NEGOCIO/EDIFICACIONES</v>
          </cell>
          <cell r="AC1189">
            <v>0</v>
          </cell>
        </row>
        <row r="1190">
          <cell r="A1190">
            <v>882271</v>
          </cell>
          <cell r="B1190" t="str">
            <v>SOLIS  CHOQUEPURA, AQUILINA ALICIA</v>
          </cell>
          <cell r="C1190">
            <v>40544</v>
          </cell>
          <cell r="D1190">
            <v>1</v>
          </cell>
          <cell r="E1190">
            <v>2011</v>
          </cell>
          <cell r="F1190">
            <v>2918000</v>
          </cell>
          <cell r="G1190" t="str">
            <v>REHAB Y MEJORAM CARRETERA EL DESCANSO-LANGUI</v>
          </cell>
          <cell r="H1190" t="str">
            <v>OBRA</v>
          </cell>
          <cell r="I1190">
            <v>0</v>
          </cell>
          <cell r="J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30</v>
          </cell>
          <cell r="X1190">
            <v>0</v>
          </cell>
          <cell r="Y1190">
            <v>30</v>
          </cell>
          <cell r="Z1190" t="str">
            <v>O</v>
          </cell>
          <cell r="AA1190" t="str">
            <v>02112000</v>
          </cell>
          <cell r="AB1190" t="str">
            <v>UNIDAD DE NEGOCIO/INFRAESTRUCTURA</v>
          </cell>
          <cell r="AC1190">
            <v>0</v>
          </cell>
        </row>
        <row r="1191">
          <cell r="A1191">
            <v>882591</v>
          </cell>
          <cell r="B1191" t="str">
            <v>SOLIS  JARA, HERIKA</v>
          </cell>
          <cell r="C1191">
            <v>40653</v>
          </cell>
          <cell r="D1191">
            <v>4</v>
          </cell>
          <cell r="E1191">
            <v>2011</v>
          </cell>
          <cell r="F1191">
            <v>2901000</v>
          </cell>
          <cell r="G1191" t="str">
            <v>CONS.CARR. ALFAMAYO - QUILLABAMBA</v>
          </cell>
          <cell r="H1191" t="str">
            <v>OBRA</v>
          </cell>
          <cell r="I1191">
            <v>0</v>
          </cell>
          <cell r="J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20.92</v>
          </cell>
          <cell r="X1191">
            <v>0</v>
          </cell>
          <cell r="Y1191">
            <v>20.92</v>
          </cell>
          <cell r="Z1191" t="str">
            <v>O</v>
          </cell>
          <cell r="AA1191" t="str">
            <v>02112000</v>
          </cell>
          <cell r="AB1191" t="str">
            <v>UNIDAD DE NEGOCIO/INFRAESTRUCTURA</v>
          </cell>
          <cell r="AC1191">
            <v>0</v>
          </cell>
        </row>
        <row r="1192">
          <cell r="A1192">
            <v>882923</v>
          </cell>
          <cell r="B1192" t="str">
            <v>SOLORZANO  ARIZAPANA, ENRIQUE</v>
          </cell>
          <cell r="C1192">
            <v>40713</v>
          </cell>
          <cell r="D1192">
            <v>6</v>
          </cell>
          <cell r="E1192">
            <v>2011</v>
          </cell>
          <cell r="F1192">
            <v>2918000</v>
          </cell>
          <cell r="G1192" t="str">
            <v>REHAB Y MEJORAM CARRETERA EL DESCANSO-LANGUI</v>
          </cell>
          <cell r="H1192" t="str">
            <v>OBRA</v>
          </cell>
          <cell r="I1192">
            <v>0</v>
          </cell>
          <cell r="J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16</v>
          </cell>
          <cell r="X1192">
            <v>0</v>
          </cell>
          <cell r="Y1192">
            <v>16</v>
          </cell>
          <cell r="Z1192" t="str">
            <v>O</v>
          </cell>
          <cell r="AA1192" t="str">
            <v>02112000</v>
          </cell>
          <cell r="AB1192" t="str">
            <v>UNIDAD DE NEGOCIO/INFRAESTRUCTURA</v>
          </cell>
          <cell r="AC1192">
            <v>0</v>
          </cell>
        </row>
        <row r="1193">
          <cell r="A1193">
            <v>882194</v>
          </cell>
          <cell r="B1193" t="str">
            <v>SOPLIN  MACEDO, JUAN CARLOS</v>
          </cell>
          <cell r="C1193">
            <v>40555</v>
          </cell>
          <cell r="D1193">
            <v>1</v>
          </cell>
          <cell r="E1193">
            <v>2011</v>
          </cell>
          <cell r="F1193">
            <v>2901000</v>
          </cell>
          <cell r="G1193" t="str">
            <v>CONS.CARR. ALFAMAYO - QUILLABAMBA</v>
          </cell>
          <cell r="H1193" t="str">
            <v>OBRA</v>
          </cell>
          <cell r="I1193">
            <v>-6</v>
          </cell>
          <cell r="J1193">
            <v>6</v>
          </cell>
          <cell r="P1193">
            <v>-6</v>
          </cell>
          <cell r="R1193">
            <v>0</v>
          </cell>
          <cell r="S1193">
            <v>-6</v>
          </cell>
          <cell r="T1193">
            <v>-6</v>
          </cell>
          <cell r="U1193">
            <v>0</v>
          </cell>
          <cell r="V1193">
            <v>-6</v>
          </cell>
          <cell r="W1193">
            <v>29.08</v>
          </cell>
          <cell r="X1193">
            <v>0</v>
          </cell>
          <cell r="Y1193">
            <v>17.079999999999998</v>
          </cell>
          <cell r="Z1193" t="str">
            <v>E</v>
          </cell>
          <cell r="AA1193" t="str">
            <v>02112000</v>
          </cell>
          <cell r="AB1193" t="str">
            <v>UNIDAD DE NEGOCIO/INFRAESTRUCTURA</v>
          </cell>
          <cell r="AC1193">
            <v>0</v>
          </cell>
        </row>
        <row r="1194">
          <cell r="A1194">
            <v>4852</v>
          </cell>
          <cell r="B1194" t="str">
            <v>SORIA  MAMANI, VENANCIO HERADIO</v>
          </cell>
          <cell r="C1194">
            <v>40787</v>
          </cell>
          <cell r="D1194">
            <v>9</v>
          </cell>
          <cell r="E1194">
            <v>2011</v>
          </cell>
          <cell r="F1194">
            <v>2932000</v>
          </cell>
          <cell r="G1194" t="str">
            <v>CONST FASES II Y III CARRETERA TUCUSH</v>
          </cell>
          <cell r="H1194" t="str">
            <v>OBRA</v>
          </cell>
          <cell r="I1194">
            <v>0</v>
          </cell>
          <cell r="J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10</v>
          </cell>
          <cell r="X1194">
            <v>0</v>
          </cell>
          <cell r="Y1194">
            <v>10</v>
          </cell>
          <cell r="Z1194" t="str">
            <v>O</v>
          </cell>
          <cell r="AA1194" t="str">
            <v>02111000</v>
          </cell>
          <cell r="AB1194" t="str">
            <v>UNIDAD DE NEGOCIO/PROYECTOS INDUSTRIALES</v>
          </cell>
          <cell r="AC1194">
            <v>0</v>
          </cell>
        </row>
        <row r="1195">
          <cell r="A1195">
            <v>6760</v>
          </cell>
          <cell r="B1195" t="str">
            <v>SORIANO  ALFARO, MARIA DE LOS MILAGROS</v>
          </cell>
          <cell r="C1195">
            <v>40798</v>
          </cell>
          <cell r="D1195">
            <v>9</v>
          </cell>
          <cell r="E1195">
            <v>2011</v>
          </cell>
          <cell r="F1195">
            <v>2111000</v>
          </cell>
          <cell r="G1195" t="str">
            <v>UNIDAD DE NEGOCIO/PROYECTOS INDUSTRIALES</v>
          </cell>
          <cell r="H1195" t="str">
            <v>OBRA</v>
          </cell>
          <cell r="I1195">
            <v>0</v>
          </cell>
          <cell r="J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9.08</v>
          </cell>
          <cell r="X1195">
            <v>0</v>
          </cell>
          <cell r="Y1195">
            <v>9.08</v>
          </cell>
          <cell r="Z1195" t="str">
            <v>E</v>
          </cell>
          <cell r="AA1195" t="str">
            <v>02030000</v>
          </cell>
          <cell r="AB1195" t="str">
            <v>OPERACIONES</v>
          </cell>
          <cell r="AC1195">
            <v>0</v>
          </cell>
        </row>
        <row r="1196">
          <cell r="A1196">
            <v>881341</v>
          </cell>
          <cell r="B1196" t="str">
            <v>SOTO  AMASIFUEN, MARITZA</v>
          </cell>
          <cell r="C1196">
            <v>40290</v>
          </cell>
          <cell r="D1196">
            <v>4</v>
          </cell>
          <cell r="E1196">
            <v>2010</v>
          </cell>
          <cell r="F1196">
            <v>2070000</v>
          </cell>
          <cell r="G1196" t="str">
            <v>RECURSOS HUMANOS</v>
          </cell>
          <cell r="H1196" t="str">
            <v>SEDE CENTRAL</v>
          </cell>
          <cell r="I1196">
            <v>16</v>
          </cell>
          <cell r="J1196">
            <v>14</v>
          </cell>
          <cell r="O1196">
            <v>16</v>
          </cell>
          <cell r="R1196">
            <v>16</v>
          </cell>
          <cell r="S1196">
            <v>0</v>
          </cell>
          <cell r="T1196">
            <v>16</v>
          </cell>
          <cell r="U1196">
            <v>16</v>
          </cell>
          <cell r="V1196">
            <v>0</v>
          </cell>
          <cell r="W1196">
            <v>20.75</v>
          </cell>
          <cell r="X1196">
            <v>0</v>
          </cell>
          <cell r="Y1196">
            <v>52.75</v>
          </cell>
          <cell r="Z1196" t="str">
            <v>E</v>
          </cell>
          <cell r="AA1196" t="str">
            <v>02012000</v>
          </cell>
          <cell r="AB1196" t="str">
            <v>PLANEAMIENTO FINANCIERO</v>
          </cell>
          <cell r="AC1196">
            <v>0</v>
          </cell>
        </row>
        <row r="1197">
          <cell r="A1197">
            <v>4545</v>
          </cell>
          <cell r="B1197" t="str">
            <v>SOTO  BARZOLA, GENARO MARTIN</v>
          </cell>
          <cell r="C1197">
            <v>39173</v>
          </cell>
          <cell r="D1197">
            <v>4</v>
          </cell>
          <cell r="E1197">
            <v>2007</v>
          </cell>
          <cell r="F1197">
            <v>2138000</v>
          </cell>
          <cell r="G1197" t="str">
            <v>MANTENIMIENTO DEL SISTEMA DE CALIDAD</v>
          </cell>
          <cell r="H1197" t="str">
            <v>SEDE CENTRAL</v>
          </cell>
          <cell r="I1197">
            <v>65</v>
          </cell>
          <cell r="J1197">
            <v>55</v>
          </cell>
          <cell r="R1197">
            <v>65</v>
          </cell>
          <cell r="S1197">
            <v>0</v>
          </cell>
          <cell r="T1197">
            <v>65</v>
          </cell>
          <cell r="U1197">
            <v>0</v>
          </cell>
          <cell r="V1197">
            <v>65</v>
          </cell>
          <cell r="W1197">
            <v>22.5</v>
          </cell>
          <cell r="X1197">
            <v>0</v>
          </cell>
          <cell r="Y1197">
            <v>152.5</v>
          </cell>
          <cell r="Z1197" t="str">
            <v>E</v>
          </cell>
          <cell r="AA1197" t="str">
            <v>02030000</v>
          </cell>
          <cell r="AB1197" t="str">
            <v>OPERACIONES</v>
          </cell>
          <cell r="AC1197">
            <v>0</v>
          </cell>
        </row>
        <row r="1198">
          <cell r="A1198">
            <v>880751</v>
          </cell>
          <cell r="B1198" t="str">
            <v>SOTO  POVIS, JOSE LUIS</v>
          </cell>
          <cell r="C1198">
            <v>40779</v>
          </cell>
          <cell r="D1198">
            <v>8</v>
          </cell>
          <cell r="E1198">
            <v>2011</v>
          </cell>
          <cell r="F1198">
            <v>2927000</v>
          </cell>
          <cell r="G1198" t="str">
            <v>CC-04 OBRAS CONCRETO AREA HUMEDA-TOROMOCHO</v>
          </cell>
          <cell r="H1198" t="str">
            <v>OBRA</v>
          </cell>
          <cell r="I1198">
            <v>0</v>
          </cell>
          <cell r="J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10.58</v>
          </cell>
          <cell r="X1198">
            <v>0</v>
          </cell>
          <cell r="Y1198">
            <v>10.58</v>
          </cell>
          <cell r="Z1198" t="str">
            <v>O</v>
          </cell>
          <cell r="AA1198" t="str">
            <v>02111000</v>
          </cell>
          <cell r="AB1198" t="str">
            <v>UNIDAD DE NEGOCIO/PROYECTOS INDUSTRIALES</v>
          </cell>
          <cell r="AC1198">
            <v>0</v>
          </cell>
        </row>
        <row r="1199">
          <cell r="A1199">
            <v>5976</v>
          </cell>
          <cell r="B1199" t="str">
            <v>SOTO  RIVERA, MIGUEL ANGEL</v>
          </cell>
          <cell r="C1199">
            <v>40787</v>
          </cell>
          <cell r="D1199">
            <v>9</v>
          </cell>
          <cell r="E1199">
            <v>2011</v>
          </cell>
          <cell r="F1199">
            <v>2901000</v>
          </cell>
          <cell r="G1199" t="str">
            <v>CONS.CARR. ALFAMAYO - QUILLABAMBA</v>
          </cell>
          <cell r="H1199" t="str">
            <v>OBRA</v>
          </cell>
          <cell r="I1199">
            <v>0</v>
          </cell>
          <cell r="J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10</v>
          </cell>
          <cell r="X1199">
            <v>0</v>
          </cell>
          <cell r="Y1199">
            <v>10</v>
          </cell>
          <cell r="Z1199" t="str">
            <v>E</v>
          </cell>
          <cell r="AA1199" t="str">
            <v>02112000</v>
          </cell>
          <cell r="AB1199" t="str">
            <v>UNIDAD DE NEGOCIO/INFRAESTRUCTURA</v>
          </cell>
          <cell r="AC1199">
            <v>0</v>
          </cell>
        </row>
        <row r="1200">
          <cell r="A1200">
            <v>6377</v>
          </cell>
          <cell r="B1200" t="str">
            <v>SOTOMAYOR  CHIPAO, JOSE ALFREDO</v>
          </cell>
          <cell r="C1200">
            <v>40544</v>
          </cell>
          <cell r="D1200">
            <v>1</v>
          </cell>
          <cell r="E1200">
            <v>2011</v>
          </cell>
          <cell r="F1200">
            <v>2082000</v>
          </cell>
          <cell r="G1200" t="str">
            <v>PRESUPUESTOS/LICITACIONES</v>
          </cell>
          <cell r="H1200" t="str">
            <v>OBRA</v>
          </cell>
          <cell r="I1200">
            <v>0</v>
          </cell>
          <cell r="J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30</v>
          </cell>
          <cell r="X1200">
            <v>0</v>
          </cell>
          <cell r="Y1200">
            <v>30</v>
          </cell>
          <cell r="Z1200" t="str">
            <v>E</v>
          </cell>
          <cell r="AA1200" t="str">
            <v>02080000</v>
          </cell>
          <cell r="AB1200" t="str">
            <v>MARKETING</v>
          </cell>
          <cell r="AC1200">
            <v>0</v>
          </cell>
        </row>
        <row r="1201">
          <cell r="A1201">
            <v>5390</v>
          </cell>
          <cell r="B1201" t="str">
            <v>SOTOMAYOR  GAMARRA, JOSE RODOLFO</v>
          </cell>
          <cell r="C1201">
            <v>40664</v>
          </cell>
          <cell r="D1201">
            <v>5</v>
          </cell>
          <cell r="E1201">
            <v>2011</v>
          </cell>
          <cell r="F1201">
            <v>2924000</v>
          </cell>
          <cell r="G1201" t="str">
            <v>FAB Y MONT AMPLIA PLANT ATOCONGO CEMENTOS LIMA</v>
          </cell>
          <cell r="H1201" t="str">
            <v>OBRA</v>
          </cell>
          <cell r="I1201">
            <v>0</v>
          </cell>
          <cell r="J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20</v>
          </cell>
          <cell r="X1201">
            <v>0</v>
          </cell>
          <cell r="Y1201">
            <v>20</v>
          </cell>
          <cell r="Z1201" t="str">
            <v>E</v>
          </cell>
          <cell r="AA1201" t="str">
            <v>02111000</v>
          </cell>
          <cell r="AB1201" t="str">
            <v>UNIDAD DE NEGOCIO/PROYECTOS INDUSTRIALES</v>
          </cell>
          <cell r="AC1201">
            <v>0</v>
          </cell>
        </row>
        <row r="1202">
          <cell r="A1202">
            <v>881159</v>
          </cell>
          <cell r="B1202" t="str">
            <v>SUAREZ  PALENCIA, JUAN CARLOS</v>
          </cell>
          <cell r="C1202">
            <v>40395</v>
          </cell>
          <cell r="D1202">
            <v>8</v>
          </cell>
          <cell r="E1202">
            <v>2010</v>
          </cell>
          <cell r="F1202">
            <v>2908000</v>
          </cell>
          <cell r="G1202" t="str">
            <v>SERV. CONSERV. RED VIAL DEL CUSCO</v>
          </cell>
          <cell r="H1202" t="str">
            <v>OBRA</v>
          </cell>
          <cell r="I1202">
            <v>30</v>
          </cell>
          <cell r="J1202">
            <v>0</v>
          </cell>
          <cell r="O1202">
            <v>30</v>
          </cell>
          <cell r="R1202">
            <v>30</v>
          </cell>
          <cell r="S1202">
            <v>0</v>
          </cell>
          <cell r="T1202">
            <v>30</v>
          </cell>
          <cell r="U1202">
            <v>30</v>
          </cell>
          <cell r="V1202">
            <v>0</v>
          </cell>
          <cell r="W1202">
            <v>12.17</v>
          </cell>
          <cell r="X1202">
            <v>0</v>
          </cell>
          <cell r="Y1202">
            <v>72.17</v>
          </cell>
          <cell r="Z1202" t="str">
            <v>E</v>
          </cell>
          <cell r="AA1202" t="str">
            <v>02112000</v>
          </cell>
          <cell r="AB1202" t="str">
            <v>UNIDAD DE NEGOCIO/INFRAESTRUCTURA</v>
          </cell>
          <cell r="AC1202">
            <v>0</v>
          </cell>
        </row>
        <row r="1203">
          <cell r="A1203">
            <v>3026</v>
          </cell>
          <cell r="B1203" t="str">
            <v>SUBAUSTE  LOPEZ, OSWALDO ANTONIO</v>
          </cell>
          <cell r="C1203">
            <v>40794</v>
          </cell>
          <cell r="D1203">
            <v>9</v>
          </cell>
          <cell r="E1203">
            <v>2011</v>
          </cell>
          <cell r="F1203">
            <v>2932000</v>
          </cell>
          <cell r="G1203" t="str">
            <v>CONST FASES II Y III CARRETERA TUCUSH</v>
          </cell>
          <cell r="H1203" t="str">
            <v>OBRA</v>
          </cell>
          <cell r="I1203">
            <v>0</v>
          </cell>
          <cell r="J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9.42</v>
          </cell>
          <cell r="X1203">
            <v>0</v>
          </cell>
          <cell r="Y1203">
            <v>9.42</v>
          </cell>
          <cell r="Z1203" t="str">
            <v>E</v>
          </cell>
          <cell r="AA1203" t="str">
            <v>02111000</v>
          </cell>
          <cell r="AB1203" t="str">
            <v>UNIDAD DE NEGOCIO/PROYECTOS INDUSTRIALES</v>
          </cell>
          <cell r="AC1203">
            <v>0</v>
          </cell>
        </row>
        <row r="1204">
          <cell r="A1204">
            <v>1284</v>
          </cell>
          <cell r="B1204" t="str">
            <v>SUBAUSTE  URODE, REYNALDO ANTONIO</v>
          </cell>
          <cell r="C1204">
            <v>39722</v>
          </cell>
          <cell r="D1204">
            <v>10</v>
          </cell>
          <cell r="E1204">
            <v>2008</v>
          </cell>
          <cell r="F1204">
            <v>2082000</v>
          </cell>
          <cell r="G1204" t="str">
            <v>PRESUPUESTOS/LICITACIONES</v>
          </cell>
          <cell r="H1204" t="str">
            <v>SEDE CENTRAL</v>
          </cell>
          <cell r="I1204">
            <v>60</v>
          </cell>
          <cell r="J1204">
            <v>30</v>
          </cell>
          <cell r="R1204">
            <v>60</v>
          </cell>
          <cell r="S1204">
            <v>0</v>
          </cell>
          <cell r="T1204">
            <v>60</v>
          </cell>
          <cell r="U1204">
            <v>0</v>
          </cell>
          <cell r="V1204">
            <v>60</v>
          </cell>
          <cell r="W1204">
            <v>7.5</v>
          </cell>
          <cell r="X1204">
            <v>0</v>
          </cell>
          <cell r="Y1204">
            <v>127.5</v>
          </cell>
          <cell r="Z1204" t="str">
            <v>G</v>
          </cell>
          <cell r="AA1204" t="str">
            <v>02080000</v>
          </cell>
          <cell r="AB1204" t="str">
            <v>MARKETING</v>
          </cell>
          <cell r="AC1204">
            <v>0</v>
          </cell>
        </row>
        <row r="1205">
          <cell r="A1205">
            <v>882677</v>
          </cell>
          <cell r="B1205" t="str">
            <v>SUCAPUCA  ARDILES, JOSE URIEL</v>
          </cell>
          <cell r="C1205">
            <v>40673</v>
          </cell>
          <cell r="D1205">
            <v>5</v>
          </cell>
          <cell r="E1205">
            <v>2011</v>
          </cell>
          <cell r="F1205">
            <v>2915100</v>
          </cell>
          <cell r="G1205" t="str">
            <v>CONSTRUCCION CARRETERA CHONGOYAPE - LLAMA</v>
          </cell>
          <cell r="H1205" t="str">
            <v>OBRA</v>
          </cell>
          <cell r="I1205">
            <v>0</v>
          </cell>
          <cell r="J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19.25</v>
          </cell>
          <cell r="X1205">
            <v>0</v>
          </cell>
          <cell r="Y1205">
            <v>19.25</v>
          </cell>
          <cell r="Z1205" t="str">
            <v>G</v>
          </cell>
          <cell r="AA1205" t="str">
            <v>02112000</v>
          </cell>
          <cell r="AB1205" t="str">
            <v>UNIDAD DE NEGOCIO/INFRAESTRUCTURA</v>
          </cell>
          <cell r="AC1205">
            <v>0</v>
          </cell>
        </row>
        <row r="1206">
          <cell r="A1206">
            <v>883108</v>
          </cell>
          <cell r="B1206" t="str">
            <v>SUCLLE  PORTUGAL, OSCAR JULIO</v>
          </cell>
          <cell r="C1206">
            <v>40848</v>
          </cell>
          <cell r="D1206">
            <v>11</v>
          </cell>
          <cell r="E1206">
            <v>2011</v>
          </cell>
          <cell r="F1206">
            <v>2919800</v>
          </cell>
          <cell r="G1206" t="str">
            <v>SERV CONSERV CARRET PANAM SUR DESV ATICO-EQUIPOS</v>
          </cell>
          <cell r="H1206" t="str">
            <v>ALMACEN CENTRAL VENTANILLA</v>
          </cell>
          <cell r="I1206">
            <v>0</v>
          </cell>
          <cell r="J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5</v>
          </cell>
          <cell r="X1206">
            <v>0</v>
          </cell>
          <cell r="Y1206">
            <v>5</v>
          </cell>
          <cell r="Z1206" t="str">
            <v>E</v>
          </cell>
          <cell r="AA1206" t="str">
            <v>02112000</v>
          </cell>
          <cell r="AB1206" t="str">
            <v>UNIDAD DE NEGOCIO/INFRAESTRUCTURA</v>
          </cell>
          <cell r="AC1206">
            <v>0</v>
          </cell>
        </row>
        <row r="1207">
          <cell r="A1207">
            <v>881904</v>
          </cell>
          <cell r="B1207" t="str">
            <v>SULCA  VILLAR, WILLIAM NILO</v>
          </cell>
          <cell r="C1207">
            <v>40483</v>
          </cell>
          <cell r="D1207">
            <v>11</v>
          </cell>
          <cell r="E1207">
            <v>2010</v>
          </cell>
          <cell r="F1207">
            <v>2915100</v>
          </cell>
          <cell r="G1207" t="str">
            <v>CONSTRUCCION CARRETERA CHONGOYAPE - LLAMA</v>
          </cell>
          <cell r="H1207" t="str">
            <v>OBRA</v>
          </cell>
          <cell r="I1207">
            <v>30</v>
          </cell>
          <cell r="J1207">
            <v>0</v>
          </cell>
          <cell r="O1207">
            <v>30</v>
          </cell>
          <cell r="R1207">
            <v>30</v>
          </cell>
          <cell r="S1207">
            <v>0</v>
          </cell>
          <cell r="T1207">
            <v>30</v>
          </cell>
          <cell r="U1207">
            <v>30</v>
          </cell>
          <cell r="V1207">
            <v>0</v>
          </cell>
          <cell r="W1207">
            <v>5</v>
          </cell>
          <cell r="X1207">
            <v>0</v>
          </cell>
          <cell r="Y1207">
            <v>65</v>
          </cell>
          <cell r="Z1207" t="str">
            <v>E</v>
          </cell>
          <cell r="AA1207" t="str">
            <v>02112000</v>
          </cell>
          <cell r="AB1207" t="str">
            <v>UNIDAD DE NEGOCIO/INFRAESTRUCTURA</v>
          </cell>
          <cell r="AC1207">
            <v>0</v>
          </cell>
        </row>
        <row r="1208">
          <cell r="A1208">
            <v>880520</v>
          </cell>
          <cell r="B1208" t="str">
            <v>SULLASI  RODRIGUEZ, JAIME</v>
          </cell>
          <cell r="C1208">
            <v>40664</v>
          </cell>
          <cell r="D1208">
            <v>5</v>
          </cell>
          <cell r="E1208">
            <v>2011</v>
          </cell>
          <cell r="F1208">
            <v>2901000</v>
          </cell>
          <cell r="G1208" t="str">
            <v>CONS.CARR. ALFAMAYO - QUILLABAMBA</v>
          </cell>
          <cell r="H1208" t="str">
            <v>OBRA</v>
          </cell>
          <cell r="I1208">
            <v>-9</v>
          </cell>
          <cell r="J1208">
            <v>9</v>
          </cell>
          <cell r="P1208">
            <v>-9</v>
          </cell>
          <cell r="R1208">
            <v>0</v>
          </cell>
          <cell r="S1208">
            <v>-9</v>
          </cell>
          <cell r="T1208">
            <v>-9</v>
          </cell>
          <cell r="U1208">
            <v>0</v>
          </cell>
          <cell r="V1208">
            <v>-9</v>
          </cell>
          <cell r="W1208">
            <v>20</v>
          </cell>
          <cell r="X1208">
            <v>0</v>
          </cell>
          <cell r="Y1208">
            <v>2</v>
          </cell>
          <cell r="Z1208" t="str">
            <v>O</v>
          </cell>
          <cell r="AA1208" t="str">
            <v>02112000</v>
          </cell>
          <cell r="AB1208" t="str">
            <v>UNIDAD DE NEGOCIO/INFRAESTRUCTURA</v>
          </cell>
          <cell r="AC1208">
            <v>0</v>
          </cell>
        </row>
        <row r="1209">
          <cell r="A1209">
            <v>3250</v>
          </cell>
          <cell r="B1209" t="str">
            <v>SULLON  AYALA, WILBERTO</v>
          </cell>
          <cell r="C1209">
            <v>40725</v>
          </cell>
          <cell r="D1209">
            <v>7</v>
          </cell>
          <cell r="E1209">
            <v>2011</v>
          </cell>
          <cell r="F1209">
            <v>2134000</v>
          </cell>
          <cell r="G1209" t="str">
            <v>ALMACEN ZONA SUR</v>
          </cell>
          <cell r="H1209" t="str">
            <v>OBRA</v>
          </cell>
          <cell r="I1209">
            <v>0</v>
          </cell>
          <cell r="J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15</v>
          </cell>
          <cell r="X1209">
            <v>0</v>
          </cell>
          <cell r="Y1209">
            <v>15</v>
          </cell>
          <cell r="Z1209" t="str">
            <v>E</v>
          </cell>
          <cell r="AA1209" t="str">
            <v>02030000</v>
          </cell>
          <cell r="AB1209" t="str">
            <v>OPERACIONES</v>
          </cell>
          <cell r="AC1209">
            <v>0</v>
          </cell>
        </row>
        <row r="1210">
          <cell r="A1210">
            <v>881162</v>
          </cell>
          <cell r="B1210" t="str">
            <v>SULLON  CHUMPITAZ, ALEX MARIO</v>
          </cell>
          <cell r="C1210">
            <v>40823</v>
          </cell>
          <cell r="D1210">
            <v>10</v>
          </cell>
          <cell r="E1210">
            <v>2011</v>
          </cell>
          <cell r="F1210">
            <v>2917000</v>
          </cell>
          <cell r="G1210" t="str">
            <v>REM INT DEL EXT SEDE CENTRAL,BANCO CONTINENTAL</v>
          </cell>
          <cell r="H1210" t="str">
            <v>OBRA</v>
          </cell>
          <cell r="I1210">
            <v>0</v>
          </cell>
          <cell r="J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7</v>
          </cell>
          <cell r="X1210">
            <v>0</v>
          </cell>
          <cell r="Y1210">
            <v>7</v>
          </cell>
          <cell r="Z1210" t="str">
            <v>E</v>
          </cell>
          <cell r="AA1210" t="str">
            <v>02114000</v>
          </cell>
          <cell r="AB1210" t="str">
            <v>UNIDAD DE NEGOCIO/EDIFICACIONES</v>
          </cell>
          <cell r="AC1210">
            <v>0</v>
          </cell>
        </row>
        <row r="1211">
          <cell r="A1211">
            <v>882314</v>
          </cell>
          <cell r="B1211" t="str">
            <v>SUQUILANDA  PACCO, LUIS ENRIQUE</v>
          </cell>
          <cell r="C1211">
            <v>40872</v>
          </cell>
          <cell r="D1211">
            <v>11</v>
          </cell>
          <cell r="E1211">
            <v>2011</v>
          </cell>
          <cell r="F1211">
            <v>2895000</v>
          </cell>
          <cell r="G1211" t="str">
            <v>NUEVO HOSPITAL REGIONAL ICA</v>
          </cell>
          <cell r="H1211" t="str">
            <v>OBRA</v>
          </cell>
          <cell r="I1211">
            <v>0</v>
          </cell>
          <cell r="J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3</v>
          </cell>
          <cell r="X1211">
            <v>0</v>
          </cell>
          <cell r="Y1211">
            <v>3</v>
          </cell>
          <cell r="Z1211" t="str">
            <v>E</v>
          </cell>
          <cell r="AA1211" t="str">
            <v>02114000</v>
          </cell>
          <cell r="AB1211" t="str">
            <v>UNIDAD DE NEGOCIO/EDIFICACIONES</v>
          </cell>
          <cell r="AC1211">
            <v>0</v>
          </cell>
        </row>
        <row r="1212">
          <cell r="A1212">
            <v>882971</v>
          </cell>
          <cell r="B1212" t="str">
            <v>SUXE  POMPA, VICTOR DE LA ROSA</v>
          </cell>
          <cell r="C1212">
            <v>40726</v>
          </cell>
          <cell r="D1212">
            <v>7</v>
          </cell>
          <cell r="E1212">
            <v>2011</v>
          </cell>
          <cell r="F1212">
            <v>2915100</v>
          </cell>
          <cell r="G1212" t="str">
            <v>CONSTRUCCION CARRETERA CHONGOYAPE - LLAMA</v>
          </cell>
          <cell r="H1212" t="str">
            <v>OBRA</v>
          </cell>
          <cell r="I1212">
            <v>0</v>
          </cell>
          <cell r="J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14.92</v>
          </cell>
          <cell r="X1212">
            <v>0</v>
          </cell>
          <cell r="Y1212">
            <v>14.92</v>
          </cell>
          <cell r="Z1212" t="str">
            <v>O</v>
          </cell>
          <cell r="AA1212" t="str">
            <v>02112000</v>
          </cell>
          <cell r="AB1212" t="str">
            <v>UNIDAD DE NEGOCIO/INFRAESTRUCTURA</v>
          </cell>
          <cell r="AC1212">
            <v>0</v>
          </cell>
        </row>
        <row r="1213">
          <cell r="A1213">
            <v>882248</v>
          </cell>
          <cell r="B1213" t="str">
            <v>SUYCO  ZAMBRANO, ERBERTO</v>
          </cell>
          <cell r="C1213">
            <v>40563</v>
          </cell>
          <cell r="D1213">
            <v>1</v>
          </cell>
          <cell r="E1213">
            <v>2011</v>
          </cell>
          <cell r="F1213">
            <v>2901000</v>
          </cell>
          <cell r="G1213" t="str">
            <v>CONS.CARR. ALFAMAYO - QUILLABAMBA</v>
          </cell>
          <cell r="H1213" t="str">
            <v>OBRA</v>
          </cell>
          <cell r="I1213">
            <v>0</v>
          </cell>
          <cell r="J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28.42</v>
          </cell>
          <cell r="X1213">
            <v>0</v>
          </cell>
          <cell r="Y1213">
            <v>28.42</v>
          </cell>
          <cell r="Z1213" t="str">
            <v>O</v>
          </cell>
          <cell r="AA1213" t="str">
            <v>02112000</v>
          </cell>
          <cell r="AB1213" t="str">
            <v>UNIDAD DE NEGOCIO/INFRAESTRUCTURA</v>
          </cell>
          <cell r="AC1213">
            <v>0</v>
          </cell>
        </row>
        <row r="1214">
          <cell r="A1214">
            <v>881192</v>
          </cell>
          <cell r="B1214" t="str">
            <v>SVERKO  CABRALES, ANGEL MIRKO</v>
          </cell>
          <cell r="C1214">
            <v>40862</v>
          </cell>
          <cell r="D1214">
            <v>11</v>
          </cell>
          <cell r="E1214">
            <v>2011</v>
          </cell>
          <cell r="F1214">
            <v>2070000</v>
          </cell>
          <cell r="G1214" t="str">
            <v>RECURSOS HUMANOS</v>
          </cell>
          <cell r="H1214" t="str">
            <v>OBRA</v>
          </cell>
          <cell r="I1214">
            <v>0</v>
          </cell>
          <cell r="J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3.83</v>
          </cell>
          <cell r="X1214">
            <v>0</v>
          </cell>
          <cell r="Y1214">
            <v>3.83</v>
          </cell>
          <cell r="Z1214" t="str">
            <v>E</v>
          </cell>
          <cell r="AA1214" t="str">
            <v>02012000</v>
          </cell>
          <cell r="AB1214" t="str">
            <v>PLANEAMIENTO FINANCIERO</v>
          </cell>
          <cell r="AC1214">
            <v>0</v>
          </cell>
        </row>
        <row r="1215">
          <cell r="A1215">
            <v>881999</v>
          </cell>
          <cell r="B1215" t="str">
            <v>TACO  SULLCA, TIBURCIA</v>
          </cell>
          <cell r="C1215">
            <v>40499</v>
          </cell>
          <cell r="D1215">
            <v>11</v>
          </cell>
          <cell r="E1215">
            <v>2010</v>
          </cell>
          <cell r="F1215">
            <v>2901000</v>
          </cell>
          <cell r="G1215" t="str">
            <v>CONS.CARR. ALFAMAYO - QUILLABAMBA</v>
          </cell>
          <cell r="H1215" t="str">
            <v>OBRA</v>
          </cell>
          <cell r="I1215">
            <v>30</v>
          </cell>
          <cell r="J1215">
            <v>0</v>
          </cell>
          <cell r="O1215">
            <v>30</v>
          </cell>
          <cell r="R1215">
            <v>30</v>
          </cell>
          <cell r="S1215">
            <v>0</v>
          </cell>
          <cell r="T1215">
            <v>30</v>
          </cell>
          <cell r="U1215">
            <v>30</v>
          </cell>
          <cell r="V1215">
            <v>0</v>
          </cell>
          <cell r="W1215">
            <v>3.67</v>
          </cell>
          <cell r="X1215">
            <v>0</v>
          </cell>
          <cell r="Y1215">
            <v>63.67</v>
          </cell>
          <cell r="Z1215" t="str">
            <v>O</v>
          </cell>
          <cell r="AA1215" t="str">
            <v>02112000</v>
          </cell>
          <cell r="AB1215" t="str">
            <v>UNIDAD DE NEGOCIO/INFRAESTRUCTURA</v>
          </cell>
          <cell r="AC1215">
            <v>0</v>
          </cell>
        </row>
        <row r="1216">
          <cell r="A1216">
            <v>883212</v>
          </cell>
          <cell r="B1216" t="str">
            <v>TAFUR  EDQUEN, NEIVER</v>
          </cell>
          <cell r="C1216">
            <v>40827</v>
          </cell>
          <cell r="D1216">
            <v>10</v>
          </cell>
          <cell r="E1216">
            <v>2011</v>
          </cell>
          <cell r="F1216">
            <v>2915100</v>
          </cell>
          <cell r="G1216" t="str">
            <v>CONSTRUCCION CARRETERA CHONGOYAPE - LLAMA</v>
          </cell>
          <cell r="H1216" t="str">
            <v>OBRA</v>
          </cell>
          <cell r="I1216">
            <v>0</v>
          </cell>
          <cell r="J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6.67</v>
          </cell>
          <cell r="X1216">
            <v>0</v>
          </cell>
          <cell r="Y1216">
            <v>6.67</v>
          </cell>
          <cell r="Z1216" t="str">
            <v>O</v>
          </cell>
          <cell r="AA1216" t="str">
            <v>02112000</v>
          </cell>
          <cell r="AB1216" t="str">
            <v>UNIDAD DE NEGOCIO/INFRAESTRUCTURA</v>
          </cell>
          <cell r="AC1216">
            <v>0</v>
          </cell>
        </row>
        <row r="1217">
          <cell r="A1217">
            <v>883025</v>
          </cell>
          <cell r="B1217" t="str">
            <v>TAFUR  GARRO, NANCY MARIELA</v>
          </cell>
          <cell r="C1217">
            <v>40763</v>
          </cell>
          <cell r="D1217">
            <v>8</v>
          </cell>
          <cell r="E1217">
            <v>2011</v>
          </cell>
          <cell r="F1217">
            <v>2918000</v>
          </cell>
          <cell r="G1217" t="str">
            <v>REHAB Y MEJORAM CARRETERA EL DESCANSO-LANGUI</v>
          </cell>
          <cell r="H1217" t="str">
            <v>OBRA</v>
          </cell>
          <cell r="I1217">
            <v>0</v>
          </cell>
          <cell r="J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11.92</v>
          </cell>
          <cell r="X1217">
            <v>0</v>
          </cell>
          <cell r="Y1217">
            <v>11.92</v>
          </cell>
          <cell r="Z1217" t="str">
            <v>E</v>
          </cell>
          <cell r="AA1217" t="str">
            <v>02112000</v>
          </cell>
          <cell r="AB1217" t="str">
            <v>UNIDAD DE NEGOCIO/INFRAESTRUCTURA</v>
          </cell>
          <cell r="AC1217">
            <v>0</v>
          </cell>
        </row>
        <row r="1218">
          <cell r="A1218">
            <v>902</v>
          </cell>
          <cell r="B1218" t="str">
            <v>TAKEDA  TAKEDA, JUAN MANUEL</v>
          </cell>
          <cell r="C1218">
            <v>29080</v>
          </cell>
          <cell r="D1218">
            <v>8</v>
          </cell>
          <cell r="E1218">
            <v>1979</v>
          </cell>
          <cell r="F1218">
            <v>2082000</v>
          </cell>
          <cell r="G1218" t="str">
            <v>PRESUPUESTOS/LICITACIONES</v>
          </cell>
          <cell r="H1218" t="str">
            <v>SEDE CENTRAL</v>
          </cell>
          <cell r="I1218">
            <v>93</v>
          </cell>
          <cell r="J1218">
            <v>867</v>
          </cell>
          <cell r="R1218">
            <v>120</v>
          </cell>
          <cell r="S1218">
            <v>-27</v>
          </cell>
          <cell r="T1218">
            <v>93</v>
          </cell>
          <cell r="U1218">
            <v>0</v>
          </cell>
          <cell r="V1218">
            <v>93</v>
          </cell>
          <cell r="W1218">
            <v>11.5</v>
          </cell>
          <cell r="X1218">
            <v>0</v>
          </cell>
          <cell r="Y1218">
            <v>197.5</v>
          </cell>
          <cell r="Z1218" t="str">
            <v>E</v>
          </cell>
          <cell r="AA1218" t="str">
            <v>02080000</v>
          </cell>
          <cell r="AB1218" t="str">
            <v>MARKETING</v>
          </cell>
          <cell r="AC1218">
            <v>0</v>
          </cell>
        </row>
        <row r="1219">
          <cell r="A1219">
            <v>1368</v>
          </cell>
          <cell r="B1219" t="str">
            <v>TALAVERA  ALVA, WILSON ENRIQUE</v>
          </cell>
          <cell r="C1219">
            <v>40634</v>
          </cell>
          <cell r="D1219">
            <v>4</v>
          </cell>
          <cell r="E1219">
            <v>2011</v>
          </cell>
          <cell r="F1219">
            <v>2934000</v>
          </cell>
          <cell r="G1219" t="str">
            <v>REHAB Y MEJOR CARRETERA CAJAMARCA CELENDIN</v>
          </cell>
          <cell r="H1219" t="str">
            <v>OBRA</v>
          </cell>
          <cell r="I1219">
            <v>0</v>
          </cell>
          <cell r="J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22.5</v>
          </cell>
          <cell r="X1219">
            <v>0</v>
          </cell>
          <cell r="Y1219">
            <v>22.5</v>
          </cell>
          <cell r="Z1219" t="str">
            <v>G</v>
          </cell>
          <cell r="AA1219" t="str">
            <v>02112000</v>
          </cell>
          <cell r="AB1219" t="str">
            <v>UNIDAD DE NEGOCIO/INFRAESTRUCTURA</v>
          </cell>
          <cell r="AC1219">
            <v>0</v>
          </cell>
        </row>
        <row r="1220">
          <cell r="A1220">
            <v>2258</v>
          </cell>
          <cell r="B1220" t="str">
            <v>TAMAYO  CASTILLO, CRUZ AURELIA</v>
          </cell>
          <cell r="C1220">
            <v>40391</v>
          </cell>
          <cell r="D1220">
            <v>8</v>
          </cell>
          <cell r="E1220">
            <v>2010</v>
          </cell>
          <cell r="F1220">
            <v>2080000</v>
          </cell>
          <cell r="G1220" t="str">
            <v>MARKETING</v>
          </cell>
          <cell r="H1220" t="str">
            <v>SEDE CENTRAL</v>
          </cell>
          <cell r="I1220">
            <v>22</v>
          </cell>
          <cell r="J1220">
            <v>8</v>
          </cell>
          <cell r="O1220">
            <v>22</v>
          </cell>
          <cell r="R1220">
            <v>30</v>
          </cell>
          <cell r="S1220">
            <v>-8</v>
          </cell>
          <cell r="T1220">
            <v>22</v>
          </cell>
          <cell r="U1220">
            <v>22</v>
          </cell>
          <cell r="V1220">
            <v>0</v>
          </cell>
          <cell r="W1220">
            <v>12.5</v>
          </cell>
          <cell r="X1220">
            <v>0</v>
          </cell>
          <cell r="Y1220">
            <v>56.5</v>
          </cell>
          <cell r="Z1220" t="str">
            <v>E</v>
          </cell>
          <cell r="AA1220" t="str">
            <v>02000000</v>
          </cell>
          <cell r="AB1220" t="str">
            <v>GERENCIA GENERAL</v>
          </cell>
          <cell r="AC1220">
            <v>0</v>
          </cell>
        </row>
        <row r="1221">
          <cell r="A1221">
            <v>881886</v>
          </cell>
          <cell r="B1221" t="str">
            <v>TAPIA  ARELLAN, DEYVI CHARLES</v>
          </cell>
          <cell r="C1221">
            <v>40452</v>
          </cell>
          <cell r="D1221">
            <v>10</v>
          </cell>
          <cell r="E1221">
            <v>2010</v>
          </cell>
          <cell r="F1221">
            <v>2909000</v>
          </cell>
          <cell r="G1221" t="str">
            <v>MONT. ESTRUC. ELECTROMEC DE EQUIPOS-ANTAMINA</v>
          </cell>
          <cell r="H1221" t="str">
            <v>OBRA</v>
          </cell>
          <cell r="I1221">
            <v>30</v>
          </cell>
          <cell r="J1221">
            <v>0</v>
          </cell>
          <cell r="O1221">
            <v>30</v>
          </cell>
          <cell r="R1221">
            <v>30</v>
          </cell>
          <cell r="S1221">
            <v>0</v>
          </cell>
          <cell r="T1221">
            <v>30</v>
          </cell>
          <cell r="U1221">
            <v>30</v>
          </cell>
          <cell r="V1221">
            <v>0</v>
          </cell>
          <cell r="W1221">
            <v>7.5</v>
          </cell>
          <cell r="X1221">
            <v>0</v>
          </cell>
          <cell r="Y1221">
            <v>67.5</v>
          </cell>
          <cell r="Z1221" t="str">
            <v>O</v>
          </cell>
          <cell r="AA1221" t="str">
            <v>02111000</v>
          </cell>
          <cell r="AB1221" t="str">
            <v>UNIDAD DE NEGOCIO/PROYECTOS INDUSTRIALES</v>
          </cell>
          <cell r="AC1221">
            <v>0</v>
          </cell>
        </row>
        <row r="1222">
          <cell r="A1222">
            <v>6273</v>
          </cell>
          <cell r="B1222" t="str">
            <v>TAPIA  CHAVEZ, JULIO MANUEL</v>
          </cell>
          <cell r="C1222">
            <v>40591</v>
          </cell>
          <cell r="D1222">
            <v>2</v>
          </cell>
          <cell r="E1222">
            <v>2011</v>
          </cell>
          <cell r="F1222">
            <v>2924000</v>
          </cell>
          <cell r="G1222" t="str">
            <v>FAB Y MONT AMPLIA PLANT ATOCONGO CEMENTOS LIMA</v>
          </cell>
          <cell r="H1222" t="str">
            <v>OBRA</v>
          </cell>
          <cell r="I1222">
            <v>0</v>
          </cell>
          <cell r="J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26.17</v>
          </cell>
          <cell r="X1222">
            <v>0</v>
          </cell>
          <cell r="Y1222">
            <v>26.17</v>
          </cell>
          <cell r="Z1222" t="str">
            <v>E</v>
          </cell>
          <cell r="AA1222" t="str">
            <v>02111000</v>
          </cell>
          <cell r="AB1222" t="str">
            <v>UNIDAD DE NEGOCIO/PROYECTOS INDUSTRIALES</v>
          </cell>
          <cell r="AC1222">
            <v>0</v>
          </cell>
        </row>
        <row r="1223">
          <cell r="A1223">
            <v>6730</v>
          </cell>
          <cell r="B1223" t="str">
            <v>TARAZONA  PALOMINO, IRINA KARINA</v>
          </cell>
          <cell r="C1223">
            <v>40391</v>
          </cell>
          <cell r="D1223">
            <v>8</v>
          </cell>
          <cell r="E1223">
            <v>2010</v>
          </cell>
          <cell r="F1223">
            <v>2903000</v>
          </cell>
          <cell r="G1223" t="str">
            <v>HOSPITAL GUILLERMO ALMENARA</v>
          </cell>
          <cell r="H1223" t="str">
            <v>OBRA</v>
          </cell>
          <cell r="I1223">
            <v>30</v>
          </cell>
          <cell r="J1223">
            <v>0</v>
          </cell>
          <cell r="O1223">
            <v>30</v>
          </cell>
          <cell r="R1223">
            <v>30</v>
          </cell>
          <cell r="S1223">
            <v>0</v>
          </cell>
          <cell r="T1223">
            <v>30</v>
          </cell>
          <cell r="U1223">
            <v>30</v>
          </cell>
          <cell r="V1223">
            <v>0</v>
          </cell>
          <cell r="W1223">
            <v>12.5</v>
          </cell>
          <cell r="X1223">
            <v>0</v>
          </cell>
          <cell r="Y1223">
            <v>72.5</v>
          </cell>
          <cell r="Z1223" t="str">
            <v>E</v>
          </cell>
          <cell r="AA1223" t="str">
            <v>02114000</v>
          </cell>
          <cell r="AB1223" t="str">
            <v>UNIDAD DE NEGOCIO/EDIFICACIONES</v>
          </cell>
          <cell r="AC1223">
            <v>0</v>
          </cell>
        </row>
        <row r="1224">
          <cell r="A1224">
            <v>881588</v>
          </cell>
          <cell r="B1224" t="str">
            <v>TASAYCO  ARNAO, DINO MIGUEL</v>
          </cell>
          <cell r="C1224">
            <v>40392</v>
          </cell>
          <cell r="D1224">
            <v>8</v>
          </cell>
          <cell r="E1224">
            <v>2010</v>
          </cell>
          <cell r="F1224">
            <v>2122000</v>
          </cell>
          <cell r="G1224" t="str">
            <v>SERVICIOS DE GERENCIA DE PROYECTOS</v>
          </cell>
          <cell r="H1224" t="str">
            <v>SEDE CENTRAL</v>
          </cell>
          <cell r="I1224">
            <v>9</v>
          </cell>
          <cell r="J1224">
            <v>21</v>
          </cell>
          <cell r="O1224">
            <v>9</v>
          </cell>
          <cell r="R1224">
            <v>9</v>
          </cell>
          <cell r="S1224">
            <v>0</v>
          </cell>
          <cell r="T1224">
            <v>9</v>
          </cell>
          <cell r="U1224">
            <v>9</v>
          </cell>
          <cell r="V1224">
            <v>0</v>
          </cell>
          <cell r="W1224">
            <v>12.42</v>
          </cell>
          <cell r="X1224">
            <v>0</v>
          </cell>
          <cell r="Y1224">
            <v>30.42</v>
          </cell>
          <cell r="Z1224" t="str">
            <v>E</v>
          </cell>
          <cell r="AA1224" t="str">
            <v>02030000</v>
          </cell>
          <cell r="AB1224" t="str">
            <v>OPERACIONES</v>
          </cell>
          <cell r="AC1224">
            <v>0</v>
          </cell>
        </row>
        <row r="1225">
          <cell r="A1225">
            <v>883203</v>
          </cell>
          <cell r="B1225" t="str">
            <v>TASILLA  DURAND, ALFREDO</v>
          </cell>
          <cell r="C1225">
            <v>40854</v>
          </cell>
          <cell r="D1225">
            <v>11</v>
          </cell>
          <cell r="E1225">
            <v>2011</v>
          </cell>
          <cell r="F1225">
            <v>2936000</v>
          </cell>
          <cell r="G1225" t="str">
            <v>CC-03B OBRAS MISCELANEAS-ANTAMINA</v>
          </cell>
          <cell r="H1225" t="str">
            <v>OBRA</v>
          </cell>
          <cell r="I1225">
            <v>0</v>
          </cell>
          <cell r="J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4.5</v>
          </cell>
          <cell r="X1225">
            <v>0</v>
          </cell>
          <cell r="Y1225">
            <v>4.5</v>
          </cell>
          <cell r="Z1225" t="str">
            <v>O</v>
          </cell>
          <cell r="AA1225" t="str">
            <v>02111000</v>
          </cell>
          <cell r="AB1225" t="str">
            <v>UNIDAD DE NEGOCIO/PROYECTOS INDUSTRIALES</v>
          </cell>
          <cell r="AC1225">
            <v>0</v>
          </cell>
        </row>
        <row r="1226">
          <cell r="A1226">
            <v>883104</v>
          </cell>
          <cell r="B1226" t="str">
            <v>TAVARA  FLORES, CESAR MARTIN</v>
          </cell>
          <cell r="C1226">
            <v>40794</v>
          </cell>
          <cell r="D1226">
            <v>9</v>
          </cell>
          <cell r="E1226">
            <v>2011</v>
          </cell>
          <cell r="F1226">
            <v>2915100</v>
          </cell>
          <cell r="G1226" t="str">
            <v>CONSTRUCCION CARRETERA CHONGOYAPE - LLAMA</v>
          </cell>
          <cell r="H1226" t="str">
            <v>OBRA</v>
          </cell>
          <cell r="I1226">
            <v>0</v>
          </cell>
          <cell r="J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9.42</v>
          </cell>
          <cell r="X1226">
            <v>0</v>
          </cell>
          <cell r="Y1226">
            <v>9.42</v>
          </cell>
          <cell r="Z1226" t="str">
            <v>O</v>
          </cell>
          <cell r="AA1226" t="str">
            <v>02112000</v>
          </cell>
          <cell r="AB1226" t="str">
            <v>UNIDAD DE NEGOCIO/INFRAESTRUCTURA</v>
          </cell>
          <cell r="AC1226">
            <v>0</v>
          </cell>
        </row>
        <row r="1227">
          <cell r="A1227">
            <v>290</v>
          </cell>
          <cell r="B1227" t="str">
            <v>TAVERA  SALAZAR, JOSE MIGUEL</v>
          </cell>
          <cell r="C1227">
            <v>27498</v>
          </cell>
          <cell r="D1227">
            <v>4</v>
          </cell>
          <cell r="E1227">
            <v>1975</v>
          </cell>
          <cell r="F1227">
            <v>2122000</v>
          </cell>
          <cell r="G1227" t="str">
            <v>SERVICIOS DE GERENCIA DE PROYECTOS</v>
          </cell>
          <cell r="H1227" t="str">
            <v>OBRA</v>
          </cell>
          <cell r="I1227">
            <v>58</v>
          </cell>
          <cell r="J1227">
            <v>1022</v>
          </cell>
          <cell r="R1227">
            <v>58</v>
          </cell>
          <cell r="S1227">
            <v>0</v>
          </cell>
          <cell r="T1227">
            <v>58</v>
          </cell>
          <cell r="U1227">
            <v>0</v>
          </cell>
          <cell r="V1227">
            <v>58</v>
          </cell>
          <cell r="W1227">
            <v>21.42</v>
          </cell>
          <cell r="X1227">
            <v>0</v>
          </cell>
          <cell r="Y1227">
            <v>137.42000000000002</v>
          </cell>
          <cell r="Z1227" t="str">
            <v>G</v>
          </cell>
          <cell r="AA1227" t="str">
            <v>02030000</v>
          </cell>
          <cell r="AB1227" t="str">
            <v>OPERACIONES</v>
          </cell>
          <cell r="AC1227">
            <v>0</v>
          </cell>
        </row>
        <row r="1228">
          <cell r="A1228">
            <v>882755</v>
          </cell>
          <cell r="B1228" t="str">
            <v>TECOCHA  BRAVO, GABBY ANACECILIA</v>
          </cell>
          <cell r="C1228">
            <v>40672</v>
          </cell>
          <cell r="D1228">
            <v>5</v>
          </cell>
          <cell r="E1228">
            <v>2011</v>
          </cell>
          <cell r="F1228">
            <v>2915100</v>
          </cell>
          <cell r="G1228" t="str">
            <v>CONSTRUCCION CARRETERA CHONGOYAPE - LLAMA</v>
          </cell>
          <cell r="H1228" t="str">
            <v>OBRA</v>
          </cell>
          <cell r="I1228">
            <v>0</v>
          </cell>
          <cell r="J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19.329999999999998</v>
          </cell>
          <cell r="X1228">
            <v>0</v>
          </cell>
          <cell r="Y1228">
            <v>19.329999999999998</v>
          </cell>
          <cell r="Z1228" t="str">
            <v>O</v>
          </cell>
          <cell r="AA1228" t="str">
            <v>02112000</v>
          </cell>
          <cell r="AB1228" t="str">
            <v>UNIDAD DE NEGOCIO/INFRAESTRUCTURA</v>
          </cell>
          <cell r="AC1228">
            <v>0</v>
          </cell>
        </row>
        <row r="1229">
          <cell r="A1229">
            <v>880473</v>
          </cell>
          <cell r="B1229" t="str">
            <v>TEJADA  GOMEZ, BERARDO DANIEL</v>
          </cell>
          <cell r="C1229">
            <v>40552</v>
          </cell>
          <cell r="D1229">
            <v>1</v>
          </cell>
          <cell r="E1229">
            <v>2011</v>
          </cell>
          <cell r="F1229">
            <v>2923000</v>
          </cell>
          <cell r="G1229" t="str">
            <v>ELEV PRESA RELAV FASE IV-PRODUC MAT ANTAMINA</v>
          </cell>
          <cell r="H1229" t="str">
            <v>OBRA</v>
          </cell>
          <cell r="I1229">
            <v>0</v>
          </cell>
          <cell r="J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29.33</v>
          </cell>
          <cell r="X1229">
            <v>0</v>
          </cell>
          <cell r="Y1229">
            <v>29.33</v>
          </cell>
          <cell r="Z1229" t="str">
            <v>O</v>
          </cell>
          <cell r="AA1229" t="str">
            <v>02111000</v>
          </cell>
          <cell r="AB1229" t="str">
            <v>UNIDAD DE NEGOCIO/PROYECTOS INDUSTRIALES</v>
          </cell>
          <cell r="AC1229">
            <v>0</v>
          </cell>
        </row>
        <row r="1230">
          <cell r="A1230">
            <v>6741</v>
          </cell>
          <cell r="B1230" t="str">
            <v>TELLO  RODRIGUEZ, WILLIAM ALEX</v>
          </cell>
          <cell r="C1230">
            <v>40330</v>
          </cell>
          <cell r="D1230">
            <v>6</v>
          </cell>
          <cell r="E1230">
            <v>2010</v>
          </cell>
          <cell r="F1230">
            <v>2901000</v>
          </cell>
          <cell r="G1230" t="str">
            <v>CONS.CARR. ALFAMAYO - QUILLABAMBA</v>
          </cell>
          <cell r="H1230" t="str">
            <v>OBRA</v>
          </cell>
          <cell r="I1230">
            <v>24</v>
          </cell>
          <cell r="J1230">
            <v>6</v>
          </cell>
          <cell r="O1230">
            <v>24</v>
          </cell>
          <cell r="R1230">
            <v>30</v>
          </cell>
          <cell r="S1230">
            <v>-6</v>
          </cell>
          <cell r="T1230">
            <v>24</v>
          </cell>
          <cell r="U1230">
            <v>24</v>
          </cell>
          <cell r="V1230">
            <v>0</v>
          </cell>
          <cell r="W1230">
            <v>17.5</v>
          </cell>
          <cell r="X1230">
            <v>0</v>
          </cell>
          <cell r="Y1230">
            <v>65.5</v>
          </cell>
          <cell r="Z1230" t="str">
            <v>E</v>
          </cell>
          <cell r="AA1230" t="str">
            <v>02112000</v>
          </cell>
          <cell r="AB1230" t="str">
            <v>UNIDAD DE NEGOCIO/INFRAESTRUCTURA</v>
          </cell>
          <cell r="AC1230">
            <v>0</v>
          </cell>
        </row>
        <row r="1231">
          <cell r="A1231">
            <v>881014</v>
          </cell>
          <cell r="B1231" t="str">
            <v>TEPO  CASTILLO, DIONICIO ADALBERTO</v>
          </cell>
          <cell r="C1231">
            <v>40793</v>
          </cell>
          <cell r="D1231">
            <v>9</v>
          </cell>
          <cell r="E1231">
            <v>2011</v>
          </cell>
          <cell r="F1231">
            <v>2929000</v>
          </cell>
          <cell r="G1231" t="str">
            <v>CC-05 MONT ESTRUC Y ELECT DE EQUI-REEM ANTAMINA</v>
          </cell>
          <cell r="H1231" t="str">
            <v>OBRA</v>
          </cell>
          <cell r="I1231">
            <v>0</v>
          </cell>
          <cell r="J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9.5</v>
          </cell>
          <cell r="X1231">
            <v>0</v>
          </cell>
          <cell r="Y1231">
            <v>9.5</v>
          </cell>
          <cell r="Z1231" t="str">
            <v>E</v>
          </cell>
          <cell r="AA1231" t="str">
            <v>02111000</v>
          </cell>
          <cell r="AB1231" t="str">
            <v>UNIDAD DE NEGOCIO/PROYECTOS INDUSTRIALES</v>
          </cell>
          <cell r="AC1231">
            <v>0</v>
          </cell>
        </row>
        <row r="1232">
          <cell r="A1232">
            <v>6478</v>
          </cell>
          <cell r="B1232" t="str">
            <v>TERAN  BRIONES, LUIS JASPHER</v>
          </cell>
          <cell r="C1232">
            <v>40832</v>
          </cell>
          <cell r="D1232">
            <v>10</v>
          </cell>
          <cell r="E1232">
            <v>2011</v>
          </cell>
          <cell r="F1232">
            <v>2936000</v>
          </cell>
          <cell r="G1232" t="str">
            <v>CC-03B OBRAS MISCELANEAS-ANTAMINA</v>
          </cell>
          <cell r="H1232" t="str">
            <v>OBRA</v>
          </cell>
          <cell r="I1232">
            <v>0</v>
          </cell>
          <cell r="J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6.25</v>
          </cell>
          <cell r="X1232">
            <v>0</v>
          </cell>
          <cell r="Y1232">
            <v>6.25</v>
          </cell>
          <cell r="Z1232" t="str">
            <v>E</v>
          </cell>
          <cell r="AA1232" t="str">
            <v>02111000</v>
          </cell>
          <cell r="AB1232" t="str">
            <v>UNIDAD DE NEGOCIO/PROYECTOS INDUSTRIALES</v>
          </cell>
          <cell r="AC1232">
            <v>0</v>
          </cell>
        </row>
        <row r="1233">
          <cell r="A1233">
            <v>881001</v>
          </cell>
          <cell r="B1233" t="str">
            <v>TERRONES  MOSTACERO, HUGO RAMON</v>
          </cell>
          <cell r="C1233">
            <v>40695</v>
          </cell>
          <cell r="D1233">
            <v>6</v>
          </cell>
          <cell r="E1233">
            <v>2011</v>
          </cell>
          <cell r="F1233">
            <v>2924000</v>
          </cell>
          <cell r="G1233" t="str">
            <v>FAB Y MONT AMPLIA PLANT ATOCONGO CEMENTOS LIMA</v>
          </cell>
          <cell r="H1233" t="str">
            <v>OBRA</v>
          </cell>
          <cell r="I1233">
            <v>0</v>
          </cell>
          <cell r="J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17.5</v>
          </cell>
          <cell r="X1233">
            <v>0</v>
          </cell>
          <cell r="Y1233">
            <v>17.5</v>
          </cell>
          <cell r="Z1233" t="str">
            <v>E</v>
          </cell>
          <cell r="AA1233" t="str">
            <v>02111000</v>
          </cell>
          <cell r="AB1233" t="str">
            <v>UNIDAD DE NEGOCIO/PROYECTOS INDUSTRIALES</v>
          </cell>
          <cell r="AC1233">
            <v>0</v>
          </cell>
        </row>
        <row r="1234">
          <cell r="A1234">
            <v>881922</v>
          </cell>
          <cell r="B1234" t="str">
            <v>TERRY  ELORREAGA, ALFREDO JAVIER FERNANDO</v>
          </cell>
          <cell r="C1234">
            <v>40483</v>
          </cell>
          <cell r="D1234">
            <v>11</v>
          </cell>
          <cell r="E1234">
            <v>2010</v>
          </cell>
          <cell r="F1234">
            <v>2910000</v>
          </cell>
          <cell r="G1234" t="str">
            <v>REMODELACION IE SAN JOSE - CHICLAYO</v>
          </cell>
          <cell r="H1234" t="str">
            <v>SEDE CENTRAL</v>
          </cell>
          <cell r="I1234">
            <v>30</v>
          </cell>
          <cell r="J1234">
            <v>0</v>
          </cell>
          <cell r="O1234">
            <v>30</v>
          </cell>
          <cell r="R1234">
            <v>30</v>
          </cell>
          <cell r="S1234">
            <v>0</v>
          </cell>
          <cell r="T1234">
            <v>30</v>
          </cell>
          <cell r="U1234">
            <v>30</v>
          </cell>
          <cell r="V1234">
            <v>0</v>
          </cell>
          <cell r="W1234">
            <v>5</v>
          </cell>
          <cell r="X1234">
            <v>0</v>
          </cell>
          <cell r="Y1234">
            <v>65</v>
          </cell>
          <cell r="Z1234" t="str">
            <v>G</v>
          </cell>
          <cell r="AA1234" t="str">
            <v>02114000</v>
          </cell>
          <cell r="AB1234" t="str">
            <v>UNIDAD DE NEGOCIO/EDIFICACIONES</v>
          </cell>
          <cell r="AC1234">
            <v>0</v>
          </cell>
        </row>
        <row r="1235">
          <cell r="A1235">
            <v>882299</v>
          </cell>
          <cell r="B1235" t="str">
            <v>TESEN  PUSE, ROMAN</v>
          </cell>
          <cell r="C1235">
            <v>40550</v>
          </cell>
          <cell r="D1235">
            <v>1</v>
          </cell>
          <cell r="E1235">
            <v>2011</v>
          </cell>
          <cell r="F1235">
            <v>2915800</v>
          </cell>
          <cell r="G1235" t="str">
            <v>CONS CARRETERA CHONGOYAPE - LLAMA EQUIPOS</v>
          </cell>
          <cell r="H1235" t="str">
            <v>OBRA</v>
          </cell>
          <cell r="I1235">
            <v>0</v>
          </cell>
          <cell r="J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29.5</v>
          </cell>
          <cell r="X1235">
            <v>0</v>
          </cell>
          <cell r="Y1235">
            <v>29.5</v>
          </cell>
          <cell r="Z1235" t="str">
            <v>O</v>
          </cell>
          <cell r="AA1235" t="str">
            <v>02112000</v>
          </cell>
          <cell r="AB1235" t="str">
            <v>UNIDAD DE NEGOCIO/INFRAESTRUCTURA</v>
          </cell>
          <cell r="AC1235">
            <v>0</v>
          </cell>
        </row>
        <row r="1236">
          <cell r="A1236">
            <v>883087</v>
          </cell>
          <cell r="B1236" t="str">
            <v>TICLAVILCA  PAREDES, EFRAIN ANTONIO</v>
          </cell>
          <cell r="C1236">
            <v>40787</v>
          </cell>
          <cell r="D1236">
            <v>9</v>
          </cell>
          <cell r="E1236">
            <v>2011</v>
          </cell>
          <cell r="F1236">
            <v>2932000</v>
          </cell>
          <cell r="G1236" t="str">
            <v>CONST FASES II Y III CARRETERA TUCUSH</v>
          </cell>
          <cell r="H1236" t="str">
            <v>OBRA</v>
          </cell>
          <cell r="I1236">
            <v>0</v>
          </cell>
          <cell r="J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10</v>
          </cell>
          <cell r="X1236">
            <v>0</v>
          </cell>
          <cell r="Y1236">
            <v>10</v>
          </cell>
          <cell r="Z1236" t="str">
            <v>E</v>
          </cell>
          <cell r="AA1236" t="str">
            <v>02111000</v>
          </cell>
          <cell r="AB1236" t="str">
            <v>UNIDAD DE NEGOCIO/PROYECTOS INDUSTRIALES</v>
          </cell>
          <cell r="AC1236">
            <v>0</v>
          </cell>
        </row>
        <row r="1237">
          <cell r="A1237">
            <v>883348</v>
          </cell>
          <cell r="B1237" t="str">
            <v>TICONA  CHIPANA, ESTEBAN GILBERTO</v>
          </cell>
          <cell r="C1237">
            <v>40878</v>
          </cell>
          <cell r="D1237">
            <v>12</v>
          </cell>
          <cell r="E1237">
            <v>2011</v>
          </cell>
          <cell r="F1237">
            <v>2930000</v>
          </cell>
          <cell r="G1237" t="str">
            <v>CONST Y PUEST EN MARCHA-PLANTA PUCAMARCA</v>
          </cell>
          <cell r="H1237" t="str">
            <v>OBRA</v>
          </cell>
          <cell r="I1237">
            <v>0</v>
          </cell>
          <cell r="J1237">
            <v>0</v>
          </cell>
          <cell r="R1237" t="e">
            <v>#N/A</v>
          </cell>
          <cell r="S1237" t="e">
            <v>#N/A</v>
          </cell>
          <cell r="T1237">
            <v>0</v>
          </cell>
          <cell r="U1237">
            <v>0</v>
          </cell>
          <cell r="V1237">
            <v>0</v>
          </cell>
          <cell r="W1237">
            <v>2.5</v>
          </cell>
          <cell r="X1237">
            <v>0</v>
          </cell>
          <cell r="Y1237">
            <v>2.5</v>
          </cell>
          <cell r="Z1237" t="str">
            <v>O</v>
          </cell>
          <cell r="AA1237" t="str">
            <v>02111000</v>
          </cell>
          <cell r="AB1237" t="str">
            <v>UNIDAD DE NEGOCIO/PROYECTOS INDUSTRIALES</v>
          </cell>
          <cell r="AC1237">
            <v>0</v>
          </cell>
        </row>
        <row r="1238">
          <cell r="A1238">
            <v>882328</v>
          </cell>
          <cell r="B1238" t="str">
            <v>TICONA  NUÑEZ, JUAN CARLOS</v>
          </cell>
          <cell r="C1238">
            <v>40575</v>
          </cell>
          <cell r="D1238">
            <v>2</v>
          </cell>
          <cell r="E1238">
            <v>2011</v>
          </cell>
          <cell r="F1238">
            <v>2918000</v>
          </cell>
          <cell r="G1238" t="str">
            <v>REHAB Y MEJORAM CARRETERA EL DESCANSO-LANGUI</v>
          </cell>
          <cell r="H1238" t="str">
            <v>OBRA</v>
          </cell>
          <cell r="I1238">
            <v>0</v>
          </cell>
          <cell r="J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27.5</v>
          </cell>
          <cell r="X1238">
            <v>0</v>
          </cell>
          <cell r="Y1238">
            <v>27.5</v>
          </cell>
          <cell r="Z1238" t="str">
            <v>E</v>
          </cell>
          <cell r="AA1238" t="str">
            <v>02112000</v>
          </cell>
          <cell r="AB1238" t="str">
            <v>UNIDAD DE NEGOCIO/INFRAESTRUCTURA</v>
          </cell>
          <cell r="AC1238">
            <v>0</v>
          </cell>
        </row>
        <row r="1239">
          <cell r="A1239">
            <v>883168</v>
          </cell>
          <cell r="B1239" t="str">
            <v>TICONA  PINTO, CARLOS EDSON</v>
          </cell>
          <cell r="C1239">
            <v>40820</v>
          </cell>
          <cell r="D1239">
            <v>10</v>
          </cell>
          <cell r="E1239">
            <v>2011</v>
          </cell>
          <cell r="F1239">
            <v>2924000</v>
          </cell>
          <cell r="G1239" t="str">
            <v>FAB Y MONT AMPLIA PLANT ATOCONGO CEMENTOS LIMA</v>
          </cell>
          <cell r="H1239" t="str">
            <v>OBRA</v>
          </cell>
          <cell r="I1239">
            <v>0</v>
          </cell>
          <cell r="J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7.25</v>
          </cell>
          <cell r="X1239">
            <v>0</v>
          </cell>
          <cell r="Y1239">
            <v>7.25</v>
          </cell>
          <cell r="Z1239" t="str">
            <v>E</v>
          </cell>
          <cell r="AA1239" t="str">
            <v>02111000</v>
          </cell>
          <cell r="AB1239" t="str">
            <v>UNIDAD DE NEGOCIO/PROYECTOS INDUSTRIALES</v>
          </cell>
          <cell r="AC1239">
            <v>0</v>
          </cell>
        </row>
        <row r="1240">
          <cell r="A1240">
            <v>883205</v>
          </cell>
          <cell r="B1240" t="str">
            <v>TICONA  X, ALBERTO GUILLERMO</v>
          </cell>
          <cell r="C1240">
            <v>40836</v>
          </cell>
          <cell r="D1240">
            <v>10</v>
          </cell>
          <cell r="E1240">
            <v>2011</v>
          </cell>
          <cell r="F1240">
            <v>2930000</v>
          </cell>
          <cell r="G1240" t="str">
            <v>CONST Y PUEST EN MARCHA-PLANTA PUCAMARCA</v>
          </cell>
          <cell r="H1240" t="str">
            <v>OBRA</v>
          </cell>
          <cell r="I1240">
            <v>0</v>
          </cell>
          <cell r="J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5.92</v>
          </cell>
          <cell r="X1240">
            <v>0</v>
          </cell>
          <cell r="Y1240">
            <v>5.92</v>
          </cell>
          <cell r="Z1240" t="str">
            <v>O</v>
          </cell>
          <cell r="AA1240" t="str">
            <v>02111000</v>
          </cell>
          <cell r="AB1240" t="str">
            <v>UNIDAD DE NEGOCIO/PROYECTOS INDUSTRIALES</v>
          </cell>
          <cell r="AC1240">
            <v>0</v>
          </cell>
        </row>
        <row r="1241">
          <cell r="A1241">
            <v>883215</v>
          </cell>
          <cell r="B1241" t="str">
            <v>TIMOTEO  RIMARI, GREGORI</v>
          </cell>
          <cell r="C1241">
            <v>40827</v>
          </cell>
          <cell r="D1241">
            <v>10</v>
          </cell>
          <cell r="E1241">
            <v>2011</v>
          </cell>
          <cell r="F1241">
            <v>2915100</v>
          </cell>
          <cell r="G1241" t="str">
            <v>CONSTRUCCION CARRETERA CHONGOYAPE - LLAMA</v>
          </cell>
          <cell r="H1241" t="str">
            <v>OBRA</v>
          </cell>
          <cell r="I1241">
            <v>0</v>
          </cell>
          <cell r="J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6.67</v>
          </cell>
          <cell r="X1241">
            <v>0</v>
          </cell>
          <cell r="Y1241">
            <v>6.67</v>
          </cell>
          <cell r="Z1241" t="str">
            <v>O</v>
          </cell>
          <cell r="AA1241" t="str">
            <v>02112000</v>
          </cell>
          <cell r="AB1241" t="str">
            <v>UNIDAD DE NEGOCIO/INFRAESTRUCTURA</v>
          </cell>
          <cell r="AC1241">
            <v>0</v>
          </cell>
        </row>
        <row r="1242">
          <cell r="A1242">
            <v>883353</v>
          </cell>
          <cell r="B1242" t="str">
            <v>TINOCO  JORGE, MARCO ANTONIO</v>
          </cell>
          <cell r="C1242">
            <v>40878</v>
          </cell>
          <cell r="D1242">
            <v>12</v>
          </cell>
          <cell r="E1242">
            <v>2011</v>
          </cell>
          <cell r="F1242">
            <v>2927000</v>
          </cell>
          <cell r="G1242" t="str">
            <v>CC-04 OBRAS CONCRETO AREA HUMEDA-TOROMOCHO</v>
          </cell>
          <cell r="H1242" t="str">
            <v>OBRA</v>
          </cell>
          <cell r="I1242">
            <v>0</v>
          </cell>
          <cell r="J1242">
            <v>0</v>
          </cell>
          <cell r="R1242" t="e">
            <v>#N/A</v>
          </cell>
          <cell r="S1242" t="e">
            <v>#N/A</v>
          </cell>
          <cell r="T1242">
            <v>0</v>
          </cell>
          <cell r="U1242">
            <v>0</v>
          </cell>
          <cell r="V1242">
            <v>0</v>
          </cell>
          <cell r="W1242">
            <v>2.5</v>
          </cell>
          <cell r="X1242">
            <v>0</v>
          </cell>
          <cell r="Y1242">
            <v>2.5</v>
          </cell>
          <cell r="Z1242" t="str">
            <v>O</v>
          </cell>
          <cell r="AA1242" t="str">
            <v>02111000</v>
          </cell>
          <cell r="AB1242" t="str">
            <v>UNIDAD DE NEGOCIO/PROYECTOS INDUSTRIALES</v>
          </cell>
          <cell r="AC1242">
            <v>0</v>
          </cell>
        </row>
        <row r="1243">
          <cell r="A1243">
            <v>882656</v>
          </cell>
          <cell r="B1243" t="str">
            <v>TITO  CHIRI, JAIME JULIAN</v>
          </cell>
          <cell r="C1243">
            <v>40794</v>
          </cell>
          <cell r="D1243">
            <v>9</v>
          </cell>
          <cell r="E1243">
            <v>2011</v>
          </cell>
          <cell r="F1243">
            <v>2932000</v>
          </cell>
          <cell r="G1243" t="str">
            <v>CONST FASES II Y III CARRETERA TUCUSH</v>
          </cell>
          <cell r="H1243" t="str">
            <v>OBRA</v>
          </cell>
          <cell r="I1243">
            <v>0</v>
          </cell>
          <cell r="J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9.42</v>
          </cell>
          <cell r="X1243">
            <v>0</v>
          </cell>
          <cell r="Y1243">
            <v>9.42</v>
          </cell>
          <cell r="Z1243" t="str">
            <v>E</v>
          </cell>
          <cell r="AA1243" t="str">
            <v>02111000</v>
          </cell>
          <cell r="AB1243" t="str">
            <v>UNIDAD DE NEGOCIO/PROYECTOS INDUSTRIALES</v>
          </cell>
          <cell r="AC1243">
            <v>0</v>
          </cell>
        </row>
        <row r="1244">
          <cell r="A1244">
            <v>883103</v>
          </cell>
          <cell r="B1244" t="str">
            <v>TORO  VASQUEZ, AUREA VIOLETA</v>
          </cell>
          <cell r="C1244">
            <v>40795</v>
          </cell>
          <cell r="D1244">
            <v>9</v>
          </cell>
          <cell r="E1244">
            <v>2011</v>
          </cell>
          <cell r="F1244">
            <v>2915100</v>
          </cell>
          <cell r="G1244" t="str">
            <v>CONSTRUCCION CARRETERA CHONGOYAPE - LLAMA</v>
          </cell>
          <cell r="H1244" t="str">
            <v>OBRA</v>
          </cell>
          <cell r="I1244">
            <v>0</v>
          </cell>
          <cell r="J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9.33</v>
          </cell>
          <cell r="X1244">
            <v>0</v>
          </cell>
          <cell r="Y1244">
            <v>9.33</v>
          </cell>
          <cell r="Z1244" t="str">
            <v>O</v>
          </cell>
          <cell r="AA1244" t="str">
            <v>02112000</v>
          </cell>
          <cell r="AB1244" t="str">
            <v>UNIDAD DE NEGOCIO/INFRAESTRUCTURA</v>
          </cell>
          <cell r="AC1244">
            <v>0</v>
          </cell>
        </row>
        <row r="1245">
          <cell r="A1245">
            <v>882669</v>
          </cell>
          <cell r="B1245" t="str">
            <v>TORREJON  CHAUPIS, JUNIOR</v>
          </cell>
          <cell r="C1245">
            <v>40670</v>
          </cell>
          <cell r="D1245">
            <v>5</v>
          </cell>
          <cell r="E1245">
            <v>2011</v>
          </cell>
          <cell r="F1245">
            <v>2909000</v>
          </cell>
          <cell r="G1245" t="str">
            <v>MONT. ESTRUC. ELECTROMEC DE EQUIPOS-ANTAMINA</v>
          </cell>
          <cell r="H1245" t="str">
            <v>OBRA</v>
          </cell>
          <cell r="I1245">
            <v>0</v>
          </cell>
          <cell r="J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19.5</v>
          </cell>
          <cell r="X1245">
            <v>0</v>
          </cell>
          <cell r="Y1245">
            <v>19.5</v>
          </cell>
          <cell r="Z1245" t="str">
            <v>E</v>
          </cell>
          <cell r="AA1245" t="str">
            <v>02111000</v>
          </cell>
          <cell r="AB1245" t="str">
            <v>UNIDAD DE NEGOCIO/PROYECTOS INDUSTRIALES</v>
          </cell>
          <cell r="AC1245">
            <v>0</v>
          </cell>
        </row>
        <row r="1246">
          <cell r="A1246">
            <v>881037</v>
          </cell>
          <cell r="B1246" t="str">
            <v>TORREL  CAHUANA, JOSE FRANCISCO</v>
          </cell>
          <cell r="C1246">
            <v>40834</v>
          </cell>
          <cell r="D1246">
            <v>10</v>
          </cell>
          <cell r="E1246">
            <v>2011</v>
          </cell>
          <cell r="F1246">
            <v>2927000</v>
          </cell>
          <cell r="G1246" t="str">
            <v>CC-04 OBRAS CONCRETO AREA HUMEDA-TOROMOCHO</v>
          </cell>
          <cell r="H1246" t="str">
            <v>OBRA</v>
          </cell>
          <cell r="I1246">
            <v>0</v>
          </cell>
          <cell r="J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6.08</v>
          </cell>
          <cell r="X1246">
            <v>0</v>
          </cell>
          <cell r="Y1246">
            <v>6.08</v>
          </cell>
          <cell r="Z1246" t="str">
            <v>E</v>
          </cell>
          <cell r="AA1246" t="str">
            <v>02111000</v>
          </cell>
          <cell r="AB1246" t="str">
            <v>UNIDAD DE NEGOCIO/PROYECTOS INDUSTRIALES</v>
          </cell>
          <cell r="AC1246">
            <v>0</v>
          </cell>
        </row>
        <row r="1247">
          <cell r="A1247">
            <v>3581</v>
          </cell>
          <cell r="B1247" t="str">
            <v>TORRES  AGUIRRE, JOSE MIGUEL</v>
          </cell>
          <cell r="C1247">
            <v>39173</v>
          </cell>
          <cell r="D1247">
            <v>4</v>
          </cell>
          <cell r="E1247">
            <v>2007</v>
          </cell>
          <cell r="F1247">
            <v>2082000</v>
          </cell>
          <cell r="G1247" t="str">
            <v>PRESUPUESTOS/LICITACIONES</v>
          </cell>
          <cell r="H1247" t="str">
            <v>SEDE CENTRAL</v>
          </cell>
          <cell r="I1247">
            <v>73</v>
          </cell>
          <cell r="J1247">
            <v>47</v>
          </cell>
          <cell r="R1247">
            <v>73</v>
          </cell>
          <cell r="S1247">
            <v>0</v>
          </cell>
          <cell r="T1247">
            <v>73</v>
          </cell>
          <cell r="U1247">
            <v>0</v>
          </cell>
          <cell r="V1247">
            <v>73</v>
          </cell>
          <cell r="W1247">
            <v>22.5</v>
          </cell>
          <cell r="X1247">
            <v>0</v>
          </cell>
          <cell r="Y1247">
            <v>168.5</v>
          </cell>
          <cell r="Z1247" t="str">
            <v>G</v>
          </cell>
          <cell r="AA1247" t="str">
            <v>02080000</v>
          </cell>
          <cell r="AB1247" t="str">
            <v>MARKETING</v>
          </cell>
          <cell r="AC1247">
            <v>0</v>
          </cell>
        </row>
        <row r="1248">
          <cell r="A1248">
            <v>881169</v>
          </cell>
          <cell r="B1248" t="str">
            <v>TORRES  AMPUERO, LUIS ALBERTO</v>
          </cell>
          <cell r="C1248">
            <v>40844</v>
          </cell>
          <cell r="D1248">
            <v>10</v>
          </cell>
          <cell r="E1248">
            <v>2011</v>
          </cell>
          <cell r="F1248">
            <v>2933000</v>
          </cell>
          <cell r="G1248" t="str">
            <v>REUBICACION LINEA BOMBEO SEEPAGE-ANTAMINA</v>
          </cell>
          <cell r="H1248" t="str">
            <v>OBRA</v>
          </cell>
          <cell r="I1248">
            <v>0</v>
          </cell>
          <cell r="J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5.25</v>
          </cell>
          <cell r="X1248">
            <v>0</v>
          </cell>
          <cell r="Y1248">
            <v>5.25</v>
          </cell>
          <cell r="Z1248" t="str">
            <v>E</v>
          </cell>
          <cell r="AA1248" t="str">
            <v>02111000</v>
          </cell>
          <cell r="AB1248" t="str">
            <v>UNIDAD DE NEGOCIO/PROYECTOS INDUSTRIALES</v>
          </cell>
          <cell r="AC1248">
            <v>0</v>
          </cell>
        </row>
        <row r="1249">
          <cell r="A1249">
            <v>881116</v>
          </cell>
          <cell r="B1249" t="str">
            <v>TORRES  APARCANA, VICTOR DANIEL</v>
          </cell>
          <cell r="C1249">
            <v>40336</v>
          </cell>
          <cell r="D1249">
            <v>6</v>
          </cell>
          <cell r="E1249">
            <v>2010</v>
          </cell>
          <cell r="F1249">
            <v>2122000</v>
          </cell>
          <cell r="G1249" t="str">
            <v>SERVICIOS DE GERENCIA DE PROYECTOS</v>
          </cell>
          <cell r="H1249" t="str">
            <v>OBRA</v>
          </cell>
          <cell r="I1249">
            <v>16</v>
          </cell>
          <cell r="J1249">
            <v>14</v>
          </cell>
          <cell r="O1249">
            <v>16</v>
          </cell>
          <cell r="R1249">
            <v>16</v>
          </cell>
          <cell r="S1249">
            <v>0</v>
          </cell>
          <cell r="T1249">
            <v>16</v>
          </cell>
          <cell r="U1249">
            <v>16</v>
          </cell>
          <cell r="V1249">
            <v>0</v>
          </cell>
          <cell r="W1249">
            <v>17</v>
          </cell>
          <cell r="X1249">
            <v>0</v>
          </cell>
          <cell r="Y1249">
            <v>49</v>
          </cell>
          <cell r="Z1249" t="str">
            <v>E</v>
          </cell>
          <cell r="AA1249" t="str">
            <v>02030000</v>
          </cell>
          <cell r="AB1249" t="str">
            <v>OPERACIONES</v>
          </cell>
          <cell r="AC1249">
            <v>0</v>
          </cell>
        </row>
        <row r="1250">
          <cell r="A1250">
            <v>881929</v>
          </cell>
          <cell r="B1250" t="str">
            <v>TORRES  CAMPOS, OMAR PAUL</v>
          </cell>
          <cell r="C1250">
            <v>40787</v>
          </cell>
          <cell r="D1250">
            <v>9</v>
          </cell>
          <cell r="E1250">
            <v>2011</v>
          </cell>
          <cell r="F1250">
            <v>2930000</v>
          </cell>
          <cell r="G1250" t="str">
            <v>CONST Y PUEST EN MARCHA-PLANTA PUCAMARCA</v>
          </cell>
          <cell r="H1250" t="str">
            <v>OBRA</v>
          </cell>
          <cell r="I1250">
            <v>0</v>
          </cell>
          <cell r="J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10</v>
          </cell>
          <cell r="X1250">
            <v>0</v>
          </cell>
          <cell r="Y1250">
            <v>10</v>
          </cell>
          <cell r="Z1250" t="str">
            <v>O</v>
          </cell>
          <cell r="AA1250" t="str">
            <v>02111000</v>
          </cell>
          <cell r="AB1250" t="str">
            <v>UNIDAD DE NEGOCIO/PROYECTOS INDUSTRIALES</v>
          </cell>
          <cell r="AC1250">
            <v>0</v>
          </cell>
        </row>
        <row r="1251">
          <cell r="A1251">
            <v>880845</v>
          </cell>
          <cell r="B1251" t="str">
            <v>TORRES  HUAMAN, CESAR AUGUSTO</v>
          </cell>
          <cell r="C1251">
            <v>40725</v>
          </cell>
          <cell r="D1251">
            <v>7</v>
          </cell>
          <cell r="E1251">
            <v>2011</v>
          </cell>
          <cell r="F1251">
            <v>2116000</v>
          </cell>
          <cell r="G1251" t="str">
            <v>SEGURIDAD, SALUD Y  AMBIENTE</v>
          </cell>
          <cell r="H1251" t="str">
            <v>OBRA</v>
          </cell>
          <cell r="I1251">
            <v>0</v>
          </cell>
          <cell r="J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15</v>
          </cell>
          <cell r="X1251">
            <v>0</v>
          </cell>
          <cell r="Y1251">
            <v>15</v>
          </cell>
          <cell r="Z1251" t="str">
            <v>E</v>
          </cell>
          <cell r="AA1251" t="str">
            <v>02030000</v>
          </cell>
          <cell r="AB1251" t="str">
            <v>OPERACIONES</v>
          </cell>
          <cell r="AC1251">
            <v>0</v>
          </cell>
        </row>
        <row r="1252">
          <cell r="A1252">
            <v>881459</v>
          </cell>
          <cell r="B1252" t="str">
            <v>TORRES  LARA, JOSE ANIBAL</v>
          </cell>
          <cell r="C1252">
            <v>40375</v>
          </cell>
          <cell r="D1252">
            <v>7</v>
          </cell>
          <cell r="E1252">
            <v>2010</v>
          </cell>
          <cell r="F1252">
            <v>2908000</v>
          </cell>
          <cell r="G1252" t="str">
            <v>SERV. CONSERV. RED VIAL DEL CUSCO</v>
          </cell>
          <cell r="H1252" t="str">
            <v>OBRA</v>
          </cell>
          <cell r="I1252">
            <v>30</v>
          </cell>
          <cell r="J1252">
            <v>0</v>
          </cell>
          <cell r="O1252">
            <v>30</v>
          </cell>
          <cell r="R1252">
            <v>30</v>
          </cell>
          <cell r="S1252">
            <v>0</v>
          </cell>
          <cell r="T1252">
            <v>30</v>
          </cell>
          <cell r="U1252">
            <v>30</v>
          </cell>
          <cell r="V1252">
            <v>0</v>
          </cell>
          <cell r="W1252">
            <v>13.75</v>
          </cell>
          <cell r="X1252">
            <v>0</v>
          </cell>
          <cell r="Y1252">
            <v>73.75</v>
          </cell>
          <cell r="Z1252" t="str">
            <v>E</v>
          </cell>
          <cell r="AA1252" t="str">
            <v>02112000</v>
          </cell>
          <cell r="AB1252" t="str">
            <v>UNIDAD DE NEGOCIO/INFRAESTRUCTURA</v>
          </cell>
          <cell r="AC1252">
            <v>0</v>
          </cell>
        </row>
        <row r="1253">
          <cell r="A1253">
            <v>881245</v>
          </cell>
          <cell r="B1253" t="str">
            <v>TORRES  QUIROZ, MARCIA PAULA</v>
          </cell>
          <cell r="C1253">
            <v>40544</v>
          </cell>
          <cell r="D1253">
            <v>1</v>
          </cell>
          <cell r="E1253">
            <v>2011</v>
          </cell>
          <cell r="F1253">
            <v>2090000</v>
          </cell>
          <cell r="G1253" t="str">
            <v>ADMINISTRACION Y FINANZAS</v>
          </cell>
          <cell r="H1253" t="str">
            <v>SEDE CENTRAL</v>
          </cell>
          <cell r="I1253">
            <v>-8</v>
          </cell>
          <cell r="J1253">
            <v>8</v>
          </cell>
          <cell r="P1253">
            <v>-8</v>
          </cell>
          <cell r="R1253">
            <v>-8</v>
          </cell>
          <cell r="S1253">
            <v>0</v>
          </cell>
          <cell r="T1253">
            <v>-8</v>
          </cell>
          <cell r="U1253">
            <v>0</v>
          </cell>
          <cell r="V1253">
            <v>-8</v>
          </cell>
          <cell r="W1253">
            <v>30</v>
          </cell>
          <cell r="X1253">
            <v>0</v>
          </cell>
          <cell r="Y1253">
            <v>14</v>
          </cell>
          <cell r="Z1253" t="str">
            <v>E</v>
          </cell>
          <cell r="AA1253" t="str">
            <v>02012000</v>
          </cell>
          <cell r="AB1253" t="str">
            <v>PLANEAMIENTO FINANCIERO</v>
          </cell>
          <cell r="AC1253">
            <v>0</v>
          </cell>
        </row>
        <row r="1254">
          <cell r="A1254">
            <v>882692</v>
          </cell>
          <cell r="B1254" t="str">
            <v>TORRES  SANCHEZ, JORGE LUIS</v>
          </cell>
          <cell r="C1254">
            <v>40669</v>
          </cell>
          <cell r="D1254">
            <v>5</v>
          </cell>
          <cell r="E1254">
            <v>2011</v>
          </cell>
          <cell r="F1254">
            <v>2915100</v>
          </cell>
          <cell r="G1254" t="str">
            <v>CONSTRUCCION CARRETERA CHONGOYAPE - LLAMA</v>
          </cell>
          <cell r="H1254" t="str">
            <v>OBRA</v>
          </cell>
          <cell r="I1254">
            <v>0</v>
          </cell>
          <cell r="J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19.579999999999998</v>
          </cell>
          <cell r="X1254">
            <v>0</v>
          </cell>
          <cell r="Y1254">
            <v>19.579999999999998</v>
          </cell>
          <cell r="Z1254" t="str">
            <v>O</v>
          </cell>
          <cell r="AA1254" t="str">
            <v>02112000</v>
          </cell>
          <cell r="AB1254" t="str">
            <v>UNIDAD DE NEGOCIO/INFRAESTRUCTURA</v>
          </cell>
          <cell r="AC1254">
            <v>0</v>
          </cell>
        </row>
        <row r="1255">
          <cell r="A1255">
            <v>882154</v>
          </cell>
          <cell r="B1255" t="str">
            <v>TORRES  SANCHEZ, OSIAS</v>
          </cell>
          <cell r="C1255">
            <v>40522</v>
          </cell>
          <cell r="D1255">
            <v>12</v>
          </cell>
          <cell r="E1255">
            <v>2010</v>
          </cell>
          <cell r="F1255">
            <v>2915100</v>
          </cell>
          <cell r="G1255" t="str">
            <v>CONSTRUCCION CARRETERA CHONGOYAPE - LLAMA</v>
          </cell>
          <cell r="H1255" t="str">
            <v>OBRA</v>
          </cell>
          <cell r="I1255">
            <v>30</v>
          </cell>
          <cell r="J1255">
            <v>0</v>
          </cell>
          <cell r="O1255">
            <v>30</v>
          </cell>
          <cell r="R1255">
            <v>0</v>
          </cell>
          <cell r="S1255">
            <v>30</v>
          </cell>
          <cell r="T1255">
            <v>30</v>
          </cell>
          <cell r="U1255">
            <v>30</v>
          </cell>
          <cell r="V1255">
            <v>0</v>
          </cell>
          <cell r="W1255">
            <v>1.75</v>
          </cell>
          <cell r="X1255">
            <v>0</v>
          </cell>
          <cell r="Y1255">
            <v>61.75</v>
          </cell>
          <cell r="Z1255" t="str">
            <v>O</v>
          </cell>
          <cell r="AA1255" t="str">
            <v>02112000</v>
          </cell>
          <cell r="AB1255" t="str">
            <v>UNIDAD DE NEGOCIO/INFRAESTRUCTURA</v>
          </cell>
          <cell r="AC1255">
            <v>0</v>
          </cell>
        </row>
        <row r="1256">
          <cell r="A1256">
            <v>883041</v>
          </cell>
          <cell r="B1256" t="str">
            <v>TORRES  TELLES, ISABEL KIMBERLY</v>
          </cell>
          <cell r="C1256">
            <v>40777</v>
          </cell>
          <cell r="D1256">
            <v>8</v>
          </cell>
          <cell r="E1256">
            <v>2011</v>
          </cell>
          <cell r="F1256">
            <v>2091000</v>
          </cell>
          <cell r="G1256" t="str">
            <v>SISTEMAS DE INFORMACION</v>
          </cell>
          <cell r="H1256" t="str">
            <v>SEDE CENTRAL</v>
          </cell>
          <cell r="I1256">
            <v>0</v>
          </cell>
          <cell r="J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10.75</v>
          </cell>
          <cell r="X1256">
            <v>0</v>
          </cell>
          <cell r="Y1256">
            <v>10.75</v>
          </cell>
          <cell r="Z1256" t="str">
            <v>E</v>
          </cell>
          <cell r="AA1256" t="str">
            <v>02012000</v>
          </cell>
          <cell r="AB1256" t="str">
            <v>PLANEAMIENTO FINANCIERO</v>
          </cell>
          <cell r="AC1256">
            <v>0</v>
          </cell>
        </row>
        <row r="1257">
          <cell r="A1257">
            <v>883332</v>
          </cell>
          <cell r="B1257" t="str">
            <v>TORRES  USCUVILCA, JAIME NOLASCO</v>
          </cell>
          <cell r="C1257">
            <v>40878</v>
          </cell>
          <cell r="D1257">
            <v>12</v>
          </cell>
          <cell r="E1257">
            <v>2011</v>
          </cell>
          <cell r="F1257">
            <v>2936000</v>
          </cell>
          <cell r="G1257" t="str">
            <v>CC-03B OBRAS MISCELANEAS-ANTAMINA</v>
          </cell>
          <cell r="H1257" t="str">
            <v>SEDE CENTRAL</v>
          </cell>
          <cell r="I1257">
            <v>0</v>
          </cell>
          <cell r="J1257">
            <v>0</v>
          </cell>
          <cell r="R1257" t="e">
            <v>#N/A</v>
          </cell>
          <cell r="S1257" t="e">
            <v>#N/A</v>
          </cell>
          <cell r="T1257">
            <v>0</v>
          </cell>
          <cell r="U1257">
            <v>0</v>
          </cell>
          <cell r="V1257">
            <v>0</v>
          </cell>
          <cell r="W1257">
            <v>2.5</v>
          </cell>
          <cell r="X1257">
            <v>0</v>
          </cell>
          <cell r="Y1257">
            <v>2.5</v>
          </cell>
          <cell r="Z1257" t="str">
            <v>E</v>
          </cell>
          <cell r="AA1257" t="str">
            <v>02111000</v>
          </cell>
          <cell r="AB1257" t="str">
            <v>UNIDAD DE NEGOCIO/PROYECTOS INDUSTRIALES</v>
          </cell>
          <cell r="AC1257">
            <v>0</v>
          </cell>
        </row>
        <row r="1258">
          <cell r="A1258">
            <v>882550</v>
          </cell>
          <cell r="B1258" t="str">
            <v>TORRES  VILELA, ANALILLIAN CARMEN</v>
          </cell>
          <cell r="C1258">
            <v>40651</v>
          </cell>
          <cell r="D1258">
            <v>4</v>
          </cell>
          <cell r="E1258">
            <v>2011</v>
          </cell>
          <cell r="F1258">
            <v>2060000</v>
          </cell>
          <cell r="G1258" t="str">
            <v>ADMINISTRACION SEDE CENTRAL</v>
          </cell>
          <cell r="H1258" t="str">
            <v>SEDE CENTRAL</v>
          </cell>
          <cell r="I1258">
            <v>0</v>
          </cell>
          <cell r="J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21.08</v>
          </cell>
          <cell r="X1258">
            <v>0</v>
          </cell>
          <cell r="Y1258">
            <v>21.08</v>
          </cell>
          <cell r="Z1258" t="str">
            <v>E</v>
          </cell>
          <cell r="AA1258" t="str">
            <v>02012000</v>
          </cell>
          <cell r="AB1258" t="str">
            <v>PLANEAMIENTO FINANCIERO</v>
          </cell>
          <cell r="AC1258">
            <v>0</v>
          </cell>
        </row>
        <row r="1259">
          <cell r="A1259">
            <v>881362</v>
          </cell>
          <cell r="B1259" t="str">
            <v>TOTORA  HUAYTA, NESTOR SANDRO</v>
          </cell>
          <cell r="C1259">
            <v>40756</v>
          </cell>
          <cell r="D1259">
            <v>8</v>
          </cell>
          <cell r="E1259">
            <v>2011</v>
          </cell>
          <cell r="F1259">
            <v>2929000</v>
          </cell>
          <cell r="G1259" t="str">
            <v>CC-05 MONT ESTRUC Y ELECT DE EQUI-REEM ANTAMINA</v>
          </cell>
          <cell r="H1259" t="str">
            <v>OBRA</v>
          </cell>
          <cell r="I1259">
            <v>0</v>
          </cell>
          <cell r="J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12.5</v>
          </cell>
          <cell r="X1259">
            <v>0</v>
          </cell>
          <cell r="Y1259">
            <v>12.5</v>
          </cell>
          <cell r="Z1259" t="str">
            <v>E</v>
          </cell>
          <cell r="AA1259" t="str">
            <v>02111000</v>
          </cell>
          <cell r="AB1259" t="str">
            <v>UNIDAD DE NEGOCIO/PROYECTOS INDUSTRIALES</v>
          </cell>
          <cell r="AC1259">
            <v>0</v>
          </cell>
        </row>
        <row r="1260">
          <cell r="A1260">
            <v>881906</v>
          </cell>
          <cell r="B1260" t="str">
            <v>TOTORA  HUAYTA, RUTH MARLENE</v>
          </cell>
          <cell r="C1260">
            <v>40756</v>
          </cell>
          <cell r="D1260">
            <v>8</v>
          </cell>
          <cell r="E1260">
            <v>2011</v>
          </cell>
          <cell r="F1260">
            <v>2116000</v>
          </cell>
          <cell r="G1260" t="str">
            <v>SEGURIDAD, SALUD Y  AMBIENTE</v>
          </cell>
          <cell r="H1260" t="str">
            <v>OBRA</v>
          </cell>
          <cell r="I1260">
            <v>-23</v>
          </cell>
          <cell r="J1260">
            <v>23</v>
          </cell>
          <cell r="P1260">
            <v>-23</v>
          </cell>
          <cell r="R1260">
            <v>0</v>
          </cell>
          <cell r="S1260">
            <v>-23</v>
          </cell>
          <cell r="T1260">
            <v>-23</v>
          </cell>
          <cell r="U1260">
            <v>0</v>
          </cell>
          <cell r="V1260">
            <v>-23</v>
          </cell>
          <cell r="W1260">
            <v>12.5</v>
          </cell>
          <cell r="X1260">
            <v>0</v>
          </cell>
          <cell r="Y1260">
            <v>-33.5</v>
          </cell>
          <cell r="Z1260" t="str">
            <v>E</v>
          </cell>
          <cell r="AA1260" t="str">
            <v>02030000</v>
          </cell>
          <cell r="AB1260" t="str">
            <v>OPERACIONES</v>
          </cell>
          <cell r="AC1260">
            <v>0</v>
          </cell>
        </row>
        <row r="1261">
          <cell r="A1261">
            <v>881224</v>
          </cell>
          <cell r="B1261" t="str">
            <v>TRAVERSO  CARHUAMACA, ANTONIO</v>
          </cell>
          <cell r="C1261">
            <v>40156</v>
          </cell>
          <cell r="D1261">
            <v>12</v>
          </cell>
          <cell r="E1261">
            <v>2009</v>
          </cell>
          <cell r="F1261">
            <v>2082000</v>
          </cell>
          <cell r="G1261" t="str">
            <v>PRESUPUESTOS/LICITACIONES</v>
          </cell>
          <cell r="H1261" t="str">
            <v>SEDE CENTRAL</v>
          </cell>
          <cell r="I1261">
            <v>30</v>
          </cell>
          <cell r="J1261">
            <v>30</v>
          </cell>
          <cell r="O1261">
            <v>30</v>
          </cell>
          <cell r="R1261">
            <v>0</v>
          </cell>
          <cell r="S1261">
            <v>30</v>
          </cell>
          <cell r="T1261">
            <v>30</v>
          </cell>
          <cell r="U1261">
            <v>30</v>
          </cell>
          <cell r="V1261">
            <v>0</v>
          </cell>
          <cell r="W1261">
            <v>1.83</v>
          </cell>
          <cell r="X1261">
            <v>0</v>
          </cell>
          <cell r="Y1261">
            <v>61.83</v>
          </cell>
          <cell r="Z1261" t="str">
            <v>E</v>
          </cell>
          <cell r="AA1261" t="str">
            <v>02080000</v>
          </cell>
          <cell r="AB1261" t="str">
            <v>MARKETING</v>
          </cell>
          <cell r="AC1261">
            <v>0</v>
          </cell>
        </row>
        <row r="1262">
          <cell r="A1262">
            <v>881002</v>
          </cell>
          <cell r="B1262" t="str">
            <v>TRAVEZAÑO  COLQUE, VICTOR RAUL</v>
          </cell>
          <cell r="C1262">
            <v>40576</v>
          </cell>
          <cell r="D1262">
            <v>2</v>
          </cell>
          <cell r="E1262">
            <v>2011</v>
          </cell>
          <cell r="F1262">
            <v>2915100</v>
          </cell>
          <cell r="G1262" t="str">
            <v>CONSTRUCCION CARRETERA CHONGOYAPE - LLAMA</v>
          </cell>
          <cell r="H1262" t="str">
            <v>OBRA</v>
          </cell>
          <cell r="I1262">
            <v>0</v>
          </cell>
          <cell r="J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27.42</v>
          </cell>
          <cell r="X1262">
            <v>0</v>
          </cell>
          <cell r="Y1262">
            <v>27.42</v>
          </cell>
          <cell r="Z1262" t="str">
            <v>E</v>
          </cell>
          <cell r="AA1262" t="str">
            <v>02112000</v>
          </cell>
          <cell r="AB1262" t="str">
            <v>UNIDAD DE NEGOCIO/INFRAESTRUCTURA</v>
          </cell>
          <cell r="AC1262">
            <v>0</v>
          </cell>
        </row>
        <row r="1263">
          <cell r="A1263">
            <v>5919</v>
          </cell>
          <cell r="B1263" t="str">
            <v>TREJO  TORRES, BILLY EDUARDO</v>
          </cell>
          <cell r="C1263">
            <v>40483</v>
          </cell>
          <cell r="D1263">
            <v>11</v>
          </cell>
          <cell r="E1263">
            <v>2010</v>
          </cell>
          <cell r="F1263">
            <v>2110000</v>
          </cell>
          <cell r="G1263" t="str">
            <v>GERENCIA DE GESTION DE OPERACIONES</v>
          </cell>
          <cell r="H1263" t="str">
            <v>OBRA</v>
          </cell>
          <cell r="I1263">
            <v>30</v>
          </cell>
          <cell r="J1263">
            <v>0</v>
          </cell>
          <cell r="O1263">
            <v>30</v>
          </cell>
          <cell r="R1263">
            <v>30</v>
          </cell>
          <cell r="S1263">
            <v>0</v>
          </cell>
          <cell r="T1263">
            <v>30</v>
          </cell>
          <cell r="U1263">
            <v>30</v>
          </cell>
          <cell r="V1263">
            <v>0</v>
          </cell>
          <cell r="W1263">
            <v>5</v>
          </cell>
          <cell r="X1263">
            <v>0</v>
          </cell>
          <cell r="Y1263">
            <v>65</v>
          </cell>
          <cell r="Z1263" t="str">
            <v>E</v>
          </cell>
          <cell r="AA1263" t="str">
            <v>02030000</v>
          </cell>
          <cell r="AB1263" t="str">
            <v>OPERACIONES</v>
          </cell>
          <cell r="AC1263">
            <v>0</v>
          </cell>
        </row>
        <row r="1264">
          <cell r="A1264">
            <v>883180</v>
          </cell>
          <cell r="B1264" t="str">
            <v>TRELLES  LINO, OSCAR ERNESTO</v>
          </cell>
          <cell r="C1264">
            <v>40829</v>
          </cell>
          <cell r="D1264">
            <v>10</v>
          </cell>
          <cell r="E1264">
            <v>2011</v>
          </cell>
          <cell r="F1264">
            <v>2070000</v>
          </cell>
          <cell r="G1264" t="str">
            <v>RECURSOS HUMANOS</v>
          </cell>
          <cell r="H1264" t="str">
            <v>SEDE CENTRAL</v>
          </cell>
          <cell r="I1264">
            <v>0</v>
          </cell>
          <cell r="J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6.5</v>
          </cell>
          <cell r="X1264">
            <v>0</v>
          </cell>
          <cell r="Y1264">
            <v>6.5</v>
          </cell>
          <cell r="Z1264" t="str">
            <v>E</v>
          </cell>
          <cell r="AA1264" t="str">
            <v>02012000</v>
          </cell>
          <cell r="AB1264" t="str">
            <v>PLANEAMIENTO FINANCIERO</v>
          </cell>
          <cell r="AC1264">
            <v>0</v>
          </cell>
        </row>
        <row r="1265">
          <cell r="A1265">
            <v>6225</v>
          </cell>
          <cell r="B1265" t="str">
            <v>TRINIDAD  PADILLA, RANDALL EDSON</v>
          </cell>
          <cell r="C1265">
            <v>40756</v>
          </cell>
          <cell r="D1265">
            <v>8</v>
          </cell>
          <cell r="E1265">
            <v>2011</v>
          </cell>
          <cell r="F1265">
            <v>2122000</v>
          </cell>
          <cell r="G1265" t="str">
            <v>SERVICIOS DE GERENCIA DE PROYECTOS</v>
          </cell>
          <cell r="H1265" t="str">
            <v>OBRA</v>
          </cell>
          <cell r="I1265">
            <v>-9</v>
          </cell>
          <cell r="J1265">
            <v>9</v>
          </cell>
          <cell r="P1265">
            <v>-9</v>
          </cell>
          <cell r="R1265">
            <v>-9</v>
          </cell>
          <cell r="S1265">
            <v>0</v>
          </cell>
          <cell r="T1265">
            <v>-9</v>
          </cell>
          <cell r="U1265">
            <v>0</v>
          </cell>
          <cell r="V1265">
            <v>-9</v>
          </cell>
          <cell r="W1265">
            <v>11.25</v>
          </cell>
          <cell r="X1265">
            <v>0</v>
          </cell>
          <cell r="Y1265">
            <v>-6.75</v>
          </cell>
          <cell r="Z1265" t="str">
            <v>E</v>
          </cell>
          <cell r="AA1265" t="str">
            <v>02030000</v>
          </cell>
          <cell r="AB1265" t="str">
            <v>OPERACIONES</v>
          </cell>
          <cell r="AC1265">
            <v>15</v>
          </cell>
        </row>
        <row r="1266">
          <cell r="A1266">
            <v>6832</v>
          </cell>
          <cell r="B1266" t="str">
            <v>TRUJILLO  PANTOJA, IRIS IVETTE</v>
          </cell>
          <cell r="C1266">
            <v>40884</v>
          </cell>
          <cell r="D1266">
            <v>12</v>
          </cell>
          <cell r="E1266">
            <v>2011</v>
          </cell>
          <cell r="F1266">
            <v>2936000</v>
          </cell>
          <cell r="G1266" t="str">
            <v>CC-03B OBRAS MISCELANEAS-ANTAMINA</v>
          </cell>
          <cell r="H1266" t="str">
            <v>OBRA</v>
          </cell>
          <cell r="I1266">
            <v>0</v>
          </cell>
          <cell r="J1266">
            <v>0</v>
          </cell>
          <cell r="R1266" t="e">
            <v>#N/A</v>
          </cell>
          <cell r="S1266" t="e">
            <v>#N/A</v>
          </cell>
          <cell r="T1266">
            <v>0</v>
          </cell>
          <cell r="U1266">
            <v>0</v>
          </cell>
          <cell r="V1266">
            <v>0</v>
          </cell>
          <cell r="W1266">
            <v>2</v>
          </cell>
          <cell r="X1266">
            <v>0</v>
          </cell>
          <cell r="Y1266">
            <v>2</v>
          </cell>
          <cell r="Z1266" t="str">
            <v>E</v>
          </cell>
          <cell r="AA1266" t="str">
            <v>02111000</v>
          </cell>
          <cell r="AB1266" t="str">
            <v>UNIDAD DE NEGOCIO/PROYECTOS INDUSTRIALES</v>
          </cell>
          <cell r="AC1266">
            <v>0</v>
          </cell>
        </row>
        <row r="1267">
          <cell r="A1267">
            <v>883109</v>
          </cell>
          <cell r="B1267" t="str">
            <v>TTITO  LLANOS, SINTIA</v>
          </cell>
          <cell r="C1267">
            <v>40818</v>
          </cell>
          <cell r="D1267">
            <v>10</v>
          </cell>
          <cell r="E1267">
            <v>2011</v>
          </cell>
          <cell r="F1267">
            <v>2932000</v>
          </cell>
          <cell r="G1267" t="str">
            <v>CONST FASES II Y III CARRETERA TUCUSH</v>
          </cell>
          <cell r="H1267" t="str">
            <v>OBRA</v>
          </cell>
          <cell r="I1267">
            <v>0</v>
          </cell>
          <cell r="J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7.42</v>
          </cell>
          <cell r="X1267">
            <v>0</v>
          </cell>
          <cell r="Y1267">
            <v>7.42</v>
          </cell>
          <cell r="Z1267" t="str">
            <v>E</v>
          </cell>
          <cell r="AA1267" t="str">
            <v>02111000</v>
          </cell>
          <cell r="AB1267" t="str">
            <v>UNIDAD DE NEGOCIO/PROYECTOS INDUSTRIALES</v>
          </cell>
          <cell r="AC1267">
            <v>0</v>
          </cell>
        </row>
        <row r="1268">
          <cell r="A1268">
            <v>883148</v>
          </cell>
          <cell r="B1268" t="str">
            <v>TUERO  ASTOCONDOR, JORGE LUIS</v>
          </cell>
          <cell r="C1268">
            <v>40848</v>
          </cell>
          <cell r="D1268">
            <v>11</v>
          </cell>
          <cell r="E1268">
            <v>2011</v>
          </cell>
          <cell r="F1268">
            <v>2928000</v>
          </cell>
          <cell r="G1268" t="str">
            <v>EXTENSION DECANT TUNEL ANTAMINA</v>
          </cell>
          <cell r="H1268" t="str">
            <v>OBRA</v>
          </cell>
          <cell r="I1268">
            <v>0</v>
          </cell>
          <cell r="J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5</v>
          </cell>
          <cell r="X1268">
            <v>0</v>
          </cell>
          <cell r="Y1268">
            <v>5</v>
          </cell>
          <cell r="Z1268" t="str">
            <v>O</v>
          </cell>
          <cell r="AA1268" t="str">
            <v>02111000</v>
          </cell>
          <cell r="AB1268" t="str">
            <v>UNIDAD DE NEGOCIO/PROYECTOS INDUSTRIALES</v>
          </cell>
          <cell r="AC1268">
            <v>0</v>
          </cell>
        </row>
        <row r="1269">
          <cell r="A1269">
            <v>882999</v>
          </cell>
          <cell r="B1269" t="str">
            <v>TUME  GARCIA, LUIS GILBERTO</v>
          </cell>
          <cell r="C1269">
            <v>40725</v>
          </cell>
          <cell r="D1269">
            <v>7</v>
          </cell>
          <cell r="E1269">
            <v>2011</v>
          </cell>
          <cell r="F1269">
            <v>2915800</v>
          </cell>
          <cell r="G1269" t="str">
            <v>CONS CARRETERA CHONGOYAPE - LLAMA EQUIPOS</v>
          </cell>
          <cell r="H1269" t="str">
            <v>OBRA</v>
          </cell>
          <cell r="I1269">
            <v>0</v>
          </cell>
          <cell r="J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15</v>
          </cell>
          <cell r="X1269">
            <v>0</v>
          </cell>
          <cell r="Y1269">
            <v>15</v>
          </cell>
          <cell r="Z1269" t="str">
            <v>O</v>
          </cell>
          <cell r="AA1269" t="str">
            <v>02112000</v>
          </cell>
          <cell r="AB1269" t="str">
            <v>UNIDAD DE NEGOCIO/INFRAESTRUCTURA</v>
          </cell>
          <cell r="AC1269">
            <v>0</v>
          </cell>
        </row>
        <row r="1270">
          <cell r="A1270">
            <v>882564</v>
          </cell>
          <cell r="B1270" t="str">
            <v>TUMI  CONDORI, TEOFILO</v>
          </cell>
          <cell r="C1270">
            <v>40634</v>
          </cell>
          <cell r="D1270">
            <v>4</v>
          </cell>
          <cell r="E1270">
            <v>2011</v>
          </cell>
          <cell r="F1270">
            <v>2918000</v>
          </cell>
          <cell r="G1270" t="str">
            <v>REHAB Y MEJORAM CARRETERA EL DESCANSO-LANGUI</v>
          </cell>
          <cell r="H1270" t="str">
            <v>OBRA</v>
          </cell>
          <cell r="I1270">
            <v>0</v>
          </cell>
          <cell r="J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22.5</v>
          </cell>
          <cell r="X1270">
            <v>0</v>
          </cell>
          <cell r="Y1270">
            <v>22.5</v>
          </cell>
          <cell r="Z1270" t="str">
            <v>E</v>
          </cell>
          <cell r="AA1270" t="str">
            <v>02112000</v>
          </cell>
          <cell r="AB1270" t="str">
            <v>UNIDAD DE NEGOCIO/INFRAESTRUCTURA</v>
          </cell>
          <cell r="AC1270">
            <v>0</v>
          </cell>
        </row>
        <row r="1271">
          <cell r="A1271">
            <v>883085</v>
          </cell>
          <cell r="B1271" t="str">
            <v>TURIN  MARIN, PIERO NOE</v>
          </cell>
          <cell r="C1271">
            <v>40787</v>
          </cell>
          <cell r="D1271">
            <v>9</v>
          </cell>
          <cell r="E1271">
            <v>2011</v>
          </cell>
          <cell r="F1271">
            <v>2930000</v>
          </cell>
          <cell r="G1271" t="str">
            <v>CONST Y PUEST EN MARCHA-PLANTA PUCAMARCA</v>
          </cell>
          <cell r="H1271" t="str">
            <v>OBRA</v>
          </cell>
          <cell r="I1271">
            <v>0</v>
          </cell>
          <cell r="J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10</v>
          </cell>
          <cell r="X1271">
            <v>0</v>
          </cell>
          <cell r="Y1271">
            <v>10</v>
          </cell>
          <cell r="Z1271" t="str">
            <v>E</v>
          </cell>
          <cell r="AA1271" t="str">
            <v>02111000</v>
          </cell>
          <cell r="AB1271" t="str">
            <v>UNIDAD DE NEGOCIO/PROYECTOS INDUSTRIALES</v>
          </cell>
          <cell r="AC1271">
            <v>0</v>
          </cell>
        </row>
        <row r="1272">
          <cell r="A1272">
            <v>881503</v>
          </cell>
          <cell r="B1272" t="str">
            <v>TURPO  GALINDO, MARCO ANTONIO</v>
          </cell>
          <cell r="C1272">
            <v>40370</v>
          </cell>
          <cell r="D1272">
            <v>7</v>
          </cell>
          <cell r="E1272">
            <v>2010</v>
          </cell>
          <cell r="F1272">
            <v>2908000</v>
          </cell>
          <cell r="G1272" t="str">
            <v>SERV. CONSERV. RED VIAL DEL CUSCO</v>
          </cell>
          <cell r="H1272" t="str">
            <v>OBRA</v>
          </cell>
          <cell r="I1272">
            <v>4</v>
          </cell>
          <cell r="J1272">
            <v>26</v>
          </cell>
          <cell r="O1272">
            <v>4</v>
          </cell>
          <cell r="R1272">
            <v>30</v>
          </cell>
          <cell r="S1272">
            <v>-26</v>
          </cell>
          <cell r="T1272">
            <v>4</v>
          </cell>
          <cell r="U1272">
            <v>4</v>
          </cell>
          <cell r="V1272">
            <v>0</v>
          </cell>
          <cell r="W1272">
            <v>14.17</v>
          </cell>
          <cell r="X1272">
            <v>0</v>
          </cell>
          <cell r="Y1272">
            <v>22.17</v>
          </cell>
          <cell r="Z1272" t="str">
            <v>O</v>
          </cell>
          <cell r="AA1272" t="str">
            <v>02112000</v>
          </cell>
          <cell r="AB1272" t="str">
            <v>UNIDAD DE NEGOCIO/INFRAESTRUCTURA</v>
          </cell>
          <cell r="AC1272">
            <v>0</v>
          </cell>
        </row>
        <row r="1273">
          <cell r="A1273">
            <v>880433</v>
          </cell>
          <cell r="B1273" t="str">
            <v>TURPO  RAMOS, JONATHAN</v>
          </cell>
          <cell r="C1273">
            <v>40868</v>
          </cell>
          <cell r="D1273">
            <v>11</v>
          </cell>
          <cell r="E1273">
            <v>2011</v>
          </cell>
          <cell r="F1273">
            <v>2932800</v>
          </cell>
          <cell r="G1273" t="str">
            <v>CONST FASES II Y III CARRETERA TUCUSH-EQUIPOS</v>
          </cell>
          <cell r="H1273" t="str">
            <v>OBRA</v>
          </cell>
          <cell r="I1273">
            <v>0</v>
          </cell>
          <cell r="J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3.33</v>
          </cell>
          <cell r="X1273">
            <v>0</v>
          </cell>
          <cell r="Y1273">
            <v>3.33</v>
          </cell>
          <cell r="Z1273" t="str">
            <v>O</v>
          </cell>
          <cell r="AA1273" t="str">
            <v>02111000</v>
          </cell>
          <cell r="AB1273" t="str">
            <v>UNIDAD DE NEGOCIO/PROYECTOS INDUSTRIALES</v>
          </cell>
          <cell r="AC1273">
            <v>0</v>
          </cell>
        </row>
        <row r="1274">
          <cell r="A1274">
            <v>883358</v>
          </cell>
          <cell r="B1274" t="str">
            <v>UBALDO  CARHUA, MARCOS ANTONIO</v>
          </cell>
          <cell r="C1274">
            <v>40889</v>
          </cell>
          <cell r="D1274">
            <v>12</v>
          </cell>
          <cell r="E1274">
            <v>2011</v>
          </cell>
          <cell r="F1274">
            <v>2937000</v>
          </cell>
          <cell r="G1274" t="str">
            <v>ELEV PRES RELA FASE IV:RELL FILT,TRANS Y CONS-ANTA</v>
          </cell>
          <cell r="H1274" t="str">
            <v>OBRA</v>
          </cell>
          <cell r="I1274">
            <v>0</v>
          </cell>
          <cell r="J1274">
            <v>0</v>
          </cell>
          <cell r="R1274" t="e">
            <v>#N/A</v>
          </cell>
          <cell r="S1274" t="e">
            <v>#N/A</v>
          </cell>
          <cell r="T1274">
            <v>0</v>
          </cell>
          <cell r="U1274">
            <v>0</v>
          </cell>
          <cell r="V1274">
            <v>0</v>
          </cell>
          <cell r="W1274">
            <v>1.58</v>
          </cell>
          <cell r="X1274">
            <v>0</v>
          </cell>
          <cell r="Y1274">
            <v>1.58</v>
          </cell>
          <cell r="Z1274" t="str">
            <v>O</v>
          </cell>
          <cell r="AA1274" t="str">
            <v>02111000</v>
          </cell>
          <cell r="AB1274" t="str">
            <v>UNIDAD DE NEGOCIO/PROYECTOS INDUSTRIALES</v>
          </cell>
          <cell r="AC1274">
            <v>0</v>
          </cell>
        </row>
        <row r="1275">
          <cell r="A1275">
            <v>660042</v>
          </cell>
          <cell r="B1275" t="str">
            <v>UBILLUS  SOLIS, ALFREDO VALERIO</v>
          </cell>
          <cell r="C1275">
            <v>39818</v>
          </cell>
          <cell r="D1275">
            <v>1</v>
          </cell>
          <cell r="E1275">
            <v>2009</v>
          </cell>
          <cell r="F1275">
            <v>2135000</v>
          </cell>
          <cell r="G1275" t="str">
            <v>PROCURA/EQUIPOS</v>
          </cell>
          <cell r="H1275" t="str">
            <v>ALMACEN CENTRAL VENTANILLA</v>
          </cell>
          <cell r="I1275">
            <v>-13</v>
          </cell>
          <cell r="J1275">
            <v>73</v>
          </cell>
          <cell r="R1275">
            <v>0</v>
          </cell>
          <cell r="S1275">
            <v>-13</v>
          </cell>
          <cell r="T1275">
            <v>-13</v>
          </cell>
          <cell r="U1275">
            <v>0</v>
          </cell>
          <cell r="V1275">
            <v>-13</v>
          </cell>
          <cell r="W1275">
            <v>29.67</v>
          </cell>
          <cell r="X1275">
            <v>0</v>
          </cell>
          <cell r="Y1275">
            <v>3.6700000000000017</v>
          </cell>
          <cell r="Z1275" t="str">
            <v>E</v>
          </cell>
          <cell r="AA1275" t="str">
            <v>02130000</v>
          </cell>
          <cell r="AB1275" t="str">
            <v>PROCURA/LOGISTICA</v>
          </cell>
          <cell r="AC1275">
            <v>0</v>
          </cell>
        </row>
        <row r="1276">
          <cell r="A1276">
            <v>882232</v>
          </cell>
          <cell r="B1276" t="str">
            <v>ULLOA  CARRASCO, JACINTO PABLO</v>
          </cell>
          <cell r="C1276">
            <v>40695</v>
          </cell>
          <cell r="D1276">
            <v>6</v>
          </cell>
          <cell r="E1276">
            <v>2011</v>
          </cell>
          <cell r="F1276">
            <v>2915100</v>
          </cell>
          <cell r="G1276" t="str">
            <v>CONSTRUCCION CARRETERA CHONGOYAPE - LLAMA</v>
          </cell>
          <cell r="H1276" t="str">
            <v>OBRA</v>
          </cell>
          <cell r="I1276">
            <v>0</v>
          </cell>
          <cell r="J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17.5</v>
          </cell>
          <cell r="X1276">
            <v>0</v>
          </cell>
          <cell r="Y1276">
            <v>17.5</v>
          </cell>
          <cell r="Z1276" t="str">
            <v>E</v>
          </cell>
          <cell r="AA1276" t="str">
            <v>02112000</v>
          </cell>
          <cell r="AB1276" t="str">
            <v>UNIDAD DE NEGOCIO/INFRAESTRUCTURA</v>
          </cell>
          <cell r="AC1276">
            <v>0</v>
          </cell>
        </row>
        <row r="1277">
          <cell r="A1277">
            <v>880576</v>
          </cell>
          <cell r="B1277" t="str">
            <v>UMAYASI  CCALLO, LORENZO SANTOS</v>
          </cell>
          <cell r="C1277">
            <v>40316</v>
          </cell>
          <cell r="D1277">
            <v>5</v>
          </cell>
          <cell r="E1277">
            <v>2010</v>
          </cell>
          <cell r="F1277">
            <v>2901000</v>
          </cell>
          <cell r="G1277" t="str">
            <v>CONS.CARR. ALFAMAYO - QUILLABAMBA</v>
          </cell>
          <cell r="H1277" t="str">
            <v>OBRA</v>
          </cell>
          <cell r="I1277">
            <v>21</v>
          </cell>
          <cell r="J1277">
            <v>9</v>
          </cell>
          <cell r="O1277">
            <v>21</v>
          </cell>
          <cell r="R1277">
            <v>30</v>
          </cell>
          <cell r="S1277">
            <v>-9</v>
          </cell>
          <cell r="T1277">
            <v>21</v>
          </cell>
          <cell r="U1277">
            <v>21</v>
          </cell>
          <cell r="V1277">
            <v>0</v>
          </cell>
          <cell r="W1277">
            <v>18.579999999999998</v>
          </cell>
          <cell r="X1277">
            <v>0</v>
          </cell>
          <cell r="Y1277">
            <v>60.58</v>
          </cell>
          <cell r="Z1277" t="str">
            <v>O</v>
          </cell>
          <cell r="AA1277" t="str">
            <v>02112000</v>
          </cell>
          <cell r="AB1277" t="str">
            <v>UNIDAD DE NEGOCIO/INFRAESTRUCTURA</v>
          </cell>
          <cell r="AC1277">
            <v>0</v>
          </cell>
        </row>
        <row r="1278">
          <cell r="A1278">
            <v>881627</v>
          </cell>
          <cell r="B1278" t="str">
            <v>UNTIVEROS  CHAVEZ, CARLOS FIDEL</v>
          </cell>
          <cell r="C1278">
            <v>40406</v>
          </cell>
          <cell r="D1278">
            <v>8</v>
          </cell>
          <cell r="E1278">
            <v>2010</v>
          </cell>
          <cell r="F1278">
            <v>2122000</v>
          </cell>
          <cell r="G1278" t="str">
            <v>SERVICIOS DE GERENCIA DE PROYECTOS</v>
          </cell>
          <cell r="H1278" t="str">
            <v>SEDE CENTRAL</v>
          </cell>
          <cell r="I1278">
            <v>15</v>
          </cell>
          <cell r="J1278">
            <v>15</v>
          </cell>
          <cell r="O1278">
            <v>15</v>
          </cell>
          <cell r="R1278">
            <v>15</v>
          </cell>
          <cell r="S1278">
            <v>0</v>
          </cell>
          <cell r="T1278">
            <v>15</v>
          </cell>
          <cell r="U1278">
            <v>15</v>
          </cell>
          <cell r="V1278">
            <v>0</v>
          </cell>
          <cell r="W1278">
            <v>11.25</v>
          </cell>
          <cell r="X1278">
            <v>0</v>
          </cell>
          <cell r="Y1278">
            <v>41.25</v>
          </cell>
          <cell r="Z1278" t="str">
            <v>G</v>
          </cell>
          <cell r="AA1278" t="str">
            <v>02030000</v>
          </cell>
          <cell r="AB1278" t="str">
            <v>OPERACIONES</v>
          </cell>
          <cell r="AC1278">
            <v>0</v>
          </cell>
        </row>
        <row r="1279">
          <cell r="A1279">
            <v>883040</v>
          </cell>
          <cell r="B1279" t="str">
            <v>URBINA  CHAFFO, ROSSANA</v>
          </cell>
          <cell r="C1279">
            <v>40777</v>
          </cell>
          <cell r="D1279">
            <v>8</v>
          </cell>
          <cell r="E1279">
            <v>2011</v>
          </cell>
          <cell r="F1279">
            <v>2090000</v>
          </cell>
          <cell r="G1279" t="str">
            <v>ADMINISTRACION Y FINANZAS</v>
          </cell>
          <cell r="H1279" t="str">
            <v>SEDE CENTRAL</v>
          </cell>
          <cell r="I1279">
            <v>0</v>
          </cell>
          <cell r="J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10.75</v>
          </cell>
          <cell r="X1279">
            <v>0</v>
          </cell>
          <cell r="Y1279">
            <v>10.75</v>
          </cell>
          <cell r="Z1279" t="str">
            <v>E</v>
          </cell>
          <cell r="AA1279" t="str">
            <v>02012000</v>
          </cell>
          <cell r="AB1279" t="str">
            <v>PLANEAMIENTO FINANCIERO</v>
          </cell>
          <cell r="AC1279">
            <v>0</v>
          </cell>
        </row>
        <row r="1280">
          <cell r="A1280">
            <v>882492</v>
          </cell>
          <cell r="B1280" t="str">
            <v>UREÑA  GAMARRA, JORGE EDUARDO</v>
          </cell>
          <cell r="C1280">
            <v>40619</v>
          </cell>
          <cell r="D1280">
            <v>3</v>
          </cell>
          <cell r="E1280">
            <v>2011</v>
          </cell>
          <cell r="F1280">
            <v>2901000</v>
          </cell>
          <cell r="G1280" t="str">
            <v>CONS.CARR. ALFAMAYO - QUILLABAMBA</v>
          </cell>
          <cell r="H1280" t="str">
            <v>OBRA</v>
          </cell>
          <cell r="I1280">
            <v>-2</v>
          </cell>
          <cell r="J1280">
            <v>2</v>
          </cell>
          <cell r="P1280">
            <v>-2</v>
          </cell>
          <cell r="R1280">
            <v>0</v>
          </cell>
          <cell r="S1280">
            <v>-2</v>
          </cell>
          <cell r="T1280">
            <v>-2</v>
          </cell>
          <cell r="U1280">
            <v>0</v>
          </cell>
          <cell r="V1280">
            <v>-2</v>
          </cell>
          <cell r="W1280">
            <v>23.67</v>
          </cell>
          <cell r="X1280">
            <v>0</v>
          </cell>
          <cell r="Y1280">
            <v>19.670000000000002</v>
          </cell>
          <cell r="Z1280" t="str">
            <v>E</v>
          </cell>
          <cell r="AA1280" t="str">
            <v>02112000</v>
          </cell>
          <cell r="AB1280" t="str">
            <v>UNIDAD DE NEGOCIO/INFRAESTRUCTURA</v>
          </cell>
          <cell r="AC1280">
            <v>0</v>
          </cell>
        </row>
        <row r="1281">
          <cell r="A1281">
            <v>3690</v>
          </cell>
          <cell r="B1281" t="str">
            <v>URIBE  PAREDES, BRUNA LUZ</v>
          </cell>
          <cell r="C1281">
            <v>39173</v>
          </cell>
          <cell r="D1281">
            <v>4</v>
          </cell>
          <cell r="E1281">
            <v>2007</v>
          </cell>
          <cell r="F1281">
            <v>2090000</v>
          </cell>
          <cell r="G1281" t="str">
            <v>ADMINISTRACION Y FINANZAS</v>
          </cell>
          <cell r="H1281" t="str">
            <v>SEDE CENTRAL</v>
          </cell>
          <cell r="I1281">
            <v>30</v>
          </cell>
          <cell r="J1281">
            <v>90</v>
          </cell>
          <cell r="O1281">
            <v>30</v>
          </cell>
          <cell r="R1281">
            <v>30</v>
          </cell>
          <cell r="S1281">
            <v>0</v>
          </cell>
          <cell r="T1281">
            <v>30</v>
          </cell>
          <cell r="U1281">
            <v>30</v>
          </cell>
          <cell r="V1281">
            <v>0</v>
          </cell>
          <cell r="W1281">
            <v>22.5</v>
          </cell>
          <cell r="X1281">
            <v>0</v>
          </cell>
          <cell r="Y1281">
            <v>82.5</v>
          </cell>
          <cell r="Z1281" t="str">
            <v>E</v>
          </cell>
          <cell r="AA1281" t="str">
            <v>02012000</v>
          </cell>
          <cell r="AB1281" t="str">
            <v>PLANEAMIENTO FINANCIERO</v>
          </cell>
          <cell r="AC1281">
            <v>0</v>
          </cell>
        </row>
        <row r="1282">
          <cell r="A1282">
            <v>6628</v>
          </cell>
          <cell r="B1282" t="str">
            <v>URQUIZO  ALEGRE, JUAN SAMUEL</v>
          </cell>
          <cell r="C1282">
            <v>40590</v>
          </cell>
          <cell r="D1282">
            <v>2</v>
          </cell>
          <cell r="E1282">
            <v>2011</v>
          </cell>
          <cell r="F1282">
            <v>2924000</v>
          </cell>
          <cell r="G1282" t="str">
            <v>FAB Y MONT AMPLIA PLANT ATOCONGO CEMENTOS LIMA</v>
          </cell>
          <cell r="H1282" t="str">
            <v>OBRA</v>
          </cell>
          <cell r="I1282">
            <v>0</v>
          </cell>
          <cell r="J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26.25</v>
          </cell>
          <cell r="X1282">
            <v>0</v>
          </cell>
          <cell r="Y1282">
            <v>26.25</v>
          </cell>
          <cell r="Z1282" t="str">
            <v>E</v>
          </cell>
          <cell r="AA1282" t="str">
            <v>02111000</v>
          </cell>
          <cell r="AB1282" t="str">
            <v>UNIDAD DE NEGOCIO/PROYECTOS INDUSTRIALES</v>
          </cell>
          <cell r="AC1282">
            <v>0</v>
          </cell>
        </row>
        <row r="1283">
          <cell r="A1283">
            <v>883357</v>
          </cell>
          <cell r="B1283" t="str">
            <v>VALDERRAMA  SANCHEZ, JACK MILLER</v>
          </cell>
          <cell r="C1283">
            <v>40884</v>
          </cell>
          <cell r="D1283">
            <v>12</v>
          </cell>
          <cell r="E1283">
            <v>2011</v>
          </cell>
          <cell r="F1283">
            <v>2937000</v>
          </cell>
          <cell r="G1283" t="str">
            <v>ELEV PRES RELA FASE IV:RELL FILT,TRANS Y CONS-ANTA</v>
          </cell>
          <cell r="H1283" t="str">
            <v>OBRA</v>
          </cell>
          <cell r="I1283">
            <v>0</v>
          </cell>
          <cell r="J1283">
            <v>0</v>
          </cell>
          <cell r="R1283" t="e">
            <v>#N/A</v>
          </cell>
          <cell r="S1283" t="e">
            <v>#N/A</v>
          </cell>
          <cell r="T1283">
            <v>0</v>
          </cell>
          <cell r="U1283">
            <v>0</v>
          </cell>
          <cell r="V1283">
            <v>0</v>
          </cell>
          <cell r="W1283">
            <v>2</v>
          </cell>
          <cell r="X1283">
            <v>0</v>
          </cell>
          <cell r="Y1283">
            <v>2</v>
          </cell>
          <cell r="Z1283" t="str">
            <v>O</v>
          </cell>
          <cell r="AA1283" t="str">
            <v>02111000</v>
          </cell>
          <cell r="AB1283" t="str">
            <v>UNIDAD DE NEGOCIO/PROYECTOS INDUSTRIALES</v>
          </cell>
          <cell r="AC1283">
            <v>0</v>
          </cell>
        </row>
        <row r="1284">
          <cell r="A1284">
            <v>883259</v>
          </cell>
          <cell r="B1284" t="str">
            <v>VALDEZ  ALCANTARA, DANIEL AUGUSTO</v>
          </cell>
          <cell r="C1284">
            <v>40864</v>
          </cell>
          <cell r="D1284">
            <v>11</v>
          </cell>
          <cell r="E1284">
            <v>2011</v>
          </cell>
          <cell r="F1284">
            <v>2927000</v>
          </cell>
          <cell r="G1284" t="str">
            <v>CC-04 OBRAS CONCRETO AREA HUMEDA-TOROMOCHO</v>
          </cell>
          <cell r="H1284" t="str">
            <v>OBRA</v>
          </cell>
          <cell r="I1284">
            <v>0</v>
          </cell>
          <cell r="J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3.67</v>
          </cell>
          <cell r="X1284">
            <v>0</v>
          </cell>
          <cell r="Y1284">
            <v>3.67</v>
          </cell>
          <cell r="Z1284" t="str">
            <v>E</v>
          </cell>
          <cell r="AA1284" t="str">
            <v>02111000</v>
          </cell>
          <cell r="AB1284" t="str">
            <v>UNIDAD DE NEGOCIO/PROYECTOS INDUSTRIALES</v>
          </cell>
          <cell r="AC1284">
            <v>0</v>
          </cell>
        </row>
        <row r="1285">
          <cell r="A1285">
            <v>2623</v>
          </cell>
          <cell r="B1285" t="str">
            <v>VALDEZ  TORERO, FERNANDO RAUL</v>
          </cell>
          <cell r="C1285">
            <v>33117</v>
          </cell>
          <cell r="D1285">
            <v>9</v>
          </cell>
          <cell r="E1285">
            <v>1990</v>
          </cell>
          <cell r="F1285">
            <v>2012000</v>
          </cell>
          <cell r="G1285" t="str">
            <v>PLANEAMIENTO FINANCIERO</v>
          </cell>
          <cell r="H1285" t="str">
            <v>SEDE CENTRAL</v>
          </cell>
          <cell r="I1285">
            <v>44</v>
          </cell>
          <cell r="J1285">
            <v>586</v>
          </cell>
          <cell r="R1285">
            <v>49</v>
          </cell>
          <cell r="S1285">
            <v>-5</v>
          </cell>
          <cell r="T1285">
            <v>44</v>
          </cell>
          <cell r="U1285">
            <v>0</v>
          </cell>
          <cell r="V1285">
            <v>44</v>
          </cell>
          <cell r="W1285">
            <v>10</v>
          </cell>
          <cell r="X1285">
            <v>0</v>
          </cell>
          <cell r="Y1285">
            <v>98</v>
          </cell>
          <cell r="Z1285" t="str">
            <v>G</v>
          </cell>
          <cell r="AA1285" t="str">
            <v>02000000</v>
          </cell>
          <cell r="AB1285" t="str">
            <v>GERENCIA GENERAL</v>
          </cell>
          <cell r="AC1285">
            <v>0</v>
          </cell>
        </row>
        <row r="1286">
          <cell r="A1286">
            <v>881155</v>
          </cell>
          <cell r="B1286" t="str">
            <v>VALDEZ  TORRES, JAVIER DAVID</v>
          </cell>
          <cell r="C1286">
            <v>40850</v>
          </cell>
          <cell r="D1286">
            <v>11</v>
          </cell>
          <cell r="E1286">
            <v>2011</v>
          </cell>
          <cell r="F1286">
            <v>2930000</v>
          </cell>
          <cell r="G1286" t="str">
            <v>CONST Y PUEST EN MARCHA-PLANTA PUCAMARCA</v>
          </cell>
          <cell r="H1286" t="str">
            <v>OBRA</v>
          </cell>
          <cell r="I1286">
            <v>0</v>
          </cell>
          <cell r="J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4.83</v>
          </cell>
          <cell r="X1286">
            <v>0</v>
          </cell>
          <cell r="Y1286">
            <v>4.83</v>
          </cell>
          <cell r="Z1286" t="str">
            <v>O</v>
          </cell>
          <cell r="AA1286" t="str">
            <v>02111000</v>
          </cell>
          <cell r="AB1286" t="str">
            <v>UNIDAD DE NEGOCIO/PROYECTOS INDUSTRIALES</v>
          </cell>
          <cell r="AC1286">
            <v>0</v>
          </cell>
        </row>
        <row r="1287">
          <cell r="A1287">
            <v>881623</v>
          </cell>
          <cell r="B1287" t="str">
            <v>VALDIVIA  DIAZ, WILLIAM</v>
          </cell>
          <cell r="C1287">
            <v>40402</v>
          </cell>
          <cell r="D1287">
            <v>8</v>
          </cell>
          <cell r="E1287">
            <v>2010</v>
          </cell>
          <cell r="F1287">
            <v>2909000</v>
          </cell>
          <cell r="G1287" t="str">
            <v>MONT. ESTRUC. ELECTROMEC DE EQUIPOS-ANTAMINA</v>
          </cell>
          <cell r="H1287" t="str">
            <v>OBRA</v>
          </cell>
          <cell r="I1287">
            <v>30</v>
          </cell>
          <cell r="J1287">
            <v>0</v>
          </cell>
          <cell r="O1287">
            <v>30</v>
          </cell>
          <cell r="R1287">
            <v>30</v>
          </cell>
          <cell r="S1287">
            <v>0</v>
          </cell>
          <cell r="T1287">
            <v>30</v>
          </cell>
          <cell r="U1287">
            <v>30</v>
          </cell>
          <cell r="V1287">
            <v>0</v>
          </cell>
          <cell r="W1287">
            <v>11.58</v>
          </cell>
          <cell r="X1287">
            <v>0</v>
          </cell>
          <cell r="Y1287">
            <v>71.58</v>
          </cell>
          <cell r="Z1287" t="str">
            <v>E</v>
          </cell>
          <cell r="AA1287" t="str">
            <v>02111000</v>
          </cell>
          <cell r="AB1287" t="str">
            <v>UNIDAD DE NEGOCIO/PROYECTOS INDUSTRIALES</v>
          </cell>
          <cell r="AC1287">
            <v>0</v>
          </cell>
        </row>
        <row r="1288">
          <cell r="A1288">
            <v>881565</v>
          </cell>
          <cell r="B1288" t="str">
            <v>VALDIVIEZO  FLORES, PERCY JAMIR</v>
          </cell>
          <cell r="C1288">
            <v>40603</v>
          </cell>
          <cell r="D1288">
            <v>3</v>
          </cell>
          <cell r="E1288">
            <v>2011</v>
          </cell>
          <cell r="F1288">
            <v>2924000</v>
          </cell>
          <cell r="G1288" t="str">
            <v>FAB Y MONT AMPLIA PLANT ATOCONGO CEMENTOS LIMA</v>
          </cell>
          <cell r="H1288" t="str">
            <v>OBRA</v>
          </cell>
          <cell r="I1288">
            <v>0</v>
          </cell>
          <cell r="J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25</v>
          </cell>
          <cell r="X1288">
            <v>0</v>
          </cell>
          <cell r="Y1288">
            <v>25</v>
          </cell>
          <cell r="Z1288" t="str">
            <v>E</v>
          </cell>
          <cell r="AA1288" t="str">
            <v>02111000</v>
          </cell>
          <cell r="AB1288" t="str">
            <v>UNIDAD DE NEGOCIO/PROYECTOS INDUSTRIALES</v>
          </cell>
          <cell r="AC1288">
            <v>0</v>
          </cell>
        </row>
        <row r="1289">
          <cell r="A1289">
            <v>6764</v>
          </cell>
          <cell r="B1289" t="str">
            <v>VALENCIA  CAMAYO, LIZET VERONICA</v>
          </cell>
          <cell r="C1289">
            <v>39310</v>
          </cell>
          <cell r="D1289">
            <v>8</v>
          </cell>
          <cell r="E1289">
            <v>2007</v>
          </cell>
          <cell r="F1289">
            <v>2090000</v>
          </cell>
          <cell r="G1289" t="str">
            <v>ADMINISTRACION Y FINANZAS</v>
          </cell>
          <cell r="H1289" t="str">
            <v>SEDE CENTRAL</v>
          </cell>
          <cell r="I1289">
            <v>35</v>
          </cell>
          <cell r="J1289">
            <v>85</v>
          </cell>
          <cell r="R1289">
            <v>42</v>
          </cell>
          <cell r="S1289">
            <v>-7</v>
          </cell>
          <cell r="T1289">
            <v>35</v>
          </cell>
          <cell r="U1289">
            <v>0</v>
          </cell>
          <cell r="V1289">
            <v>35</v>
          </cell>
          <cell r="W1289">
            <v>11.25</v>
          </cell>
          <cell r="X1289">
            <v>0</v>
          </cell>
          <cell r="Y1289">
            <v>81.25</v>
          </cell>
          <cell r="Z1289" t="str">
            <v>E</v>
          </cell>
          <cell r="AA1289" t="str">
            <v>02012000</v>
          </cell>
          <cell r="AB1289" t="str">
            <v>PLANEAMIENTO FINANCIERO</v>
          </cell>
          <cell r="AC1289">
            <v>0</v>
          </cell>
        </row>
        <row r="1290">
          <cell r="A1290">
            <v>882195</v>
          </cell>
          <cell r="B1290" t="str">
            <v>VALENCIA  CONDORI, HUMBERTO CHARLES</v>
          </cell>
          <cell r="C1290">
            <v>40556</v>
          </cell>
          <cell r="D1290">
            <v>1</v>
          </cell>
          <cell r="E1290">
            <v>2011</v>
          </cell>
          <cell r="F1290">
            <v>2923000</v>
          </cell>
          <cell r="G1290" t="str">
            <v>ELEV PRESA RELAV FASE IV-PRODUC MAT ANTAMINA</v>
          </cell>
          <cell r="H1290" t="str">
            <v>OBRA</v>
          </cell>
          <cell r="I1290">
            <v>0</v>
          </cell>
          <cell r="J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29</v>
          </cell>
          <cell r="X1290">
            <v>0</v>
          </cell>
          <cell r="Y1290">
            <v>29</v>
          </cell>
          <cell r="Z1290" t="str">
            <v>E</v>
          </cell>
          <cell r="AA1290" t="str">
            <v>02111000</v>
          </cell>
          <cell r="AB1290" t="str">
            <v>UNIDAD DE NEGOCIO/PROYECTOS INDUSTRIALES</v>
          </cell>
          <cell r="AC1290">
            <v>0</v>
          </cell>
        </row>
        <row r="1291">
          <cell r="A1291">
            <v>883338</v>
          </cell>
          <cell r="B1291" t="str">
            <v>VALENCIA  GUERRERO, ZOILO AUGUSTO</v>
          </cell>
          <cell r="C1291">
            <v>40896</v>
          </cell>
          <cell r="D1291">
            <v>12</v>
          </cell>
          <cell r="E1291">
            <v>2011</v>
          </cell>
          <cell r="F1291">
            <v>2936000</v>
          </cell>
          <cell r="G1291" t="str">
            <v>CC-03B OBRAS MISCELANEAS-ANTAMINA</v>
          </cell>
          <cell r="H1291" t="str">
            <v>OBRA</v>
          </cell>
          <cell r="I1291">
            <v>0</v>
          </cell>
          <cell r="J1291">
            <v>0</v>
          </cell>
          <cell r="R1291" t="e">
            <v>#N/A</v>
          </cell>
          <cell r="S1291" t="e">
            <v>#N/A</v>
          </cell>
          <cell r="T1291">
            <v>0</v>
          </cell>
          <cell r="U1291">
            <v>0</v>
          </cell>
          <cell r="V1291">
            <v>0</v>
          </cell>
          <cell r="W1291">
            <v>1</v>
          </cell>
          <cell r="X1291">
            <v>0</v>
          </cell>
          <cell r="Y1291">
            <v>1</v>
          </cell>
          <cell r="Z1291" t="str">
            <v>E</v>
          </cell>
          <cell r="AA1291" t="str">
            <v>02111000</v>
          </cell>
          <cell r="AB1291" t="str">
            <v>UNIDAD DE NEGOCIO/PROYECTOS INDUSTRIALES</v>
          </cell>
          <cell r="AC1291">
            <v>0</v>
          </cell>
        </row>
        <row r="1292">
          <cell r="A1292">
            <v>882436</v>
          </cell>
          <cell r="B1292" t="str">
            <v>VALENCIA  SOLIS, DAMIAN ZOSIMO</v>
          </cell>
          <cell r="C1292">
            <v>40603</v>
          </cell>
          <cell r="D1292">
            <v>3</v>
          </cell>
          <cell r="E1292">
            <v>2011</v>
          </cell>
          <cell r="F1292">
            <v>2909000</v>
          </cell>
          <cell r="G1292" t="str">
            <v>MONT. ESTRUC. ELECTROMEC DE EQUIPOS-ANTAMINA</v>
          </cell>
          <cell r="H1292" t="str">
            <v>OBRA</v>
          </cell>
          <cell r="I1292">
            <v>0</v>
          </cell>
          <cell r="J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25</v>
          </cell>
          <cell r="X1292">
            <v>0</v>
          </cell>
          <cell r="Y1292">
            <v>25</v>
          </cell>
          <cell r="Z1292" t="str">
            <v>O</v>
          </cell>
          <cell r="AA1292" t="str">
            <v>02111000</v>
          </cell>
          <cell r="AB1292" t="str">
            <v>UNIDAD DE NEGOCIO/PROYECTOS INDUSTRIALES</v>
          </cell>
          <cell r="AC1292">
            <v>0</v>
          </cell>
        </row>
        <row r="1293">
          <cell r="A1293">
            <v>882362</v>
          </cell>
          <cell r="B1293" t="str">
            <v>VALER  CARPIO, JUAN CARLITOS</v>
          </cell>
          <cell r="C1293">
            <v>40592</v>
          </cell>
          <cell r="D1293">
            <v>2</v>
          </cell>
          <cell r="E1293">
            <v>2011</v>
          </cell>
          <cell r="F1293">
            <v>2901000</v>
          </cell>
          <cell r="G1293" t="str">
            <v>CONS.CARR. ALFAMAYO - QUILLABAMBA</v>
          </cell>
          <cell r="H1293" t="str">
            <v>OBRA</v>
          </cell>
          <cell r="I1293">
            <v>0</v>
          </cell>
          <cell r="J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26.08</v>
          </cell>
          <cell r="X1293">
            <v>0</v>
          </cell>
          <cell r="Y1293">
            <v>26.08</v>
          </cell>
          <cell r="Z1293" t="str">
            <v>O</v>
          </cell>
          <cell r="AA1293" t="str">
            <v>02112000</v>
          </cell>
          <cell r="AB1293" t="str">
            <v>UNIDAD DE NEGOCIO/INFRAESTRUCTURA</v>
          </cell>
          <cell r="AC1293">
            <v>0</v>
          </cell>
        </row>
        <row r="1294">
          <cell r="A1294">
            <v>1083</v>
          </cell>
          <cell r="B1294" t="str">
            <v>VALERIANO  MURGA, LUIS ALBERTO</v>
          </cell>
          <cell r="C1294">
            <v>29434</v>
          </cell>
          <cell r="D1294">
            <v>8</v>
          </cell>
          <cell r="E1294">
            <v>1980</v>
          </cell>
          <cell r="F1294">
            <v>2122000</v>
          </cell>
          <cell r="G1294" t="str">
            <v>SERVICIOS DE GERENCIA DE PROYECTOS</v>
          </cell>
          <cell r="H1294" t="str">
            <v>OBRA</v>
          </cell>
          <cell r="I1294">
            <v>47</v>
          </cell>
          <cell r="J1294">
            <v>883</v>
          </cell>
          <cell r="R1294">
            <v>53</v>
          </cell>
          <cell r="S1294">
            <v>-6</v>
          </cell>
          <cell r="T1294">
            <v>47</v>
          </cell>
          <cell r="U1294">
            <v>0</v>
          </cell>
          <cell r="V1294">
            <v>47</v>
          </cell>
          <cell r="W1294">
            <v>12.5</v>
          </cell>
          <cell r="X1294">
            <v>0</v>
          </cell>
          <cell r="Y1294">
            <v>106.5</v>
          </cell>
          <cell r="Z1294" t="str">
            <v>G</v>
          </cell>
          <cell r="AA1294" t="str">
            <v>02030000</v>
          </cell>
          <cell r="AB1294" t="str">
            <v>OPERACIONES</v>
          </cell>
          <cell r="AC1294">
            <v>0</v>
          </cell>
        </row>
        <row r="1295">
          <cell r="A1295">
            <v>883134</v>
          </cell>
          <cell r="B1295" t="str">
            <v>VALLADARES  BRAVO, CESAR DAVID</v>
          </cell>
          <cell r="C1295">
            <v>40798</v>
          </cell>
          <cell r="D1295">
            <v>9</v>
          </cell>
          <cell r="E1295">
            <v>2011</v>
          </cell>
          <cell r="F1295">
            <v>2927000</v>
          </cell>
          <cell r="G1295" t="str">
            <v>CC-04 OBRAS CONCRETO AREA HUMEDA-TOROMOCHO</v>
          </cell>
          <cell r="H1295" t="str">
            <v>OBRA</v>
          </cell>
          <cell r="I1295">
            <v>0</v>
          </cell>
          <cell r="J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9.08</v>
          </cell>
          <cell r="X1295">
            <v>0</v>
          </cell>
          <cell r="Y1295">
            <v>9.08</v>
          </cell>
          <cell r="Z1295" t="str">
            <v>E</v>
          </cell>
          <cell r="AA1295" t="str">
            <v>02111000</v>
          </cell>
          <cell r="AB1295" t="str">
            <v>UNIDAD DE NEGOCIO/PROYECTOS INDUSTRIALES</v>
          </cell>
          <cell r="AC1295">
            <v>0</v>
          </cell>
        </row>
        <row r="1296">
          <cell r="A1296">
            <v>881915</v>
          </cell>
          <cell r="B1296" t="str">
            <v>VALLEJOS  HERNANDEZ, DAVID ENRIQUE</v>
          </cell>
          <cell r="C1296">
            <v>40498</v>
          </cell>
          <cell r="D1296">
            <v>11</v>
          </cell>
          <cell r="E1296">
            <v>2010</v>
          </cell>
          <cell r="F1296">
            <v>2910000</v>
          </cell>
          <cell r="G1296" t="str">
            <v>REMODELACION IE SAN JOSE - CHICLAYO</v>
          </cell>
          <cell r="H1296" t="str">
            <v>OBRA</v>
          </cell>
          <cell r="I1296">
            <v>20</v>
          </cell>
          <cell r="J1296">
            <v>10</v>
          </cell>
          <cell r="O1296">
            <v>20</v>
          </cell>
          <cell r="R1296">
            <v>30</v>
          </cell>
          <cell r="S1296">
            <v>-10</v>
          </cell>
          <cell r="T1296">
            <v>20</v>
          </cell>
          <cell r="U1296">
            <v>20</v>
          </cell>
          <cell r="V1296">
            <v>0</v>
          </cell>
          <cell r="W1296">
            <v>3.75</v>
          </cell>
          <cell r="X1296">
            <v>0</v>
          </cell>
          <cell r="Y1296">
            <v>43.75</v>
          </cell>
          <cell r="Z1296" t="str">
            <v>E</v>
          </cell>
          <cell r="AA1296" t="str">
            <v>02114000</v>
          </cell>
          <cell r="AB1296" t="str">
            <v>UNIDAD DE NEGOCIO/EDIFICACIONES</v>
          </cell>
          <cell r="AC1296">
            <v>0</v>
          </cell>
        </row>
        <row r="1297">
          <cell r="A1297">
            <v>882830</v>
          </cell>
          <cell r="B1297" t="str">
            <v>VALLES  CHAVEZ, ELIO</v>
          </cell>
          <cell r="C1297">
            <v>40695</v>
          </cell>
          <cell r="D1297">
            <v>6</v>
          </cell>
          <cell r="E1297">
            <v>2011</v>
          </cell>
          <cell r="F1297">
            <v>2901000</v>
          </cell>
          <cell r="G1297" t="str">
            <v>CONS.CARR. ALFAMAYO - QUILLABAMBA</v>
          </cell>
          <cell r="H1297" t="str">
            <v>OBRA</v>
          </cell>
          <cell r="I1297">
            <v>0</v>
          </cell>
          <cell r="J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17.5</v>
          </cell>
          <cell r="X1297">
            <v>0</v>
          </cell>
          <cell r="Y1297">
            <v>17.5</v>
          </cell>
          <cell r="Z1297" t="str">
            <v>O</v>
          </cell>
          <cell r="AA1297" t="str">
            <v>02112000</v>
          </cell>
          <cell r="AB1297" t="str">
            <v>UNIDAD DE NEGOCIO/INFRAESTRUCTURA</v>
          </cell>
          <cell r="AC1297">
            <v>0</v>
          </cell>
        </row>
        <row r="1298">
          <cell r="A1298">
            <v>6079</v>
          </cell>
          <cell r="B1298" t="str">
            <v>VALVERDE  RIVERA, CARLOS</v>
          </cell>
          <cell r="C1298">
            <v>40848</v>
          </cell>
          <cell r="D1298">
            <v>11</v>
          </cell>
          <cell r="E1298">
            <v>2011</v>
          </cell>
          <cell r="F1298">
            <v>2936800</v>
          </cell>
          <cell r="G1298" t="str">
            <v>CC-03B OBRAS MISCELANEAS-ANTAMINA EQUIPOS</v>
          </cell>
          <cell r="H1298" t="str">
            <v>OBRA</v>
          </cell>
          <cell r="I1298">
            <v>0</v>
          </cell>
          <cell r="J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5</v>
          </cell>
          <cell r="X1298">
            <v>0</v>
          </cell>
          <cell r="Y1298">
            <v>5</v>
          </cell>
          <cell r="Z1298" t="str">
            <v>O</v>
          </cell>
          <cell r="AA1298" t="str">
            <v>02111000</v>
          </cell>
          <cell r="AB1298" t="str">
            <v>UNIDAD DE NEGOCIO/PROYECTOS INDUSTRIALES</v>
          </cell>
          <cell r="AC1298">
            <v>0</v>
          </cell>
        </row>
        <row r="1299">
          <cell r="A1299">
            <v>882990</v>
          </cell>
          <cell r="B1299" t="str">
            <v>VALVERDE  SANCHEZ, CRISTIAN JULIAN</v>
          </cell>
          <cell r="C1299">
            <v>40852</v>
          </cell>
          <cell r="D1299">
            <v>11</v>
          </cell>
          <cell r="E1299">
            <v>2011</v>
          </cell>
          <cell r="F1299">
            <v>2936000</v>
          </cell>
          <cell r="G1299" t="str">
            <v>CC-03B OBRAS MISCELANEAS-ANTAMINA</v>
          </cell>
          <cell r="H1299" t="str">
            <v>OBRA</v>
          </cell>
          <cell r="I1299">
            <v>0</v>
          </cell>
          <cell r="J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4.67</v>
          </cell>
          <cell r="X1299">
            <v>0</v>
          </cell>
          <cell r="Y1299">
            <v>4.67</v>
          </cell>
          <cell r="Z1299" t="str">
            <v>O</v>
          </cell>
          <cell r="AA1299" t="str">
            <v>02111000</v>
          </cell>
          <cell r="AB1299" t="str">
            <v>UNIDAD DE NEGOCIO/PROYECTOS INDUSTRIALES</v>
          </cell>
          <cell r="AC1299">
            <v>0</v>
          </cell>
        </row>
        <row r="1300">
          <cell r="A1300">
            <v>882948</v>
          </cell>
          <cell r="B1300" t="str">
            <v>VARA  CARDENAS, ENRIQUE</v>
          </cell>
          <cell r="C1300">
            <v>40731</v>
          </cell>
          <cell r="D1300">
            <v>7</v>
          </cell>
          <cell r="E1300">
            <v>2011</v>
          </cell>
          <cell r="F1300">
            <v>2915100</v>
          </cell>
          <cell r="G1300" t="str">
            <v>CONSTRUCCION CARRETERA CHONGOYAPE - LLAMA</v>
          </cell>
          <cell r="H1300" t="str">
            <v>OBRA</v>
          </cell>
          <cell r="I1300">
            <v>0</v>
          </cell>
          <cell r="J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14.5</v>
          </cell>
          <cell r="X1300">
            <v>0</v>
          </cell>
          <cell r="Y1300">
            <v>14.5</v>
          </cell>
          <cell r="Z1300" t="str">
            <v>E</v>
          </cell>
          <cell r="AA1300" t="str">
            <v>02112000</v>
          </cell>
          <cell r="AB1300" t="str">
            <v>UNIDAD DE NEGOCIO/INFRAESTRUCTURA</v>
          </cell>
          <cell r="AC1300">
            <v>0</v>
          </cell>
        </row>
        <row r="1301">
          <cell r="A1301">
            <v>880743</v>
          </cell>
          <cell r="B1301" t="str">
            <v>VARGAS  ALIAGA, FREDDY GREGORIO</v>
          </cell>
          <cell r="C1301">
            <v>40603</v>
          </cell>
          <cell r="D1301">
            <v>3</v>
          </cell>
          <cell r="E1301">
            <v>2011</v>
          </cell>
          <cell r="F1301">
            <v>2903000</v>
          </cell>
          <cell r="G1301" t="str">
            <v>HOSPITAL GUILLERMO ALMENARA</v>
          </cell>
          <cell r="H1301" t="str">
            <v>OBRA</v>
          </cell>
          <cell r="I1301">
            <v>-23</v>
          </cell>
          <cell r="J1301">
            <v>23</v>
          </cell>
          <cell r="P1301">
            <v>-23</v>
          </cell>
          <cell r="R1301">
            <v>0</v>
          </cell>
          <cell r="S1301">
            <v>-23</v>
          </cell>
          <cell r="T1301">
            <v>-23</v>
          </cell>
          <cell r="U1301">
            <v>0</v>
          </cell>
          <cell r="V1301">
            <v>-23</v>
          </cell>
          <cell r="W1301">
            <v>25</v>
          </cell>
          <cell r="X1301">
            <v>0</v>
          </cell>
          <cell r="Y1301">
            <v>-21</v>
          </cell>
          <cell r="Z1301" t="str">
            <v>E</v>
          </cell>
          <cell r="AA1301" t="str">
            <v>02114000</v>
          </cell>
          <cell r="AB1301" t="str">
            <v>UNIDAD DE NEGOCIO/EDIFICACIONES</v>
          </cell>
          <cell r="AC1301">
            <v>0</v>
          </cell>
        </row>
        <row r="1302">
          <cell r="A1302">
            <v>882325</v>
          </cell>
          <cell r="B1302" t="str">
            <v>VARGAS  BERRIOS, DAVID MARTIN</v>
          </cell>
          <cell r="C1302">
            <v>40787</v>
          </cell>
          <cell r="D1302">
            <v>9</v>
          </cell>
          <cell r="E1302">
            <v>2011</v>
          </cell>
          <cell r="F1302">
            <v>2930800</v>
          </cell>
          <cell r="G1302" t="str">
            <v>CONS Y PUEST MARCHA-PLANTA PUCAMARCA EQUIPOS</v>
          </cell>
          <cell r="H1302" t="str">
            <v>OBRA</v>
          </cell>
          <cell r="I1302">
            <v>0</v>
          </cell>
          <cell r="J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10</v>
          </cell>
          <cell r="X1302">
            <v>0</v>
          </cell>
          <cell r="Y1302">
            <v>10</v>
          </cell>
          <cell r="Z1302" t="str">
            <v>E</v>
          </cell>
          <cell r="AA1302" t="str">
            <v>02111000</v>
          </cell>
          <cell r="AB1302" t="str">
            <v>UNIDAD DE NEGOCIO/PROYECTOS INDUSTRIALES</v>
          </cell>
          <cell r="AC1302">
            <v>0</v>
          </cell>
        </row>
        <row r="1303">
          <cell r="A1303">
            <v>883209</v>
          </cell>
          <cell r="B1303" t="str">
            <v>VARGAS  BLAS, CHAVELA</v>
          </cell>
          <cell r="C1303">
            <v>40822</v>
          </cell>
          <cell r="D1303">
            <v>10</v>
          </cell>
          <cell r="E1303">
            <v>2011</v>
          </cell>
          <cell r="F1303">
            <v>2927000</v>
          </cell>
          <cell r="G1303" t="str">
            <v>CC-04 OBRAS CONCRETO AREA HUMEDA-TOROMOCHO</v>
          </cell>
          <cell r="H1303" t="str">
            <v>OBRA</v>
          </cell>
          <cell r="I1303">
            <v>0</v>
          </cell>
          <cell r="J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7.08</v>
          </cell>
          <cell r="X1303">
            <v>0</v>
          </cell>
          <cell r="Y1303">
            <v>7.08</v>
          </cell>
          <cell r="Z1303" t="str">
            <v>O</v>
          </cell>
          <cell r="AA1303" t="str">
            <v>02111000</v>
          </cell>
          <cell r="AB1303" t="str">
            <v>UNIDAD DE NEGOCIO/PROYECTOS INDUSTRIALES</v>
          </cell>
          <cell r="AC1303">
            <v>0</v>
          </cell>
        </row>
        <row r="1304">
          <cell r="A1304">
            <v>883096</v>
          </cell>
          <cell r="B1304" t="str">
            <v>VARGAS  DAVILA, FRANKLIN</v>
          </cell>
          <cell r="C1304">
            <v>40804</v>
          </cell>
          <cell r="D1304">
            <v>9</v>
          </cell>
          <cell r="E1304">
            <v>2011</v>
          </cell>
          <cell r="F1304">
            <v>2919000</v>
          </cell>
          <cell r="G1304" t="str">
            <v>SERV CONSERV CARRET PANAM SUR DESV ATICO</v>
          </cell>
          <cell r="H1304" t="str">
            <v>OBRA</v>
          </cell>
          <cell r="I1304">
            <v>0</v>
          </cell>
          <cell r="J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8.58</v>
          </cell>
          <cell r="X1304">
            <v>0</v>
          </cell>
          <cell r="Y1304">
            <v>8.58</v>
          </cell>
          <cell r="Z1304" t="str">
            <v>E</v>
          </cell>
          <cell r="AA1304" t="str">
            <v>02112000</v>
          </cell>
          <cell r="AB1304" t="str">
            <v>UNIDAD DE NEGOCIO/INFRAESTRUCTURA</v>
          </cell>
          <cell r="AC1304">
            <v>0</v>
          </cell>
        </row>
        <row r="1305">
          <cell r="A1305">
            <v>883030</v>
          </cell>
          <cell r="B1305" t="str">
            <v>VARGAS  ESPINOZA, RODRIGO</v>
          </cell>
          <cell r="C1305">
            <v>40766</v>
          </cell>
          <cell r="D1305">
            <v>8</v>
          </cell>
          <cell r="E1305">
            <v>2011</v>
          </cell>
          <cell r="F1305">
            <v>2915100</v>
          </cell>
          <cell r="G1305" t="str">
            <v>CONSTRUCCION CARRETERA CHONGOYAPE - LLAMA</v>
          </cell>
          <cell r="H1305" t="str">
            <v>OBRA</v>
          </cell>
          <cell r="I1305">
            <v>0</v>
          </cell>
          <cell r="J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11.67</v>
          </cell>
          <cell r="X1305">
            <v>0</v>
          </cell>
          <cell r="Y1305">
            <v>11.67</v>
          </cell>
          <cell r="Z1305" t="str">
            <v>E</v>
          </cell>
          <cell r="AA1305" t="str">
            <v>02112000</v>
          </cell>
          <cell r="AB1305" t="str">
            <v>UNIDAD DE NEGOCIO/INFRAESTRUCTURA</v>
          </cell>
          <cell r="AC1305">
            <v>0</v>
          </cell>
        </row>
        <row r="1306">
          <cell r="A1306">
            <v>2296</v>
          </cell>
          <cell r="B1306" t="str">
            <v>VARGAS  HUAYAS, ALEJANDRO</v>
          </cell>
          <cell r="C1306">
            <v>40728</v>
          </cell>
          <cell r="D1306">
            <v>7</v>
          </cell>
          <cell r="E1306">
            <v>2011</v>
          </cell>
          <cell r="F1306">
            <v>2929000</v>
          </cell>
          <cell r="G1306" t="str">
            <v>CC-05 MONT ESTRUC Y ELECT DE EQUI-REEM ANTAMINA</v>
          </cell>
          <cell r="H1306" t="str">
            <v>OBRA</v>
          </cell>
          <cell r="I1306">
            <v>0</v>
          </cell>
          <cell r="J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14.75</v>
          </cell>
          <cell r="X1306">
            <v>0</v>
          </cell>
          <cell r="Y1306">
            <v>14.75</v>
          </cell>
          <cell r="Z1306" t="str">
            <v>E</v>
          </cell>
          <cell r="AA1306" t="str">
            <v>02111000</v>
          </cell>
          <cell r="AB1306" t="str">
            <v>UNIDAD DE NEGOCIO/PROYECTOS INDUSTRIALES</v>
          </cell>
          <cell r="AC1306">
            <v>0</v>
          </cell>
        </row>
        <row r="1307">
          <cell r="A1307">
            <v>882731</v>
          </cell>
          <cell r="B1307" t="str">
            <v>VARGAS  HUAYLLANI, NATIVIDAD</v>
          </cell>
          <cell r="C1307">
            <v>40680</v>
          </cell>
          <cell r="D1307">
            <v>5</v>
          </cell>
          <cell r="E1307">
            <v>2011</v>
          </cell>
          <cell r="F1307">
            <v>2918000</v>
          </cell>
          <cell r="G1307" t="str">
            <v>REHAB Y MEJORAM CARRETERA EL DESCANSO-LANGUI</v>
          </cell>
          <cell r="H1307" t="str">
            <v>OBRA</v>
          </cell>
          <cell r="I1307">
            <v>0</v>
          </cell>
          <cell r="J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18.670000000000002</v>
          </cell>
          <cell r="X1307">
            <v>0</v>
          </cell>
          <cell r="Y1307">
            <v>18.670000000000002</v>
          </cell>
          <cell r="Z1307" t="str">
            <v>O</v>
          </cell>
          <cell r="AA1307" t="str">
            <v>02112000</v>
          </cell>
          <cell r="AB1307" t="str">
            <v>UNIDAD DE NEGOCIO/INFRAESTRUCTURA</v>
          </cell>
          <cell r="AC1307">
            <v>0</v>
          </cell>
        </row>
        <row r="1308">
          <cell r="A1308">
            <v>882346</v>
          </cell>
          <cell r="B1308" t="str">
            <v>VARGAS  LOAIZA, HERNANDO</v>
          </cell>
          <cell r="C1308">
            <v>40575</v>
          </cell>
          <cell r="D1308">
            <v>2</v>
          </cell>
          <cell r="E1308">
            <v>2011</v>
          </cell>
          <cell r="F1308">
            <v>2901000</v>
          </cell>
          <cell r="G1308" t="str">
            <v>CONS.CARR. ALFAMAYO - QUILLABAMBA</v>
          </cell>
          <cell r="H1308" t="str">
            <v>OBRA</v>
          </cell>
          <cell r="I1308">
            <v>0</v>
          </cell>
          <cell r="J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27.5</v>
          </cell>
          <cell r="X1308">
            <v>0</v>
          </cell>
          <cell r="Y1308">
            <v>27.5</v>
          </cell>
          <cell r="Z1308" t="str">
            <v>O</v>
          </cell>
          <cell r="AA1308" t="str">
            <v>02112000</v>
          </cell>
          <cell r="AB1308" t="str">
            <v>UNIDAD DE NEGOCIO/INFRAESTRUCTURA</v>
          </cell>
          <cell r="AC1308">
            <v>0</v>
          </cell>
        </row>
        <row r="1309">
          <cell r="A1309">
            <v>883330</v>
          </cell>
          <cell r="B1309" t="str">
            <v>VARGAS  OVIEDO, SILANGE MERY SILVINA</v>
          </cell>
          <cell r="C1309">
            <v>40890</v>
          </cell>
          <cell r="D1309">
            <v>12</v>
          </cell>
          <cell r="E1309">
            <v>2011</v>
          </cell>
          <cell r="F1309">
            <v>2927000</v>
          </cell>
          <cell r="G1309" t="str">
            <v>CC-04 OBRAS CONCRETO AREA HUMEDA-TOROMOCHO</v>
          </cell>
          <cell r="H1309" t="str">
            <v>OBRA</v>
          </cell>
          <cell r="I1309">
            <v>0</v>
          </cell>
          <cell r="J1309">
            <v>0</v>
          </cell>
          <cell r="R1309" t="e">
            <v>#N/A</v>
          </cell>
          <cell r="S1309" t="e">
            <v>#N/A</v>
          </cell>
          <cell r="T1309">
            <v>0</v>
          </cell>
          <cell r="U1309">
            <v>0</v>
          </cell>
          <cell r="V1309">
            <v>0</v>
          </cell>
          <cell r="W1309">
            <v>1.5</v>
          </cell>
          <cell r="X1309">
            <v>0</v>
          </cell>
          <cell r="Y1309">
            <v>1.5</v>
          </cell>
          <cell r="Z1309" t="str">
            <v>E</v>
          </cell>
          <cell r="AA1309" t="str">
            <v>02111000</v>
          </cell>
          <cell r="AB1309" t="str">
            <v>UNIDAD DE NEGOCIO/PROYECTOS INDUSTRIALES</v>
          </cell>
          <cell r="AC1309">
            <v>0</v>
          </cell>
        </row>
        <row r="1310">
          <cell r="A1310">
            <v>881258</v>
          </cell>
          <cell r="B1310" t="str">
            <v>VARGAS  PABON, JOSE HUMBERTO RAUL</v>
          </cell>
          <cell r="C1310">
            <v>40603</v>
          </cell>
          <cell r="D1310">
            <v>3</v>
          </cell>
          <cell r="E1310">
            <v>2011</v>
          </cell>
          <cell r="F1310">
            <v>2924000</v>
          </cell>
          <cell r="G1310" t="str">
            <v>FAB Y MONT AMPLIA PLANT ATOCONGO CEMENTOS LIMA</v>
          </cell>
          <cell r="H1310" t="str">
            <v>OBRA</v>
          </cell>
          <cell r="I1310">
            <v>0</v>
          </cell>
          <cell r="J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25</v>
          </cell>
          <cell r="X1310">
            <v>0</v>
          </cell>
          <cell r="Y1310">
            <v>25</v>
          </cell>
          <cell r="Z1310" t="str">
            <v>E</v>
          </cell>
          <cell r="AA1310" t="str">
            <v>02111000</v>
          </cell>
          <cell r="AB1310" t="str">
            <v>UNIDAD DE NEGOCIO/PROYECTOS INDUSTRIALES</v>
          </cell>
          <cell r="AC1310">
            <v>0</v>
          </cell>
        </row>
        <row r="1311">
          <cell r="A1311">
            <v>882069</v>
          </cell>
          <cell r="B1311" t="str">
            <v>VARGAS  URTEAGA, KAROL VERONICA</v>
          </cell>
          <cell r="C1311">
            <v>40741</v>
          </cell>
          <cell r="D1311">
            <v>7</v>
          </cell>
          <cell r="E1311">
            <v>2011</v>
          </cell>
          <cell r="F1311">
            <v>2915100</v>
          </cell>
          <cell r="G1311" t="str">
            <v>CONSTRUCCION CARRETERA CHONGOYAPE - LLAMA</v>
          </cell>
          <cell r="H1311" t="str">
            <v>OBRA</v>
          </cell>
          <cell r="I1311">
            <v>0</v>
          </cell>
          <cell r="J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13.67</v>
          </cell>
          <cell r="X1311">
            <v>0</v>
          </cell>
          <cell r="Y1311">
            <v>13.67</v>
          </cell>
          <cell r="Z1311" t="str">
            <v>E</v>
          </cell>
          <cell r="AA1311" t="str">
            <v>02112000</v>
          </cell>
          <cell r="AB1311" t="str">
            <v>UNIDAD DE NEGOCIO/INFRAESTRUCTURA</v>
          </cell>
          <cell r="AC1311">
            <v>0</v>
          </cell>
        </row>
        <row r="1312">
          <cell r="A1312">
            <v>2620</v>
          </cell>
          <cell r="B1312" t="str">
            <v>VARONA  MANRIQUE, ANA BERTHA</v>
          </cell>
          <cell r="C1312">
            <v>40903</v>
          </cell>
          <cell r="D1312">
            <v>12</v>
          </cell>
          <cell r="E1312">
            <v>2011</v>
          </cell>
          <cell r="F1312">
            <v>2939000</v>
          </cell>
          <cell r="G1312" t="str">
            <v>AMPL SSEE DESIERTO Y LINEA TRANS-CERRO LINDO</v>
          </cell>
          <cell r="H1312" t="str">
            <v>SEDE CENTRAL</v>
          </cell>
          <cell r="I1312">
            <v>0</v>
          </cell>
          <cell r="J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0.42</v>
          </cell>
          <cell r="X1312">
            <v>0</v>
          </cell>
          <cell r="Y1312">
            <v>0.42</v>
          </cell>
          <cell r="Z1312" t="str">
            <v>E</v>
          </cell>
          <cell r="AA1312" t="str">
            <v>02111000</v>
          </cell>
          <cell r="AB1312" t="str">
            <v>UNIDAD DE NEGOCIO/PROYECTOS INDUSTRIALES</v>
          </cell>
          <cell r="AC1312">
            <v>0</v>
          </cell>
        </row>
        <row r="1313">
          <cell r="A1313">
            <v>883252</v>
          </cell>
          <cell r="B1313" t="str">
            <v>VASQUEZ  AGUIRRE, DANNY JOEL</v>
          </cell>
          <cell r="C1313">
            <v>40863</v>
          </cell>
          <cell r="D1313">
            <v>11</v>
          </cell>
          <cell r="E1313">
            <v>2011</v>
          </cell>
          <cell r="F1313">
            <v>2924000</v>
          </cell>
          <cell r="G1313" t="str">
            <v>FAB Y MONT AMPLIA PLANT ATOCONGO CEMENTOS LIMA</v>
          </cell>
          <cell r="H1313" t="str">
            <v>OBRA</v>
          </cell>
          <cell r="I1313">
            <v>0</v>
          </cell>
          <cell r="J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3.75</v>
          </cell>
          <cell r="X1313">
            <v>0</v>
          </cell>
          <cell r="Y1313">
            <v>3.75</v>
          </cell>
          <cell r="Z1313" t="str">
            <v>E</v>
          </cell>
          <cell r="AA1313" t="str">
            <v>02111000</v>
          </cell>
          <cell r="AB1313" t="str">
            <v>UNIDAD DE NEGOCIO/PROYECTOS INDUSTRIALES</v>
          </cell>
          <cell r="AC1313">
            <v>0</v>
          </cell>
        </row>
        <row r="1314">
          <cell r="A1314">
            <v>881279</v>
          </cell>
          <cell r="B1314" t="str">
            <v>VASQUEZ  BELLEZA, JIM JACKSON</v>
          </cell>
          <cell r="C1314">
            <v>40210</v>
          </cell>
          <cell r="D1314">
            <v>2</v>
          </cell>
          <cell r="E1314">
            <v>2010</v>
          </cell>
          <cell r="F1314">
            <v>2060000</v>
          </cell>
          <cell r="G1314" t="str">
            <v>ADMINISTRACION SEDE CENTRAL</v>
          </cell>
          <cell r="H1314" t="str">
            <v>SEDE CENTRAL</v>
          </cell>
          <cell r="I1314">
            <v>0</v>
          </cell>
          <cell r="J1314">
            <v>30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27.5</v>
          </cell>
          <cell r="X1314">
            <v>0</v>
          </cell>
          <cell r="Y1314">
            <v>27.5</v>
          </cell>
          <cell r="Z1314" t="str">
            <v>E</v>
          </cell>
          <cell r="AA1314" t="str">
            <v>02012000</v>
          </cell>
          <cell r="AB1314" t="str">
            <v>PLANEAMIENTO FINANCIERO</v>
          </cell>
          <cell r="AC1314">
            <v>0</v>
          </cell>
        </row>
        <row r="1315">
          <cell r="A1315">
            <v>882318</v>
          </cell>
          <cell r="B1315" t="str">
            <v>VASQUEZ  CABRERA, EFRAIN</v>
          </cell>
          <cell r="C1315">
            <v>40589</v>
          </cell>
          <cell r="D1315">
            <v>2</v>
          </cell>
          <cell r="E1315">
            <v>2011</v>
          </cell>
          <cell r="F1315">
            <v>2133000</v>
          </cell>
          <cell r="G1315" t="str">
            <v>ALMACEN CENTRAL DE VENTANILLA</v>
          </cell>
          <cell r="H1315" t="str">
            <v>ALMACEN CENTRAL VENTANILLA</v>
          </cell>
          <cell r="I1315">
            <v>-11</v>
          </cell>
          <cell r="J1315">
            <v>11</v>
          </cell>
          <cell r="P1315">
            <v>-11</v>
          </cell>
          <cell r="R1315">
            <v>0</v>
          </cell>
          <cell r="S1315">
            <v>-11</v>
          </cell>
          <cell r="T1315">
            <v>-11</v>
          </cell>
          <cell r="U1315">
            <v>0</v>
          </cell>
          <cell r="V1315">
            <v>-11</v>
          </cell>
          <cell r="W1315">
            <v>26.33</v>
          </cell>
          <cell r="X1315">
            <v>0</v>
          </cell>
          <cell r="Y1315">
            <v>4.3299999999999983</v>
          </cell>
          <cell r="Z1315" t="str">
            <v>O</v>
          </cell>
          <cell r="AA1315" t="str">
            <v>02030000</v>
          </cell>
          <cell r="AB1315" t="str">
            <v>OPERACIONES</v>
          </cell>
          <cell r="AC1315">
            <v>0</v>
          </cell>
        </row>
        <row r="1316">
          <cell r="A1316">
            <v>882500</v>
          </cell>
          <cell r="B1316" t="str">
            <v>VASQUEZ  CALDERON, OSCAR HARDY</v>
          </cell>
          <cell r="C1316">
            <v>40695</v>
          </cell>
          <cell r="D1316">
            <v>6</v>
          </cell>
          <cell r="E1316">
            <v>2011</v>
          </cell>
          <cell r="F1316">
            <v>2918800</v>
          </cell>
          <cell r="G1316" t="str">
            <v>REHAB Y MEJOR CARRETERA EL DESCANSO-LANGUI EQUIPOS</v>
          </cell>
          <cell r="H1316" t="str">
            <v>OBRA</v>
          </cell>
          <cell r="I1316">
            <v>0</v>
          </cell>
          <cell r="J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17.5</v>
          </cell>
          <cell r="X1316">
            <v>0</v>
          </cell>
          <cell r="Y1316">
            <v>17.5</v>
          </cell>
          <cell r="Z1316" t="str">
            <v>O</v>
          </cell>
          <cell r="AA1316" t="str">
            <v>02112000</v>
          </cell>
          <cell r="AB1316" t="str">
            <v>UNIDAD DE NEGOCIO/INFRAESTRUCTURA</v>
          </cell>
          <cell r="AC1316">
            <v>0</v>
          </cell>
        </row>
        <row r="1317">
          <cell r="A1317">
            <v>883155</v>
          </cell>
          <cell r="B1317" t="str">
            <v>VASQUEZ  GARCIA, VALENTIN VIDAL</v>
          </cell>
          <cell r="C1317">
            <v>40792</v>
          </cell>
          <cell r="D1317">
            <v>9</v>
          </cell>
          <cell r="E1317">
            <v>2011</v>
          </cell>
          <cell r="F1317">
            <v>2135000</v>
          </cell>
          <cell r="G1317" t="str">
            <v>PROCURA/EQUIPOS</v>
          </cell>
          <cell r="H1317" t="str">
            <v>OBRA</v>
          </cell>
          <cell r="I1317">
            <v>0</v>
          </cell>
          <cell r="J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9.58</v>
          </cell>
          <cell r="X1317">
            <v>0</v>
          </cell>
          <cell r="Y1317">
            <v>9.58</v>
          </cell>
          <cell r="Z1317" t="str">
            <v>O</v>
          </cell>
          <cell r="AA1317" t="str">
            <v>02130000</v>
          </cell>
          <cell r="AB1317" t="str">
            <v>PROCURA/LOGISTICA</v>
          </cell>
          <cell r="AC1317">
            <v>0</v>
          </cell>
        </row>
        <row r="1318">
          <cell r="A1318">
            <v>881926</v>
          </cell>
          <cell r="B1318" t="str">
            <v>VASQUEZ  GENEBROZO, GUILLERMO RAUL</v>
          </cell>
          <cell r="C1318">
            <v>40852</v>
          </cell>
          <cell r="D1318">
            <v>11</v>
          </cell>
          <cell r="E1318">
            <v>2011</v>
          </cell>
          <cell r="F1318">
            <v>2930000</v>
          </cell>
          <cell r="G1318" t="str">
            <v>CONST Y PUEST EN MARCHA-PLANTA PUCAMARCA</v>
          </cell>
          <cell r="H1318" t="str">
            <v>SEDE CENTRAL</v>
          </cell>
          <cell r="I1318">
            <v>0</v>
          </cell>
          <cell r="J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4.67</v>
          </cell>
          <cell r="X1318">
            <v>0</v>
          </cell>
          <cell r="Y1318">
            <v>4.67</v>
          </cell>
          <cell r="Z1318" t="str">
            <v>E</v>
          </cell>
          <cell r="AA1318" t="str">
            <v>02111000</v>
          </cell>
          <cell r="AB1318" t="str">
            <v>UNIDAD DE NEGOCIO/PROYECTOS INDUSTRIALES</v>
          </cell>
          <cell r="AC1318">
            <v>0</v>
          </cell>
        </row>
        <row r="1319">
          <cell r="A1319">
            <v>882788</v>
          </cell>
          <cell r="B1319" t="str">
            <v>VASQUEZ  GUERRERO, JOSE TEODOSIO</v>
          </cell>
          <cell r="C1319">
            <v>40665</v>
          </cell>
          <cell r="D1319">
            <v>5</v>
          </cell>
          <cell r="E1319">
            <v>2011</v>
          </cell>
          <cell r="F1319">
            <v>2909000</v>
          </cell>
          <cell r="G1319" t="str">
            <v>MONT. ESTRUC. ELECTROMEC DE EQUIPOS-ANTAMINA</v>
          </cell>
          <cell r="H1319" t="str">
            <v>OBRA</v>
          </cell>
          <cell r="I1319">
            <v>0</v>
          </cell>
          <cell r="J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19.920000000000002</v>
          </cell>
          <cell r="X1319">
            <v>0</v>
          </cell>
          <cell r="Y1319">
            <v>19.920000000000002</v>
          </cell>
          <cell r="Z1319" t="str">
            <v>O</v>
          </cell>
          <cell r="AA1319" t="str">
            <v>02111000</v>
          </cell>
          <cell r="AB1319" t="str">
            <v>UNIDAD DE NEGOCIO/PROYECTOS INDUSTRIALES</v>
          </cell>
          <cell r="AC1319">
            <v>0</v>
          </cell>
        </row>
        <row r="1320">
          <cell r="A1320">
            <v>883275</v>
          </cell>
          <cell r="B1320" t="str">
            <v>VASQUEZ  MONTENEGRO, MARCOS LEONCIO</v>
          </cell>
          <cell r="C1320">
            <v>40848</v>
          </cell>
          <cell r="D1320">
            <v>11</v>
          </cell>
          <cell r="E1320">
            <v>2011</v>
          </cell>
          <cell r="F1320">
            <v>2915100</v>
          </cell>
          <cell r="G1320" t="str">
            <v>CONSTRUCCION CARRETERA CHONGOYAPE - LLAMA</v>
          </cell>
          <cell r="H1320" t="str">
            <v>OBRA</v>
          </cell>
          <cell r="I1320">
            <v>0</v>
          </cell>
          <cell r="J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5</v>
          </cell>
          <cell r="X1320">
            <v>0</v>
          </cell>
          <cell r="Y1320">
            <v>5</v>
          </cell>
          <cell r="Z1320" t="str">
            <v>O</v>
          </cell>
          <cell r="AA1320" t="str">
            <v>02112000</v>
          </cell>
          <cell r="AB1320" t="str">
            <v>UNIDAD DE NEGOCIO/INFRAESTRUCTURA</v>
          </cell>
          <cell r="AC1320">
            <v>0</v>
          </cell>
        </row>
        <row r="1321">
          <cell r="A1321">
            <v>881622</v>
          </cell>
          <cell r="B1321" t="str">
            <v>VASQUEZ  ROJAS, JOSE ALBERTO</v>
          </cell>
          <cell r="C1321">
            <v>40878</v>
          </cell>
          <cell r="D1321">
            <v>12</v>
          </cell>
          <cell r="E1321">
            <v>2011</v>
          </cell>
          <cell r="F1321">
            <v>2936000</v>
          </cell>
          <cell r="G1321" t="str">
            <v>CC-03B OBRAS MISCELANEAS-ANTAMINA</v>
          </cell>
          <cell r="H1321" t="str">
            <v>SEDE CENTRAL</v>
          </cell>
          <cell r="I1321">
            <v>0</v>
          </cell>
          <cell r="J1321">
            <v>0</v>
          </cell>
          <cell r="R1321" t="e">
            <v>#N/A</v>
          </cell>
          <cell r="S1321" t="e">
            <v>#N/A</v>
          </cell>
          <cell r="T1321">
            <v>0</v>
          </cell>
          <cell r="U1321">
            <v>0</v>
          </cell>
          <cell r="V1321">
            <v>0</v>
          </cell>
          <cell r="W1321">
            <v>2.5</v>
          </cell>
          <cell r="X1321">
            <v>0</v>
          </cell>
          <cell r="Y1321">
            <v>2.5</v>
          </cell>
          <cell r="Z1321" t="str">
            <v>E</v>
          </cell>
          <cell r="AA1321" t="str">
            <v>02111000</v>
          </cell>
          <cell r="AB1321" t="str">
            <v>UNIDAD DE NEGOCIO/PROYECTOS INDUSTRIALES</v>
          </cell>
          <cell r="AC1321">
            <v>0</v>
          </cell>
        </row>
        <row r="1322">
          <cell r="A1322">
            <v>6834</v>
          </cell>
          <cell r="B1322" t="str">
            <v>VELA  LOPEZ, FERNANDO</v>
          </cell>
          <cell r="C1322">
            <v>40398</v>
          </cell>
          <cell r="D1322">
            <v>8</v>
          </cell>
          <cell r="E1322">
            <v>2010</v>
          </cell>
          <cell r="F1322">
            <v>2908000</v>
          </cell>
          <cell r="G1322" t="str">
            <v>SERV. CONSERV. RED VIAL DEL CUSCO</v>
          </cell>
          <cell r="H1322" t="str">
            <v>OBRA</v>
          </cell>
          <cell r="I1322">
            <v>30</v>
          </cell>
          <cell r="J1322">
            <v>0</v>
          </cell>
          <cell r="O1322">
            <v>30</v>
          </cell>
          <cell r="R1322">
            <v>30</v>
          </cell>
          <cell r="S1322">
            <v>0</v>
          </cell>
          <cell r="T1322">
            <v>30</v>
          </cell>
          <cell r="U1322">
            <v>30</v>
          </cell>
          <cell r="V1322">
            <v>0</v>
          </cell>
          <cell r="W1322">
            <v>11.92</v>
          </cell>
          <cell r="X1322">
            <v>0</v>
          </cell>
          <cell r="Y1322">
            <v>71.92</v>
          </cell>
          <cell r="Z1322" t="str">
            <v>E</v>
          </cell>
          <cell r="AA1322" t="str">
            <v>02112000</v>
          </cell>
          <cell r="AB1322" t="str">
            <v>UNIDAD DE NEGOCIO/INFRAESTRUCTURA</v>
          </cell>
          <cell r="AC1322">
            <v>0</v>
          </cell>
        </row>
        <row r="1323">
          <cell r="A1323">
            <v>5874</v>
          </cell>
          <cell r="B1323" t="str">
            <v>VELA  PAZ, VICTOR WALTER</v>
          </cell>
          <cell r="C1323">
            <v>40787</v>
          </cell>
          <cell r="D1323">
            <v>9</v>
          </cell>
          <cell r="E1323">
            <v>2011</v>
          </cell>
          <cell r="F1323">
            <v>2928800</v>
          </cell>
          <cell r="G1323" t="str">
            <v>EXTENSION DEL DECANT TUNEL ANTAMINA-EQUIPOS</v>
          </cell>
          <cell r="H1323" t="str">
            <v>OBRA</v>
          </cell>
          <cell r="I1323">
            <v>0</v>
          </cell>
          <cell r="J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10</v>
          </cell>
          <cell r="X1323">
            <v>0</v>
          </cell>
          <cell r="Y1323">
            <v>10</v>
          </cell>
          <cell r="Z1323" t="str">
            <v>O</v>
          </cell>
          <cell r="AA1323" t="str">
            <v>02111000</v>
          </cell>
          <cell r="AB1323" t="str">
            <v>UNIDAD DE NEGOCIO/PROYECTOS INDUSTRIALES</v>
          </cell>
          <cell r="AC1323">
            <v>0</v>
          </cell>
        </row>
        <row r="1324">
          <cell r="A1324">
            <v>881493</v>
          </cell>
          <cell r="B1324" t="str">
            <v>VELA  STARKE, WILBER MANUEL</v>
          </cell>
          <cell r="C1324">
            <v>40799</v>
          </cell>
          <cell r="D1324">
            <v>9</v>
          </cell>
          <cell r="E1324">
            <v>2011</v>
          </cell>
          <cell r="F1324">
            <v>2932000</v>
          </cell>
          <cell r="G1324" t="str">
            <v>CONST FASES II Y III CARRETERA TUCUSH</v>
          </cell>
          <cell r="H1324" t="str">
            <v>OBRA</v>
          </cell>
          <cell r="I1324">
            <v>0</v>
          </cell>
          <cell r="J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9</v>
          </cell>
          <cell r="X1324">
            <v>0</v>
          </cell>
          <cell r="Y1324">
            <v>9</v>
          </cell>
          <cell r="Z1324" t="str">
            <v>E</v>
          </cell>
          <cell r="AA1324" t="str">
            <v>02111000</v>
          </cell>
          <cell r="AB1324" t="str">
            <v>UNIDAD DE NEGOCIO/PROYECTOS INDUSTRIALES</v>
          </cell>
          <cell r="AC1324">
            <v>0</v>
          </cell>
        </row>
        <row r="1325">
          <cell r="A1325">
            <v>883257</v>
          </cell>
          <cell r="B1325" t="str">
            <v>VELARDE  SOSA, MACK CRISTHIANS</v>
          </cell>
          <cell r="C1325">
            <v>40858</v>
          </cell>
          <cell r="D1325">
            <v>11</v>
          </cell>
          <cell r="E1325">
            <v>2011</v>
          </cell>
          <cell r="F1325">
            <v>2927000</v>
          </cell>
          <cell r="G1325" t="str">
            <v>CC-04 OBRAS CONCRETO AREA HUMEDA-TOROMOCHO</v>
          </cell>
          <cell r="H1325" t="str">
            <v>OBRA</v>
          </cell>
          <cell r="I1325">
            <v>0</v>
          </cell>
          <cell r="J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4.17</v>
          </cell>
          <cell r="X1325">
            <v>0</v>
          </cell>
          <cell r="Y1325">
            <v>4.17</v>
          </cell>
          <cell r="Z1325" t="str">
            <v>E</v>
          </cell>
          <cell r="AA1325" t="str">
            <v>02111000</v>
          </cell>
          <cell r="AB1325" t="str">
            <v>UNIDAD DE NEGOCIO/PROYECTOS INDUSTRIALES</v>
          </cell>
          <cell r="AC1325">
            <v>0</v>
          </cell>
        </row>
        <row r="1326">
          <cell r="A1326">
            <v>882699</v>
          </cell>
          <cell r="B1326" t="str">
            <v>VELASCO  CAMPOS, IVAN DAVID</v>
          </cell>
          <cell r="C1326">
            <v>40682</v>
          </cell>
          <cell r="D1326">
            <v>5</v>
          </cell>
          <cell r="E1326">
            <v>2011</v>
          </cell>
          <cell r="F1326">
            <v>2135000</v>
          </cell>
          <cell r="G1326" t="str">
            <v>PROCURA/EQUIPOS</v>
          </cell>
          <cell r="H1326" t="str">
            <v>OBRA</v>
          </cell>
          <cell r="I1326">
            <v>0</v>
          </cell>
          <cell r="J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18.5</v>
          </cell>
          <cell r="X1326">
            <v>0</v>
          </cell>
          <cell r="Y1326">
            <v>18.5</v>
          </cell>
          <cell r="Z1326" t="str">
            <v>O</v>
          </cell>
          <cell r="AA1326" t="str">
            <v>02130000</v>
          </cell>
          <cell r="AB1326" t="str">
            <v>PROCURA/LOGISTICA</v>
          </cell>
          <cell r="AC1326">
            <v>0</v>
          </cell>
        </row>
        <row r="1327">
          <cell r="A1327">
            <v>882987</v>
          </cell>
          <cell r="B1327" t="str">
            <v>VELASQUEZ  HUARIPATA, CESAR ENRIQUE</v>
          </cell>
          <cell r="C1327">
            <v>40725</v>
          </cell>
          <cell r="D1327">
            <v>7</v>
          </cell>
          <cell r="E1327">
            <v>2011</v>
          </cell>
          <cell r="F1327">
            <v>2929000</v>
          </cell>
          <cell r="G1327" t="str">
            <v>CC-05 MONT ESTRUC Y ELECT DE EQUI-REEM ANTAMINA</v>
          </cell>
          <cell r="H1327" t="str">
            <v>OBRA</v>
          </cell>
          <cell r="I1327">
            <v>0</v>
          </cell>
          <cell r="J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15</v>
          </cell>
          <cell r="X1327">
            <v>0</v>
          </cell>
          <cell r="Y1327">
            <v>15</v>
          </cell>
          <cell r="Z1327" t="str">
            <v>O</v>
          </cell>
          <cell r="AA1327" t="str">
            <v>02111000</v>
          </cell>
          <cell r="AB1327" t="str">
            <v>UNIDAD DE NEGOCIO/PROYECTOS INDUSTRIALES</v>
          </cell>
          <cell r="AC1327">
            <v>0</v>
          </cell>
        </row>
        <row r="1328">
          <cell r="A1328">
            <v>881264</v>
          </cell>
          <cell r="B1328" t="str">
            <v>VELASQUEZ  QUINTANA, CARMEN ROSARIO</v>
          </cell>
          <cell r="C1328">
            <v>40787</v>
          </cell>
          <cell r="D1328">
            <v>9</v>
          </cell>
          <cell r="E1328">
            <v>2011</v>
          </cell>
          <cell r="F1328">
            <v>2930000</v>
          </cell>
          <cell r="G1328" t="str">
            <v>CONST Y PUEST EN MARCHA-PLANTA PUCAMARCA</v>
          </cell>
          <cell r="H1328" t="str">
            <v>OBRA</v>
          </cell>
          <cell r="I1328">
            <v>0</v>
          </cell>
          <cell r="J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10</v>
          </cell>
          <cell r="X1328">
            <v>0</v>
          </cell>
          <cell r="Y1328">
            <v>10</v>
          </cell>
          <cell r="Z1328" t="str">
            <v>E</v>
          </cell>
          <cell r="AA1328" t="str">
            <v>02111000</v>
          </cell>
          <cell r="AB1328" t="str">
            <v>UNIDAD DE NEGOCIO/PROYECTOS INDUSTRIALES</v>
          </cell>
          <cell r="AC1328">
            <v>0</v>
          </cell>
        </row>
        <row r="1329">
          <cell r="A1329">
            <v>6660</v>
          </cell>
          <cell r="B1329" t="str">
            <v>VELILLE  PABLO, FREDDY</v>
          </cell>
          <cell r="C1329">
            <v>40664</v>
          </cell>
          <cell r="D1329">
            <v>5</v>
          </cell>
          <cell r="E1329">
            <v>2011</v>
          </cell>
          <cell r="F1329">
            <v>2112000</v>
          </cell>
          <cell r="G1329" t="str">
            <v>UNIDAD DE NEGOCIO/INFRAESTRUCTURA</v>
          </cell>
          <cell r="H1329" t="str">
            <v>OBRA</v>
          </cell>
          <cell r="I1329">
            <v>0</v>
          </cell>
          <cell r="J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19.420000000000002</v>
          </cell>
          <cell r="X1329">
            <v>0</v>
          </cell>
          <cell r="Y1329">
            <v>19.420000000000002</v>
          </cell>
          <cell r="Z1329" t="str">
            <v>E</v>
          </cell>
          <cell r="AA1329" t="str">
            <v>02030000</v>
          </cell>
          <cell r="AB1329" t="str">
            <v>OPERACIONES</v>
          </cell>
          <cell r="AC1329">
            <v>7</v>
          </cell>
        </row>
        <row r="1330">
          <cell r="A1330">
            <v>882065</v>
          </cell>
          <cell r="B1330" t="str">
            <v>VERA  BARRANTES, JOSE ALONSO</v>
          </cell>
          <cell r="C1330">
            <v>40532</v>
          </cell>
          <cell r="D1330">
            <v>12</v>
          </cell>
          <cell r="E1330">
            <v>2010</v>
          </cell>
          <cell r="F1330">
            <v>2909000</v>
          </cell>
          <cell r="G1330" t="str">
            <v>MONT. ESTRUC. ELECTROMEC DE EQUIPOS-ANTAMINA</v>
          </cell>
          <cell r="H1330" t="str">
            <v>OBRA</v>
          </cell>
          <cell r="I1330">
            <v>30</v>
          </cell>
          <cell r="J1330">
            <v>0</v>
          </cell>
          <cell r="O1330">
            <v>30</v>
          </cell>
          <cell r="R1330">
            <v>0</v>
          </cell>
          <cell r="S1330">
            <v>30</v>
          </cell>
          <cell r="T1330">
            <v>30</v>
          </cell>
          <cell r="U1330">
            <v>30</v>
          </cell>
          <cell r="V1330">
            <v>0</v>
          </cell>
          <cell r="W1330">
            <v>0.92</v>
          </cell>
          <cell r="X1330">
            <v>0</v>
          </cell>
          <cell r="Y1330">
            <v>60.92</v>
          </cell>
          <cell r="Z1330" t="str">
            <v>E</v>
          </cell>
          <cell r="AA1330" t="str">
            <v>02111000</v>
          </cell>
          <cell r="AB1330" t="str">
            <v>UNIDAD DE NEGOCIO/PROYECTOS INDUSTRIALES</v>
          </cell>
          <cell r="AC1330">
            <v>0</v>
          </cell>
        </row>
        <row r="1331">
          <cell r="A1331">
            <v>882958</v>
          </cell>
          <cell r="B1331" t="str">
            <v>VERA  CARRION, OSCAR</v>
          </cell>
          <cell r="C1331">
            <v>40853</v>
          </cell>
          <cell r="D1331">
            <v>11</v>
          </cell>
          <cell r="E1331">
            <v>2011</v>
          </cell>
          <cell r="F1331">
            <v>2930000</v>
          </cell>
          <cell r="G1331" t="str">
            <v>CONST Y PUEST EN MARCHA-PLANTA PUCAMARCA</v>
          </cell>
          <cell r="H1331" t="str">
            <v>OBRA</v>
          </cell>
          <cell r="I1331">
            <v>0</v>
          </cell>
          <cell r="J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4.58</v>
          </cell>
          <cell r="X1331">
            <v>0</v>
          </cell>
          <cell r="Y1331">
            <v>4.58</v>
          </cell>
          <cell r="Z1331" t="str">
            <v>E</v>
          </cell>
          <cell r="AA1331" t="str">
            <v>02111000</v>
          </cell>
          <cell r="AB1331" t="str">
            <v>UNIDAD DE NEGOCIO/PROYECTOS INDUSTRIALES</v>
          </cell>
          <cell r="AC1331">
            <v>0</v>
          </cell>
        </row>
        <row r="1332">
          <cell r="A1332">
            <v>882693</v>
          </cell>
          <cell r="B1332" t="str">
            <v>VERA  DIAZ, ADILME</v>
          </cell>
          <cell r="C1332">
            <v>40665</v>
          </cell>
          <cell r="D1332">
            <v>5</v>
          </cell>
          <cell r="E1332">
            <v>2011</v>
          </cell>
          <cell r="F1332">
            <v>2915100</v>
          </cell>
          <cell r="G1332" t="str">
            <v>CONSTRUCCION CARRETERA CHONGOYAPE - LLAMA</v>
          </cell>
          <cell r="H1332" t="str">
            <v>OBRA</v>
          </cell>
          <cell r="I1332">
            <v>0</v>
          </cell>
          <cell r="J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19.920000000000002</v>
          </cell>
          <cell r="X1332">
            <v>0</v>
          </cell>
          <cell r="Y1332">
            <v>19.920000000000002</v>
          </cell>
          <cell r="Z1332" t="str">
            <v>O</v>
          </cell>
          <cell r="AA1332" t="str">
            <v>02112000</v>
          </cell>
          <cell r="AB1332" t="str">
            <v>UNIDAD DE NEGOCIO/INFRAESTRUCTURA</v>
          </cell>
          <cell r="AC1332">
            <v>0</v>
          </cell>
        </row>
        <row r="1333">
          <cell r="A1333">
            <v>883034</v>
          </cell>
          <cell r="B1333" t="str">
            <v>VERA  MEDINA, FREDY JAIME</v>
          </cell>
          <cell r="C1333">
            <v>40767</v>
          </cell>
          <cell r="D1333">
            <v>8</v>
          </cell>
          <cell r="E1333">
            <v>2011</v>
          </cell>
          <cell r="F1333">
            <v>2929000</v>
          </cell>
          <cell r="G1333" t="str">
            <v>CC-05 MONT ESTRUC Y ELECT DE EQUI-REEM ANTAMINA</v>
          </cell>
          <cell r="H1333" t="str">
            <v>OBRA</v>
          </cell>
          <cell r="I1333">
            <v>0</v>
          </cell>
          <cell r="J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11.58</v>
          </cell>
          <cell r="X1333">
            <v>0</v>
          </cell>
          <cell r="Y1333">
            <v>11.58</v>
          </cell>
          <cell r="Z1333" t="str">
            <v>E</v>
          </cell>
          <cell r="AA1333" t="str">
            <v>02111000</v>
          </cell>
          <cell r="AB1333" t="str">
            <v>UNIDAD DE NEGOCIO/PROYECTOS INDUSTRIALES</v>
          </cell>
          <cell r="AC1333">
            <v>0</v>
          </cell>
        </row>
        <row r="1334">
          <cell r="A1334">
            <v>881912</v>
          </cell>
          <cell r="B1334" t="str">
            <v>VERANO  CHUMBIAUCA, EDUARDO EUSEBIO</v>
          </cell>
          <cell r="C1334">
            <v>40483</v>
          </cell>
          <cell r="D1334">
            <v>11</v>
          </cell>
          <cell r="E1334">
            <v>2010</v>
          </cell>
          <cell r="F1334">
            <v>2901000</v>
          </cell>
          <cell r="G1334" t="str">
            <v>CONS.CARR. ALFAMAYO - QUILLABAMBA</v>
          </cell>
          <cell r="H1334" t="str">
            <v>OBRA</v>
          </cell>
          <cell r="I1334">
            <v>30</v>
          </cell>
          <cell r="J1334">
            <v>0</v>
          </cell>
          <cell r="O1334">
            <v>30</v>
          </cell>
          <cell r="R1334">
            <v>30</v>
          </cell>
          <cell r="S1334">
            <v>0</v>
          </cell>
          <cell r="T1334">
            <v>30</v>
          </cell>
          <cell r="U1334">
            <v>30</v>
          </cell>
          <cell r="V1334">
            <v>0</v>
          </cell>
          <cell r="W1334">
            <v>5</v>
          </cell>
          <cell r="X1334">
            <v>0</v>
          </cell>
          <cell r="Y1334">
            <v>65</v>
          </cell>
          <cell r="Z1334" t="str">
            <v>E</v>
          </cell>
          <cell r="AA1334" t="str">
            <v>02112000</v>
          </cell>
          <cell r="AB1334" t="str">
            <v>UNIDAD DE NEGOCIO/INFRAESTRUCTURA</v>
          </cell>
          <cell r="AC1334">
            <v>0</v>
          </cell>
        </row>
        <row r="1335">
          <cell r="A1335">
            <v>3982</v>
          </cell>
          <cell r="B1335" t="str">
            <v>VERASTEGUI  MALLQUI, JOSE ALBERTO</v>
          </cell>
          <cell r="C1335">
            <v>39600</v>
          </cell>
          <cell r="D1335">
            <v>6</v>
          </cell>
          <cell r="E1335">
            <v>2008</v>
          </cell>
          <cell r="F1335">
            <v>2132000</v>
          </cell>
          <cell r="G1335" t="str">
            <v>PROCURA/COMPRAS</v>
          </cell>
          <cell r="H1335" t="str">
            <v>OBRA</v>
          </cell>
          <cell r="I1335">
            <v>-6</v>
          </cell>
          <cell r="J1335">
            <v>96</v>
          </cell>
          <cell r="R1335">
            <v>-6</v>
          </cell>
          <cell r="S1335">
            <v>0</v>
          </cell>
          <cell r="T1335">
            <v>-6</v>
          </cell>
          <cell r="U1335">
            <v>0</v>
          </cell>
          <cell r="V1335">
            <v>-6</v>
          </cell>
          <cell r="W1335">
            <v>17.5</v>
          </cell>
          <cell r="X1335">
            <v>0</v>
          </cell>
          <cell r="Y1335">
            <v>5.5</v>
          </cell>
          <cell r="Z1335" t="str">
            <v>E</v>
          </cell>
          <cell r="AA1335" t="str">
            <v>02130000</v>
          </cell>
          <cell r="AB1335" t="str">
            <v>PROCURA/LOGISTICA</v>
          </cell>
          <cell r="AC1335">
            <v>0</v>
          </cell>
        </row>
        <row r="1336">
          <cell r="A1336">
            <v>880966</v>
          </cell>
          <cell r="B1336" t="str">
            <v>VICENTE  FLORES, YARAI YEREMI</v>
          </cell>
          <cell r="C1336">
            <v>40676</v>
          </cell>
          <cell r="D1336">
            <v>5</v>
          </cell>
          <cell r="E1336">
            <v>2011</v>
          </cell>
          <cell r="F1336">
            <v>2122000</v>
          </cell>
          <cell r="G1336" t="str">
            <v>SERVICIOS DE GERENCIA DE PROYECTOS</v>
          </cell>
          <cell r="H1336" t="str">
            <v>OBRA</v>
          </cell>
          <cell r="I1336">
            <v>0</v>
          </cell>
          <cell r="J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19</v>
          </cell>
          <cell r="X1336">
            <v>0</v>
          </cell>
          <cell r="Y1336">
            <v>19</v>
          </cell>
          <cell r="Z1336" t="str">
            <v>E</v>
          </cell>
          <cell r="AA1336" t="str">
            <v>02030000</v>
          </cell>
          <cell r="AB1336" t="str">
            <v>OPERACIONES</v>
          </cell>
          <cell r="AC1336">
            <v>0</v>
          </cell>
        </row>
        <row r="1337">
          <cell r="A1337">
            <v>6733</v>
          </cell>
          <cell r="B1337" t="str">
            <v>VICENTE  TACUCHI, RAUL EVARISTO</v>
          </cell>
          <cell r="C1337">
            <v>40903</v>
          </cell>
          <cell r="D1337">
            <v>12</v>
          </cell>
          <cell r="E1337">
            <v>2011</v>
          </cell>
          <cell r="F1337">
            <v>2927000</v>
          </cell>
          <cell r="G1337" t="str">
            <v>CC-04 OBRAS CONCRETO AREA HUMEDA-TOROMOCHO</v>
          </cell>
          <cell r="H1337" t="str">
            <v>OBRA</v>
          </cell>
          <cell r="I1337">
            <v>0</v>
          </cell>
          <cell r="J1337">
            <v>0</v>
          </cell>
          <cell r="R1337" t="e">
            <v>#N/A</v>
          </cell>
          <cell r="S1337" t="e">
            <v>#N/A</v>
          </cell>
          <cell r="T1337">
            <v>0</v>
          </cell>
          <cell r="U1337">
            <v>0</v>
          </cell>
          <cell r="V1337">
            <v>0</v>
          </cell>
          <cell r="W1337">
            <v>0.42</v>
          </cell>
          <cell r="X1337">
            <v>0</v>
          </cell>
          <cell r="Y1337">
            <v>0.42</v>
          </cell>
          <cell r="Z1337" t="str">
            <v>E</v>
          </cell>
          <cell r="AA1337" t="str">
            <v>02111000</v>
          </cell>
          <cell r="AB1337" t="str">
            <v>UNIDAD DE NEGOCIO/PROYECTOS INDUSTRIALES</v>
          </cell>
          <cell r="AC1337">
            <v>0</v>
          </cell>
        </row>
        <row r="1338">
          <cell r="A1338">
            <v>882658</v>
          </cell>
          <cell r="B1338" t="str">
            <v>VIDAL  CASIA, GUILLERMO MANUEL</v>
          </cell>
          <cell r="C1338">
            <v>40664</v>
          </cell>
          <cell r="D1338">
            <v>5</v>
          </cell>
          <cell r="E1338">
            <v>2011</v>
          </cell>
          <cell r="F1338">
            <v>2112000</v>
          </cell>
          <cell r="G1338" t="str">
            <v>UNIDAD DE NEGOCIO/INFRAESTRUCTURA</v>
          </cell>
          <cell r="H1338" t="str">
            <v>SEDE CENTRAL</v>
          </cell>
          <cell r="I1338">
            <v>0</v>
          </cell>
          <cell r="J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20</v>
          </cell>
          <cell r="X1338">
            <v>0</v>
          </cell>
          <cell r="Y1338">
            <v>20</v>
          </cell>
          <cell r="Z1338" t="str">
            <v>E</v>
          </cell>
          <cell r="AA1338" t="str">
            <v>02030000</v>
          </cell>
          <cell r="AB1338" t="str">
            <v>OPERACIONES</v>
          </cell>
          <cell r="AC1338">
            <v>0</v>
          </cell>
        </row>
        <row r="1339">
          <cell r="A1339">
            <v>882950</v>
          </cell>
          <cell r="B1339" t="str">
            <v>VIDAL  RODRIGUEZ, JESSICA ISABEL</v>
          </cell>
          <cell r="C1339">
            <v>40725</v>
          </cell>
          <cell r="D1339">
            <v>7</v>
          </cell>
          <cell r="E1339">
            <v>2011</v>
          </cell>
          <cell r="F1339">
            <v>2927000</v>
          </cell>
          <cell r="G1339" t="str">
            <v>CC-04 OBRAS CONCRETO AREA HUMEDA-TOROMOCHO</v>
          </cell>
          <cell r="H1339" t="str">
            <v>OBRA</v>
          </cell>
          <cell r="I1339">
            <v>0</v>
          </cell>
          <cell r="J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15</v>
          </cell>
          <cell r="X1339">
            <v>0</v>
          </cell>
          <cell r="Y1339">
            <v>15</v>
          </cell>
          <cell r="Z1339" t="str">
            <v>E</v>
          </cell>
          <cell r="AA1339" t="str">
            <v>02111000</v>
          </cell>
          <cell r="AB1339" t="str">
            <v>UNIDAD DE NEGOCIO/PROYECTOS INDUSTRIALES</v>
          </cell>
          <cell r="AC1339">
            <v>0</v>
          </cell>
        </row>
        <row r="1340">
          <cell r="A1340">
            <v>881690</v>
          </cell>
          <cell r="B1340" t="str">
            <v>VIDAURRE  NAVARRETE, BETSABE DENISE</v>
          </cell>
          <cell r="C1340">
            <v>40513</v>
          </cell>
          <cell r="D1340">
            <v>12</v>
          </cell>
          <cell r="E1340">
            <v>2010</v>
          </cell>
          <cell r="F1340">
            <v>2122000</v>
          </cell>
          <cell r="G1340" t="str">
            <v>SERVICIOS DE GERENCIA DE PROYECTOS</v>
          </cell>
          <cell r="H1340" t="str">
            <v>OBRA</v>
          </cell>
          <cell r="I1340">
            <v>7</v>
          </cell>
          <cell r="J1340">
            <v>23</v>
          </cell>
          <cell r="O1340">
            <v>7</v>
          </cell>
          <cell r="R1340">
            <v>30</v>
          </cell>
          <cell r="S1340">
            <v>-23</v>
          </cell>
          <cell r="T1340">
            <v>7</v>
          </cell>
          <cell r="U1340">
            <v>7</v>
          </cell>
          <cell r="V1340">
            <v>0</v>
          </cell>
          <cell r="W1340">
            <v>2.5</v>
          </cell>
          <cell r="X1340">
            <v>0</v>
          </cell>
          <cell r="Y1340">
            <v>16.5</v>
          </cell>
          <cell r="Z1340" t="str">
            <v>E</v>
          </cell>
          <cell r="AA1340" t="str">
            <v>02030000</v>
          </cell>
          <cell r="AB1340" t="str">
            <v>OPERACIONES</v>
          </cell>
          <cell r="AC1340">
            <v>0</v>
          </cell>
        </row>
        <row r="1341">
          <cell r="A1341">
            <v>883045</v>
          </cell>
          <cell r="B1341" t="str">
            <v>VILA  HERNANDEZ, PEDRO GREGORIO</v>
          </cell>
          <cell r="C1341">
            <v>40756</v>
          </cell>
          <cell r="D1341">
            <v>8</v>
          </cell>
          <cell r="E1341">
            <v>2011</v>
          </cell>
          <cell r="F1341">
            <v>2133000</v>
          </cell>
          <cell r="G1341" t="str">
            <v>ALMACEN CENTRAL DE VENTANILLA</v>
          </cell>
          <cell r="H1341" t="str">
            <v>OBRA</v>
          </cell>
          <cell r="I1341">
            <v>0</v>
          </cell>
          <cell r="J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12.5</v>
          </cell>
          <cell r="X1341">
            <v>0</v>
          </cell>
          <cell r="Y1341">
            <v>12.5</v>
          </cell>
          <cell r="Z1341" t="str">
            <v>O</v>
          </cell>
          <cell r="AA1341" t="str">
            <v>02030000</v>
          </cell>
          <cell r="AB1341" t="str">
            <v>OPERACIONES</v>
          </cell>
          <cell r="AC1341">
            <v>0</v>
          </cell>
        </row>
        <row r="1342">
          <cell r="A1342">
            <v>880589</v>
          </cell>
          <cell r="B1342" t="str">
            <v>VILCA  VILCA, RAMON RAFAEL</v>
          </cell>
          <cell r="C1342">
            <v>40401</v>
          </cell>
          <cell r="D1342">
            <v>8</v>
          </cell>
          <cell r="E1342">
            <v>2010</v>
          </cell>
          <cell r="F1342">
            <v>2901000</v>
          </cell>
          <cell r="G1342" t="str">
            <v>CONS.CARR. ALFAMAYO - QUILLABAMBA</v>
          </cell>
          <cell r="H1342" t="str">
            <v>OBRA</v>
          </cell>
          <cell r="I1342">
            <v>3</v>
          </cell>
          <cell r="J1342">
            <v>27</v>
          </cell>
          <cell r="O1342">
            <v>3</v>
          </cell>
          <cell r="R1342">
            <v>15</v>
          </cell>
          <cell r="S1342">
            <v>-12</v>
          </cell>
          <cell r="T1342">
            <v>3</v>
          </cell>
          <cell r="U1342">
            <v>3</v>
          </cell>
          <cell r="V1342">
            <v>0</v>
          </cell>
          <cell r="W1342">
            <v>11.67</v>
          </cell>
          <cell r="X1342">
            <v>0</v>
          </cell>
          <cell r="Y1342">
            <v>17.670000000000002</v>
          </cell>
          <cell r="Z1342" t="str">
            <v>E</v>
          </cell>
          <cell r="AA1342" t="str">
            <v>02112000</v>
          </cell>
          <cell r="AB1342" t="str">
            <v>UNIDAD DE NEGOCIO/INFRAESTRUCTURA</v>
          </cell>
          <cell r="AC1342">
            <v>0</v>
          </cell>
        </row>
        <row r="1343">
          <cell r="A1343">
            <v>882955</v>
          </cell>
          <cell r="B1343" t="str">
            <v>VILCA  VILLANUEVA, ADAN GUZMAN</v>
          </cell>
          <cell r="C1343">
            <v>40725</v>
          </cell>
          <cell r="D1343">
            <v>7</v>
          </cell>
          <cell r="E1343">
            <v>2011</v>
          </cell>
          <cell r="F1343">
            <v>2929000</v>
          </cell>
          <cell r="G1343" t="str">
            <v>CC-05 MONT ESTRUC Y ELECT DE EQUI-REEM ANTAMINA</v>
          </cell>
          <cell r="H1343" t="str">
            <v>OBRA</v>
          </cell>
          <cell r="I1343">
            <v>0</v>
          </cell>
          <cell r="J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15</v>
          </cell>
          <cell r="X1343">
            <v>0</v>
          </cell>
          <cell r="Y1343">
            <v>15</v>
          </cell>
          <cell r="Z1343" t="str">
            <v>E</v>
          </cell>
          <cell r="AA1343" t="str">
            <v>02111000</v>
          </cell>
          <cell r="AB1343" t="str">
            <v>UNIDAD DE NEGOCIO/PROYECTOS INDUSTRIALES</v>
          </cell>
          <cell r="AC1343">
            <v>0</v>
          </cell>
        </row>
        <row r="1344">
          <cell r="A1344">
            <v>5145</v>
          </cell>
          <cell r="B1344" t="str">
            <v>VILCA  ZELA, RICKY FRANCO</v>
          </cell>
          <cell r="C1344">
            <v>40795</v>
          </cell>
          <cell r="D1344">
            <v>9</v>
          </cell>
          <cell r="E1344">
            <v>2011</v>
          </cell>
          <cell r="F1344">
            <v>2927800</v>
          </cell>
          <cell r="G1344" t="str">
            <v>CC-04 OBRAS CONCRETO AREA HUMEDA TOROMOCHO-EQUIPOS</v>
          </cell>
          <cell r="H1344" t="str">
            <v>OBRA</v>
          </cell>
          <cell r="I1344">
            <v>0</v>
          </cell>
          <cell r="J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9.33</v>
          </cell>
          <cell r="X1344">
            <v>0</v>
          </cell>
          <cell r="Y1344">
            <v>9.33</v>
          </cell>
          <cell r="Z1344" t="str">
            <v>E</v>
          </cell>
          <cell r="AA1344" t="str">
            <v>02111000</v>
          </cell>
          <cell r="AB1344" t="str">
            <v>UNIDAD DE NEGOCIO/PROYECTOS INDUSTRIALES</v>
          </cell>
          <cell r="AC1344">
            <v>0</v>
          </cell>
        </row>
        <row r="1345">
          <cell r="A1345">
            <v>880797</v>
          </cell>
          <cell r="B1345" t="str">
            <v>VILCAHUAMAN  CAJACURI, NILO PERCY</v>
          </cell>
          <cell r="C1345">
            <v>39624</v>
          </cell>
          <cell r="D1345">
            <v>6</v>
          </cell>
          <cell r="E1345">
            <v>2008</v>
          </cell>
          <cell r="F1345">
            <v>2928000</v>
          </cell>
          <cell r="G1345" t="str">
            <v>EXTENSION DECANT TUNEL ANTAMINA</v>
          </cell>
          <cell r="H1345" t="str">
            <v>OBRA</v>
          </cell>
          <cell r="I1345">
            <v>60</v>
          </cell>
          <cell r="J1345">
            <v>30</v>
          </cell>
          <cell r="R1345">
            <v>60</v>
          </cell>
          <cell r="S1345">
            <v>0</v>
          </cell>
          <cell r="T1345">
            <v>60</v>
          </cell>
          <cell r="U1345">
            <v>0</v>
          </cell>
          <cell r="V1345">
            <v>60</v>
          </cell>
          <cell r="W1345">
            <v>15.5</v>
          </cell>
          <cell r="X1345">
            <v>0</v>
          </cell>
          <cell r="Y1345">
            <v>135.5</v>
          </cell>
          <cell r="Z1345" t="str">
            <v>G</v>
          </cell>
          <cell r="AA1345" t="str">
            <v>02111000</v>
          </cell>
          <cell r="AB1345" t="str">
            <v>UNIDAD DE NEGOCIO/PROYECTOS INDUSTRIALES</v>
          </cell>
          <cell r="AC1345">
            <v>0</v>
          </cell>
        </row>
        <row r="1346">
          <cell r="A1346">
            <v>881609</v>
          </cell>
          <cell r="B1346" t="str">
            <v>VILCAHUAMAN  TAIPE, ANDRES AUGUSTO</v>
          </cell>
          <cell r="C1346">
            <v>40513</v>
          </cell>
          <cell r="D1346">
            <v>12</v>
          </cell>
          <cell r="E1346">
            <v>2010</v>
          </cell>
          <cell r="F1346">
            <v>2122000</v>
          </cell>
          <cell r="G1346" t="str">
            <v>SERVICIOS DE GERENCIA DE PROYECTOS</v>
          </cell>
          <cell r="H1346" t="str">
            <v>SEDE CENTRAL</v>
          </cell>
          <cell r="I1346">
            <v>16</v>
          </cell>
          <cell r="J1346">
            <v>14</v>
          </cell>
          <cell r="O1346">
            <v>16</v>
          </cell>
          <cell r="R1346">
            <v>16</v>
          </cell>
          <cell r="S1346">
            <v>0</v>
          </cell>
          <cell r="T1346">
            <v>16</v>
          </cell>
          <cell r="U1346">
            <v>16</v>
          </cell>
          <cell r="V1346">
            <v>0</v>
          </cell>
          <cell r="W1346">
            <v>2.5</v>
          </cell>
          <cell r="X1346">
            <v>0</v>
          </cell>
          <cell r="Y1346">
            <v>34.5</v>
          </cell>
          <cell r="Z1346" t="str">
            <v>E</v>
          </cell>
          <cell r="AA1346" t="str">
            <v>02030000</v>
          </cell>
          <cell r="AB1346" t="str">
            <v>OPERACIONES</v>
          </cell>
          <cell r="AC1346">
            <v>0</v>
          </cell>
        </row>
        <row r="1347">
          <cell r="A1347">
            <v>6605</v>
          </cell>
          <cell r="B1347" t="str">
            <v>VILCAS  QUISPE, DANIEL</v>
          </cell>
          <cell r="C1347">
            <v>40852</v>
          </cell>
          <cell r="D1347">
            <v>11</v>
          </cell>
          <cell r="E1347">
            <v>2011</v>
          </cell>
          <cell r="F1347">
            <v>2930000</v>
          </cell>
          <cell r="G1347" t="str">
            <v>CONST Y PUEST EN MARCHA-PLANTA PUCAMARCA</v>
          </cell>
          <cell r="H1347" t="str">
            <v>OBRA</v>
          </cell>
          <cell r="I1347">
            <v>0</v>
          </cell>
          <cell r="J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4.67</v>
          </cell>
          <cell r="X1347">
            <v>0</v>
          </cell>
          <cell r="Y1347">
            <v>4.67</v>
          </cell>
          <cell r="Z1347" t="str">
            <v>E</v>
          </cell>
          <cell r="AA1347" t="str">
            <v>02111000</v>
          </cell>
          <cell r="AB1347" t="str">
            <v>UNIDAD DE NEGOCIO/PROYECTOS INDUSTRIALES</v>
          </cell>
          <cell r="AC1347">
            <v>0</v>
          </cell>
        </row>
        <row r="1348">
          <cell r="A1348">
            <v>3286</v>
          </cell>
          <cell r="B1348" t="str">
            <v>VILCHEZ  BURNEO, REGULO EULALIO</v>
          </cell>
          <cell r="C1348">
            <v>40575</v>
          </cell>
          <cell r="D1348">
            <v>2</v>
          </cell>
          <cell r="E1348">
            <v>2011</v>
          </cell>
          <cell r="F1348">
            <v>2915100</v>
          </cell>
          <cell r="G1348" t="str">
            <v>CONSTRUCCION CARRETERA CHONGOYAPE - LLAMA</v>
          </cell>
          <cell r="H1348" t="str">
            <v>OBRA</v>
          </cell>
          <cell r="I1348">
            <v>0</v>
          </cell>
          <cell r="J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27.5</v>
          </cell>
          <cell r="X1348">
            <v>0</v>
          </cell>
          <cell r="Y1348">
            <v>27.5</v>
          </cell>
          <cell r="Z1348" t="str">
            <v>O</v>
          </cell>
          <cell r="AA1348" t="str">
            <v>02112000</v>
          </cell>
          <cell r="AB1348" t="str">
            <v>UNIDAD DE NEGOCIO/INFRAESTRUCTURA</v>
          </cell>
          <cell r="AC1348">
            <v>0</v>
          </cell>
        </row>
        <row r="1349">
          <cell r="A1349">
            <v>448</v>
          </cell>
          <cell r="B1349" t="str">
            <v>VILCHEZ  CASTRO, DIOMEDES</v>
          </cell>
          <cell r="C1349">
            <v>40406</v>
          </cell>
          <cell r="D1349">
            <v>8</v>
          </cell>
          <cell r="E1349">
            <v>2010</v>
          </cell>
          <cell r="F1349">
            <v>2909000</v>
          </cell>
          <cell r="G1349" t="str">
            <v>MONT. ESTRUC. ELECTROMEC DE EQUIPOS-ANTAMINA</v>
          </cell>
          <cell r="H1349" t="str">
            <v>OBRA</v>
          </cell>
          <cell r="I1349">
            <v>30</v>
          </cell>
          <cell r="J1349">
            <v>0</v>
          </cell>
          <cell r="O1349">
            <v>30</v>
          </cell>
          <cell r="R1349">
            <v>30</v>
          </cell>
          <cell r="S1349">
            <v>0</v>
          </cell>
          <cell r="T1349">
            <v>30</v>
          </cell>
          <cell r="U1349">
            <v>30</v>
          </cell>
          <cell r="V1349">
            <v>0</v>
          </cell>
          <cell r="W1349">
            <v>11.25</v>
          </cell>
          <cell r="X1349">
            <v>0</v>
          </cell>
          <cell r="Y1349">
            <v>71.25</v>
          </cell>
          <cell r="Z1349" t="str">
            <v>E</v>
          </cell>
          <cell r="AA1349" t="str">
            <v>02111000</v>
          </cell>
          <cell r="AB1349" t="str">
            <v>UNIDAD DE NEGOCIO/PROYECTOS INDUSTRIALES</v>
          </cell>
          <cell r="AC1349">
            <v>0</v>
          </cell>
        </row>
        <row r="1350">
          <cell r="A1350">
            <v>6623</v>
          </cell>
          <cell r="B1350" t="str">
            <v>VILCHEZ  MELENDEZ, MARGARITA CARMEN</v>
          </cell>
          <cell r="C1350">
            <v>39630</v>
          </cell>
          <cell r="D1350">
            <v>7</v>
          </cell>
          <cell r="E1350">
            <v>2008</v>
          </cell>
          <cell r="F1350">
            <v>2090000</v>
          </cell>
          <cell r="G1350" t="str">
            <v>ADMINISTRACION Y FINANZAS</v>
          </cell>
          <cell r="H1350" t="str">
            <v>SEDE CENTRAL</v>
          </cell>
          <cell r="I1350">
            <v>34</v>
          </cell>
          <cell r="J1350">
            <v>56</v>
          </cell>
          <cell r="R1350">
            <v>39</v>
          </cell>
          <cell r="S1350">
            <v>-5</v>
          </cell>
          <cell r="T1350">
            <v>34</v>
          </cell>
          <cell r="U1350">
            <v>0</v>
          </cell>
          <cell r="V1350">
            <v>34</v>
          </cell>
          <cell r="W1350">
            <v>15</v>
          </cell>
          <cell r="X1350">
            <v>0</v>
          </cell>
          <cell r="Y1350">
            <v>83</v>
          </cell>
          <cell r="Z1350" t="str">
            <v>E</v>
          </cell>
          <cell r="AA1350" t="str">
            <v>02012000</v>
          </cell>
          <cell r="AB1350" t="str">
            <v>PLANEAMIENTO FINANCIERO</v>
          </cell>
          <cell r="AC1350">
            <v>0</v>
          </cell>
        </row>
        <row r="1351">
          <cell r="A1351">
            <v>882678</v>
          </cell>
          <cell r="B1351" t="str">
            <v>VILELA  LEVANO, ROLANDO BRUNO</v>
          </cell>
          <cell r="C1351">
            <v>40855</v>
          </cell>
          <cell r="D1351">
            <v>11</v>
          </cell>
          <cell r="E1351">
            <v>2011</v>
          </cell>
          <cell r="F1351">
            <v>2924000</v>
          </cell>
          <cell r="G1351" t="str">
            <v>FAB Y MONT AMPLIA PLANT ATOCONGO CEMENTOS LIMA</v>
          </cell>
          <cell r="H1351" t="str">
            <v>OBRA</v>
          </cell>
          <cell r="I1351">
            <v>0</v>
          </cell>
          <cell r="J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4.42</v>
          </cell>
          <cell r="X1351">
            <v>0</v>
          </cell>
          <cell r="Y1351">
            <v>4.42</v>
          </cell>
          <cell r="Z1351" t="str">
            <v>E</v>
          </cell>
          <cell r="AA1351" t="str">
            <v>02111000</v>
          </cell>
          <cell r="AB1351" t="str">
            <v>UNIDAD DE NEGOCIO/PROYECTOS INDUSTRIALES</v>
          </cell>
          <cell r="AC1351">
            <v>0</v>
          </cell>
        </row>
        <row r="1352">
          <cell r="A1352">
            <v>883027</v>
          </cell>
          <cell r="B1352" t="str">
            <v>VILLALTA  CAMA, JORGE JOHNNI</v>
          </cell>
          <cell r="C1352">
            <v>40817</v>
          </cell>
          <cell r="D1352">
            <v>10</v>
          </cell>
          <cell r="E1352">
            <v>2011</v>
          </cell>
          <cell r="F1352">
            <v>2928000</v>
          </cell>
          <cell r="G1352" t="str">
            <v>EXTENSION DECANT TUNEL ANTAMINA</v>
          </cell>
          <cell r="H1352" t="str">
            <v>OBRA</v>
          </cell>
          <cell r="I1352">
            <v>0</v>
          </cell>
          <cell r="J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7.5</v>
          </cell>
          <cell r="X1352">
            <v>0</v>
          </cell>
          <cell r="Y1352">
            <v>7.5</v>
          </cell>
          <cell r="Z1352" t="str">
            <v>E</v>
          </cell>
          <cell r="AA1352" t="str">
            <v>02111000</v>
          </cell>
          <cell r="AB1352" t="str">
            <v>UNIDAD DE NEGOCIO/PROYECTOS INDUSTRIALES</v>
          </cell>
          <cell r="AC1352">
            <v>0</v>
          </cell>
        </row>
        <row r="1353">
          <cell r="A1353">
            <v>882048</v>
          </cell>
          <cell r="B1353" t="str">
            <v>VILLAMAR  PALACIOS, EDUARDO ERNESTO</v>
          </cell>
          <cell r="C1353">
            <v>40513</v>
          </cell>
          <cell r="D1353">
            <v>12</v>
          </cell>
          <cell r="E1353">
            <v>2010</v>
          </cell>
          <cell r="F1353">
            <v>2070000</v>
          </cell>
          <cell r="G1353" t="str">
            <v>RECURSOS HUMANOS</v>
          </cell>
          <cell r="H1353" t="str">
            <v>OBRA</v>
          </cell>
          <cell r="I1353">
            <v>17</v>
          </cell>
          <cell r="J1353">
            <v>13</v>
          </cell>
          <cell r="O1353">
            <v>17</v>
          </cell>
          <cell r="R1353">
            <v>30</v>
          </cell>
          <cell r="S1353">
            <v>-13</v>
          </cell>
          <cell r="T1353">
            <v>17</v>
          </cell>
          <cell r="U1353">
            <v>17</v>
          </cell>
          <cell r="V1353">
            <v>0</v>
          </cell>
          <cell r="W1353">
            <v>2.5</v>
          </cell>
          <cell r="X1353">
            <v>0</v>
          </cell>
          <cell r="Y1353">
            <v>36.5</v>
          </cell>
          <cell r="Z1353" t="str">
            <v>E</v>
          </cell>
          <cell r="AA1353" t="str">
            <v>02012000</v>
          </cell>
          <cell r="AB1353" t="str">
            <v>PLANEAMIENTO FINANCIERO</v>
          </cell>
          <cell r="AC1353">
            <v>0</v>
          </cell>
        </row>
        <row r="1354">
          <cell r="A1354">
            <v>883339</v>
          </cell>
          <cell r="B1354" t="str">
            <v>VILLANUEVA  DE LOS SANTOS, DANY PEDRO CHRISTIAN</v>
          </cell>
          <cell r="C1354">
            <v>40900</v>
          </cell>
          <cell r="D1354">
            <v>12</v>
          </cell>
          <cell r="E1354">
            <v>2011</v>
          </cell>
          <cell r="F1354">
            <v>2936000</v>
          </cell>
          <cell r="G1354" t="str">
            <v>CC-03B OBRAS MISCELANEAS-ANTAMINA</v>
          </cell>
          <cell r="H1354" t="str">
            <v>OBRA</v>
          </cell>
          <cell r="I1354">
            <v>0</v>
          </cell>
          <cell r="J1354">
            <v>0</v>
          </cell>
          <cell r="R1354" t="e">
            <v>#N/A</v>
          </cell>
          <cell r="S1354" t="e">
            <v>#N/A</v>
          </cell>
          <cell r="T1354">
            <v>0</v>
          </cell>
          <cell r="U1354">
            <v>0</v>
          </cell>
          <cell r="V1354">
            <v>0</v>
          </cell>
          <cell r="W1354">
            <v>0.67</v>
          </cell>
          <cell r="X1354">
            <v>0</v>
          </cell>
          <cell r="Y1354">
            <v>0.67</v>
          </cell>
          <cell r="Z1354" t="str">
            <v>E</v>
          </cell>
          <cell r="AA1354" t="str">
            <v>02111000</v>
          </cell>
          <cell r="AB1354" t="str">
            <v>UNIDAD DE NEGOCIO/PROYECTOS INDUSTRIALES</v>
          </cell>
          <cell r="AC1354">
            <v>0</v>
          </cell>
        </row>
        <row r="1355">
          <cell r="A1355">
            <v>883242</v>
          </cell>
          <cell r="B1355" t="str">
            <v>VILLANUEVA  VALENCIA, MARIA CECILIA</v>
          </cell>
          <cell r="C1355">
            <v>40848</v>
          </cell>
          <cell r="D1355">
            <v>11</v>
          </cell>
          <cell r="E1355">
            <v>2011</v>
          </cell>
          <cell r="F1355">
            <v>2936000</v>
          </cell>
          <cell r="G1355" t="str">
            <v>CC-03B OBRAS MISCELANEAS-ANTAMINA</v>
          </cell>
          <cell r="H1355" t="str">
            <v>OBRA</v>
          </cell>
          <cell r="I1355">
            <v>0</v>
          </cell>
          <cell r="J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5</v>
          </cell>
          <cell r="X1355">
            <v>0</v>
          </cell>
          <cell r="Y1355">
            <v>5</v>
          </cell>
          <cell r="Z1355" t="str">
            <v>E</v>
          </cell>
          <cell r="AA1355" t="str">
            <v>02111000</v>
          </cell>
          <cell r="AB1355" t="str">
            <v>UNIDAD DE NEGOCIO/PROYECTOS INDUSTRIALES</v>
          </cell>
          <cell r="AC1355">
            <v>0</v>
          </cell>
        </row>
        <row r="1356">
          <cell r="A1356">
            <v>820074</v>
          </cell>
          <cell r="B1356" t="str">
            <v>VILLAR  GARCIA, JUAN ANTONIO</v>
          </cell>
          <cell r="C1356">
            <v>40118</v>
          </cell>
          <cell r="D1356">
            <v>11</v>
          </cell>
          <cell r="E1356">
            <v>2009</v>
          </cell>
          <cell r="F1356">
            <v>2924000</v>
          </cell>
          <cell r="G1356" t="str">
            <v>FAB Y MONT AMPLIA PLANT ATOCONGO CEMENTOS LIMA</v>
          </cell>
          <cell r="H1356" t="str">
            <v>OBRA</v>
          </cell>
          <cell r="I1356">
            <v>53</v>
          </cell>
          <cell r="J1356">
            <v>7</v>
          </cell>
          <cell r="R1356">
            <v>53</v>
          </cell>
          <cell r="S1356">
            <v>0</v>
          </cell>
          <cell r="T1356">
            <v>53</v>
          </cell>
          <cell r="U1356">
            <v>0</v>
          </cell>
          <cell r="V1356">
            <v>53</v>
          </cell>
          <cell r="W1356">
            <v>5</v>
          </cell>
          <cell r="X1356">
            <v>0</v>
          </cell>
          <cell r="Y1356">
            <v>111</v>
          </cell>
          <cell r="Z1356" t="str">
            <v>G</v>
          </cell>
          <cell r="AA1356" t="str">
            <v>02111000</v>
          </cell>
          <cell r="AB1356" t="str">
            <v>UNIDAD DE NEGOCIO/PROYECTOS INDUSTRIALES</v>
          </cell>
          <cell r="AC1356">
            <v>0</v>
          </cell>
        </row>
        <row r="1357">
          <cell r="A1357">
            <v>5713</v>
          </cell>
          <cell r="B1357" t="str">
            <v>VILLARRUEL  DOMINGUEZ, YANETT PAOLA</v>
          </cell>
          <cell r="C1357">
            <v>39173</v>
          </cell>
          <cell r="D1357">
            <v>4</v>
          </cell>
          <cell r="E1357">
            <v>2007</v>
          </cell>
          <cell r="F1357">
            <v>2090000</v>
          </cell>
          <cell r="G1357" t="str">
            <v>ADMINISTRACION Y FINANZAS</v>
          </cell>
          <cell r="H1357" t="str">
            <v>SEDE CENTRAL</v>
          </cell>
          <cell r="I1357">
            <v>43</v>
          </cell>
          <cell r="J1357">
            <v>77</v>
          </cell>
          <cell r="R1357">
            <v>44</v>
          </cell>
          <cell r="S1357">
            <v>-1</v>
          </cell>
          <cell r="T1357">
            <v>43</v>
          </cell>
          <cell r="U1357">
            <v>0</v>
          </cell>
          <cell r="V1357">
            <v>43</v>
          </cell>
          <cell r="W1357">
            <v>22.5</v>
          </cell>
          <cell r="X1357">
            <v>0</v>
          </cell>
          <cell r="Y1357">
            <v>108.5</v>
          </cell>
          <cell r="Z1357" t="str">
            <v>E</v>
          </cell>
          <cell r="AA1357" t="str">
            <v>02012000</v>
          </cell>
          <cell r="AB1357" t="str">
            <v>PLANEAMIENTO FINANCIERO</v>
          </cell>
          <cell r="AC1357">
            <v>0</v>
          </cell>
        </row>
        <row r="1358">
          <cell r="A1358">
            <v>470003</v>
          </cell>
          <cell r="B1358" t="str">
            <v>VIVANCO  GUADALUPE, PEDRO JONATHAN</v>
          </cell>
          <cell r="C1358">
            <v>40802</v>
          </cell>
          <cell r="D1358">
            <v>9</v>
          </cell>
          <cell r="E1358">
            <v>2011</v>
          </cell>
          <cell r="F1358">
            <v>2918800</v>
          </cell>
          <cell r="G1358" t="str">
            <v>REHAB Y MEJOR CARRETERA EL DESCANSO-LANGUI EQUIPOS</v>
          </cell>
          <cell r="H1358" t="str">
            <v>OBRA</v>
          </cell>
          <cell r="I1358">
            <v>0</v>
          </cell>
          <cell r="J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8.75</v>
          </cell>
          <cell r="X1358">
            <v>0</v>
          </cell>
          <cell r="Y1358">
            <v>8.75</v>
          </cell>
          <cell r="Z1358" t="str">
            <v>O</v>
          </cell>
          <cell r="AA1358" t="str">
            <v>02112000</v>
          </cell>
          <cell r="AB1358" t="str">
            <v>UNIDAD DE NEGOCIO/INFRAESTRUCTURA</v>
          </cell>
          <cell r="AC1358">
            <v>0</v>
          </cell>
        </row>
        <row r="1359">
          <cell r="A1359">
            <v>5234</v>
          </cell>
          <cell r="B1359" t="str">
            <v>VIZCARRA  CAHUANA, EDWIN</v>
          </cell>
          <cell r="C1359">
            <v>40309</v>
          </cell>
          <cell r="D1359">
            <v>5</v>
          </cell>
          <cell r="E1359">
            <v>2010</v>
          </cell>
          <cell r="F1359">
            <v>2901000</v>
          </cell>
          <cell r="G1359" t="str">
            <v>CONS.CARR. ALFAMAYO - QUILLABAMBA</v>
          </cell>
          <cell r="H1359" t="str">
            <v>OBRA</v>
          </cell>
          <cell r="I1359">
            <v>30</v>
          </cell>
          <cell r="J1359">
            <v>0</v>
          </cell>
          <cell r="O1359">
            <v>30</v>
          </cell>
          <cell r="R1359">
            <v>30</v>
          </cell>
          <cell r="S1359">
            <v>0</v>
          </cell>
          <cell r="T1359">
            <v>30</v>
          </cell>
          <cell r="U1359">
            <v>30</v>
          </cell>
          <cell r="V1359">
            <v>0</v>
          </cell>
          <cell r="W1359">
            <v>19.170000000000002</v>
          </cell>
          <cell r="X1359">
            <v>0</v>
          </cell>
          <cell r="Y1359">
            <v>79.17</v>
          </cell>
          <cell r="Z1359" t="str">
            <v>E</v>
          </cell>
          <cell r="AA1359" t="str">
            <v>02112000</v>
          </cell>
          <cell r="AB1359" t="str">
            <v>UNIDAD DE NEGOCIO/INFRAESTRUCTURA</v>
          </cell>
          <cell r="AC1359">
            <v>0</v>
          </cell>
        </row>
        <row r="1360">
          <cell r="A1360">
            <v>881608</v>
          </cell>
          <cell r="B1360" t="str">
            <v>VIZCARRA  VASQUEZ, SERGIO LORENZO</v>
          </cell>
          <cell r="C1360">
            <v>40866</v>
          </cell>
          <cell r="D1360">
            <v>11</v>
          </cell>
          <cell r="E1360">
            <v>2011</v>
          </cell>
          <cell r="F1360">
            <v>2936000</v>
          </cell>
          <cell r="G1360" t="str">
            <v>CC-03B OBRAS MISCELANEAS-ANTAMINA</v>
          </cell>
          <cell r="H1360" t="str">
            <v>OBRA</v>
          </cell>
          <cell r="I1360">
            <v>0</v>
          </cell>
          <cell r="J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3.5</v>
          </cell>
          <cell r="X1360">
            <v>0</v>
          </cell>
          <cell r="Y1360">
            <v>3.5</v>
          </cell>
          <cell r="Z1360" t="str">
            <v>E</v>
          </cell>
          <cell r="AA1360" t="str">
            <v>02111000</v>
          </cell>
          <cell r="AB1360" t="str">
            <v>UNIDAD DE NEGOCIO/PROYECTOS INDUSTRIALES</v>
          </cell>
          <cell r="AC1360">
            <v>0</v>
          </cell>
        </row>
        <row r="1361">
          <cell r="A1361">
            <v>883181</v>
          </cell>
          <cell r="B1361" t="str">
            <v>VIZCARRA  VILLANUEVA, SABINO WILFREDO</v>
          </cell>
          <cell r="C1361">
            <v>40817</v>
          </cell>
          <cell r="D1361">
            <v>10</v>
          </cell>
          <cell r="E1361">
            <v>2011</v>
          </cell>
          <cell r="F1361">
            <v>2930000</v>
          </cell>
          <cell r="G1361" t="str">
            <v>CONST Y PUEST EN MARCHA-PLANTA PUCAMARCA</v>
          </cell>
          <cell r="H1361" t="str">
            <v>OBRA</v>
          </cell>
          <cell r="I1361">
            <v>0</v>
          </cell>
          <cell r="J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7.5</v>
          </cell>
          <cell r="X1361">
            <v>0</v>
          </cell>
          <cell r="Y1361">
            <v>7.5</v>
          </cell>
          <cell r="Z1361" t="str">
            <v>E</v>
          </cell>
          <cell r="AA1361" t="str">
            <v>02111000</v>
          </cell>
          <cell r="AB1361" t="str">
            <v>UNIDAD DE NEGOCIO/PROYECTOS INDUSTRIALES</v>
          </cell>
          <cell r="AC1361">
            <v>0</v>
          </cell>
        </row>
        <row r="1362">
          <cell r="A1362">
            <v>1769</v>
          </cell>
          <cell r="B1362" t="str">
            <v>VON  TORRES, ROBERTO EDUARDO</v>
          </cell>
          <cell r="C1362">
            <v>39630</v>
          </cell>
          <cell r="D1362">
            <v>7</v>
          </cell>
          <cell r="E1362">
            <v>2008</v>
          </cell>
          <cell r="F1362">
            <v>2903000</v>
          </cell>
          <cell r="G1362" t="str">
            <v>HOSPITAL GUILLERMO ALMENARA</v>
          </cell>
          <cell r="H1362" t="str">
            <v>OBRA</v>
          </cell>
          <cell r="I1362">
            <v>81</v>
          </cell>
          <cell r="J1362">
            <v>9</v>
          </cell>
          <cell r="R1362">
            <v>81</v>
          </cell>
          <cell r="S1362">
            <v>0</v>
          </cell>
          <cell r="T1362">
            <v>81</v>
          </cell>
          <cell r="U1362">
            <v>0</v>
          </cell>
          <cell r="V1362">
            <v>81</v>
          </cell>
          <cell r="W1362">
            <v>15</v>
          </cell>
          <cell r="X1362">
            <v>0</v>
          </cell>
          <cell r="Y1362">
            <v>177</v>
          </cell>
          <cell r="Z1362" t="str">
            <v>G</v>
          </cell>
          <cell r="AA1362" t="str">
            <v>02114000</v>
          </cell>
          <cell r="AB1362" t="str">
            <v>UNIDAD DE NEGOCIO/EDIFICACIONES</v>
          </cell>
          <cell r="AC1362">
            <v>0</v>
          </cell>
        </row>
        <row r="1363">
          <cell r="A1363">
            <v>881231</v>
          </cell>
          <cell r="B1363" t="str">
            <v>WU  ROCHA, URSULA PAOLA</v>
          </cell>
          <cell r="C1363">
            <v>40148</v>
          </cell>
          <cell r="D1363">
            <v>12</v>
          </cell>
          <cell r="E1363">
            <v>2009</v>
          </cell>
          <cell r="F1363">
            <v>2894000</v>
          </cell>
          <cell r="G1363" t="str">
            <v>REMOD. ESTADIO NACIONAL 2DA ETAPA</v>
          </cell>
          <cell r="H1363" t="str">
            <v>OBRA</v>
          </cell>
          <cell r="I1363">
            <v>33</v>
          </cell>
          <cell r="J1363">
            <v>27</v>
          </cell>
          <cell r="R1363">
            <v>33</v>
          </cell>
          <cell r="S1363">
            <v>0</v>
          </cell>
          <cell r="T1363">
            <v>33</v>
          </cell>
          <cell r="U1363">
            <v>0</v>
          </cell>
          <cell r="V1363">
            <v>33</v>
          </cell>
          <cell r="W1363">
            <v>2.5</v>
          </cell>
          <cell r="X1363">
            <v>0</v>
          </cell>
          <cell r="Y1363">
            <v>68.5</v>
          </cell>
          <cell r="Z1363" t="str">
            <v>E</v>
          </cell>
          <cell r="AA1363" t="str">
            <v>02114000</v>
          </cell>
          <cell r="AB1363" t="str">
            <v>UNIDAD DE NEGOCIO/EDIFICACIONES</v>
          </cell>
          <cell r="AC1363">
            <v>0</v>
          </cell>
        </row>
        <row r="1364">
          <cell r="A1364">
            <v>3848</v>
          </cell>
          <cell r="B1364" t="str">
            <v>YABAR  GUEVARA, ALVARO RAMIRO</v>
          </cell>
          <cell r="C1364">
            <v>40391</v>
          </cell>
          <cell r="D1364">
            <v>8</v>
          </cell>
          <cell r="E1364">
            <v>2010</v>
          </cell>
          <cell r="F1364">
            <v>2112000</v>
          </cell>
          <cell r="G1364" t="str">
            <v>UNIDAD DE NEGOCIO/INFRAESTRUCTURA</v>
          </cell>
          <cell r="H1364" t="str">
            <v>OBRA</v>
          </cell>
          <cell r="I1364">
            <v>17</v>
          </cell>
          <cell r="J1364">
            <v>13</v>
          </cell>
          <cell r="O1364">
            <v>17</v>
          </cell>
          <cell r="R1364">
            <v>30</v>
          </cell>
          <cell r="S1364">
            <v>-13</v>
          </cell>
          <cell r="T1364">
            <v>17</v>
          </cell>
          <cell r="U1364">
            <v>17</v>
          </cell>
          <cell r="V1364">
            <v>0</v>
          </cell>
          <cell r="W1364">
            <v>12.5</v>
          </cell>
          <cell r="X1364">
            <v>0</v>
          </cell>
          <cell r="Y1364">
            <v>46.5</v>
          </cell>
          <cell r="Z1364" t="str">
            <v>E</v>
          </cell>
          <cell r="AA1364" t="str">
            <v>02030000</v>
          </cell>
          <cell r="AB1364" t="str">
            <v>OPERACIONES</v>
          </cell>
          <cell r="AC1364">
            <v>0</v>
          </cell>
        </row>
        <row r="1365">
          <cell r="A1365">
            <v>881800</v>
          </cell>
          <cell r="B1365" t="str">
            <v>YALLERCO  PACHECO, CHRISTIAN FLORENCIO</v>
          </cell>
          <cell r="C1365">
            <v>40787</v>
          </cell>
          <cell r="D1365">
            <v>9</v>
          </cell>
          <cell r="E1365">
            <v>2011</v>
          </cell>
          <cell r="F1365">
            <v>2930000</v>
          </cell>
          <cell r="G1365" t="str">
            <v>CONST Y PUEST EN MARCHA-PLANTA PUCAMARCA</v>
          </cell>
          <cell r="H1365" t="str">
            <v>OBRA</v>
          </cell>
          <cell r="I1365">
            <v>0</v>
          </cell>
          <cell r="J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10</v>
          </cell>
          <cell r="X1365">
            <v>0</v>
          </cell>
          <cell r="Y1365">
            <v>10</v>
          </cell>
          <cell r="Z1365" t="str">
            <v>E</v>
          </cell>
          <cell r="AA1365" t="str">
            <v>02111000</v>
          </cell>
          <cell r="AB1365" t="str">
            <v>UNIDAD DE NEGOCIO/PROYECTOS INDUSTRIALES</v>
          </cell>
          <cell r="AC1365">
            <v>0</v>
          </cell>
        </row>
        <row r="1366">
          <cell r="A1366">
            <v>883145</v>
          </cell>
          <cell r="B1366" t="str">
            <v>YANAC  CHAVEZ, PAULINO LUIS</v>
          </cell>
          <cell r="C1366">
            <v>40851</v>
          </cell>
          <cell r="D1366">
            <v>11</v>
          </cell>
          <cell r="E1366">
            <v>2011</v>
          </cell>
          <cell r="F1366">
            <v>2936000</v>
          </cell>
          <cell r="G1366" t="str">
            <v>CC-03B OBRAS MISCELANEAS-ANTAMINA</v>
          </cell>
          <cell r="H1366" t="str">
            <v>OBRA</v>
          </cell>
          <cell r="I1366">
            <v>0</v>
          </cell>
          <cell r="J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4.75</v>
          </cell>
          <cell r="X1366">
            <v>0</v>
          </cell>
          <cell r="Y1366">
            <v>4.75</v>
          </cell>
          <cell r="Z1366" t="str">
            <v>O</v>
          </cell>
          <cell r="AA1366" t="str">
            <v>02111000</v>
          </cell>
          <cell r="AB1366" t="str">
            <v>UNIDAD DE NEGOCIO/PROYECTOS INDUSTRIALES</v>
          </cell>
          <cell r="AC1366">
            <v>0</v>
          </cell>
        </row>
        <row r="1367">
          <cell r="A1367">
            <v>881610</v>
          </cell>
          <cell r="B1367" t="str">
            <v>YANAC  GUILLEN, JOHN WILLIAM</v>
          </cell>
          <cell r="C1367">
            <v>40399</v>
          </cell>
          <cell r="D1367">
            <v>8</v>
          </cell>
          <cell r="E1367">
            <v>2010</v>
          </cell>
          <cell r="F1367">
            <v>2901000</v>
          </cell>
          <cell r="G1367" t="str">
            <v>CONS.CARR. ALFAMAYO - QUILLABAMBA</v>
          </cell>
          <cell r="H1367" t="str">
            <v>OBRA</v>
          </cell>
          <cell r="I1367">
            <v>30</v>
          </cell>
          <cell r="J1367">
            <v>0</v>
          </cell>
          <cell r="O1367">
            <v>30</v>
          </cell>
          <cell r="R1367">
            <v>30</v>
          </cell>
          <cell r="S1367">
            <v>0</v>
          </cell>
          <cell r="T1367">
            <v>30</v>
          </cell>
          <cell r="U1367">
            <v>30</v>
          </cell>
          <cell r="V1367">
            <v>0</v>
          </cell>
          <cell r="W1367">
            <v>11.83</v>
          </cell>
          <cell r="X1367">
            <v>0</v>
          </cell>
          <cell r="Y1367">
            <v>71.83</v>
          </cell>
          <cell r="Z1367" t="str">
            <v>O</v>
          </cell>
          <cell r="AA1367" t="str">
            <v>02112000</v>
          </cell>
          <cell r="AB1367" t="str">
            <v>UNIDAD DE NEGOCIO/INFRAESTRUCTURA</v>
          </cell>
          <cell r="AC1367">
            <v>0</v>
          </cell>
        </row>
        <row r="1368">
          <cell r="A1368">
            <v>5373</v>
          </cell>
          <cell r="B1368" t="str">
            <v>YARANGA  OJEDA, ALAIN RAYMUNDO</v>
          </cell>
          <cell r="C1368">
            <v>40756</v>
          </cell>
          <cell r="D1368">
            <v>8</v>
          </cell>
          <cell r="E1368">
            <v>2011</v>
          </cell>
          <cell r="F1368">
            <v>2134000</v>
          </cell>
          <cell r="G1368" t="str">
            <v>ALMACEN ZONA SUR</v>
          </cell>
          <cell r="H1368" t="str">
            <v>SEDE CENTRAL</v>
          </cell>
          <cell r="I1368">
            <v>0</v>
          </cell>
          <cell r="J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12.5</v>
          </cell>
          <cell r="X1368">
            <v>0</v>
          </cell>
          <cell r="Y1368">
            <v>12.5</v>
          </cell>
          <cell r="Z1368" t="str">
            <v>E</v>
          </cell>
          <cell r="AA1368" t="str">
            <v>02030000</v>
          </cell>
          <cell r="AB1368" t="str">
            <v>OPERACIONES</v>
          </cell>
          <cell r="AC1368">
            <v>0</v>
          </cell>
        </row>
        <row r="1369">
          <cell r="A1369">
            <v>882053</v>
          </cell>
          <cell r="B1369" t="str">
            <v>YATACO  MURO, LIZBETT</v>
          </cell>
          <cell r="C1369">
            <v>40514</v>
          </cell>
          <cell r="D1369">
            <v>12</v>
          </cell>
          <cell r="E1369">
            <v>2010</v>
          </cell>
          <cell r="F1369">
            <v>2909000</v>
          </cell>
          <cell r="G1369" t="str">
            <v>MONT. ESTRUC. ELECTROMEC DE EQUIPOS-ANTAMINA</v>
          </cell>
          <cell r="H1369" t="str">
            <v>OBRA</v>
          </cell>
          <cell r="I1369">
            <v>30</v>
          </cell>
          <cell r="J1369">
            <v>0</v>
          </cell>
          <cell r="O1369">
            <v>30</v>
          </cell>
          <cell r="R1369">
            <v>0</v>
          </cell>
          <cell r="S1369">
            <v>30</v>
          </cell>
          <cell r="T1369">
            <v>30</v>
          </cell>
          <cell r="U1369">
            <v>30</v>
          </cell>
          <cell r="V1369">
            <v>0</v>
          </cell>
          <cell r="W1369">
            <v>2.42</v>
          </cell>
          <cell r="X1369">
            <v>0</v>
          </cell>
          <cell r="Y1369">
            <v>62.42</v>
          </cell>
          <cell r="Z1369" t="str">
            <v>E</v>
          </cell>
          <cell r="AA1369" t="str">
            <v>02111000</v>
          </cell>
          <cell r="AB1369" t="str">
            <v>UNIDAD DE NEGOCIO/PROYECTOS INDUSTRIALES</v>
          </cell>
          <cell r="AC1369">
            <v>0</v>
          </cell>
        </row>
        <row r="1370">
          <cell r="A1370">
            <v>4459</v>
          </cell>
          <cell r="B1370" t="str">
            <v>YAUYO  ARECHE, CLAUDIO JUSTO</v>
          </cell>
          <cell r="C1370">
            <v>40756</v>
          </cell>
          <cell r="D1370">
            <v>8</v>
          </cell>
          <cell r="E1370">
            <v>2011</v>
          </cell>
          <cell r="F1370">
            <v>2927000</v>
          </cell>
          <cell r="G1370" t="str">
            <v>CC-04 OBRAS CONCRETO AREA HUMEDA-TOROMOCHO</v>
          </cell>
          <cell r="H1370" t="str">
            <v>OBRA</v>
          </cell>
          <cell r="I1370">
            <v>0</v>
          </cell>
          <cell r="J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12.5</v>
          </cell>
          <cell r="X1370">
            <v>0</v>
          </cell>
          <cell r="Y1370">
            <v>12.5</v>
          </cell>
          <cell r="Z1370" t="str">
            <v>E</v>
          </cell>
          <cell r="AA1370" t="str">
            <v>02111000</v>
          </cell>
          <cell r="AB1370" t="str">
            <v>UNIDAD DE NEGOCIO/PROYECTOS INDUSTRIALES</v>
          </cell>
          <cell r="AC1370">
            <v>0</v>
          </cell>
        </row>
        <row r="1371">
          <cell r="A1371">
            <v>880981</v>
          </cell>
          <cell r="B1371" t="str">
            <v>YI  WU ACUY, WERNER ZHENYU</v>
          </cell>
          <cell r="C1371">
            <v>40371</v>
          </cell>
          <cell r="D1371">
            <v>7</v>
          </cell>
          <cell r="E1371">
            <v>2010</v>
          </cell>
          <cell r="F1371">
            <v>2122000</v>
          </cell>
          <cell r="G1371" t="str">
            <v>SERVICIOS DE GERENCIA DE PROYECTOS</v>
          </cell>
          <cell r="H1371" t="str">
            <v>OBRA</v>
          </cell>
          <cell r="I1371">
            <v>14</v>
          </cell>
          <cell r="J1371">
            <v>16</v>
          </cell>
          <cell r="O1371">
            <v>14</v>
          </cell>
          <cell r="R1371">
            <v>18</v>
          </cell>
          <cell r="S1371">
            <v>-4</v>
          </cell>
          <cell r="T1371">
            <v>14</v>
          </cell>
          <cell r="U1371">
            <v>14</v>
          </cell>
          <cell r="V1371">
            <v>0</v>
          </cell>
          <cell r="W1371">
            <v>14.08</v>
          </cell>
          <cell r="X1371">
            <v>0</v>
          </cell>
          <cell r="Y1371">
            <v>42.08</v>
          </cell>
          <cell r="Z1371" t="str">
            <v>E</v>
          </cell>
          <cell r="AA1371" t="str">
            <v>02030000</v>
          </cell>
          <cell r="AB1371" t="str">
            <v>OPERACIONES</v>
          </cell>
          <cell r="AC1371">
            <v>0</v>
          </cell>
        </row>
        <row r="1372">
          <cell r="A1372">
            <v>883306</v>
          </cell>
          <cell r="B1372" t="str">
            <v>ZACARIAS  RAMON, LUIS ALBERTO</v>
          </cell>
          <cell r="C1372">
            <v>40850</v>
          </cell>
          <cell r="D1372">
            <v>11</v>
          </cell>
          <cell r="E1372">
            <v>2011</v>
          </cell>
          <cell r="F1372">
            <v>2927000</v>
          </cell>
          <cell r="G1372" t="str">
            <v>CC-04 OBRAS CONCRETO AREA HUMEDA-TOROMOCHO</v>
          </cell>
          <cell r="H1372" t="str">
            <v>OBRA</v>
          </cell>
          <cell r="I1372">
            <v>0</v>
          </cell>
          <cell r="J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4.83</v>
          </cell>
          <cell r="X1372">
            <v>0</v>
          </cell>
          <cell r="Y1372">
            <v>4.83</v>
          </cell>
          <cell r="Z1372" t="str">
            <v>O</v>
          </cell>
          <cell r="AA1372" t="str">
            <v>02111000</v>
          </cell>
          <cell r="AB1372" t="str">
            <v>UNIDAD DE NEGOCIO/PROYECTOS INDUSTRIALES</v>
          </cell>
          <cell r="AC1372">
            <v>0</v>
          </cell>
        </row>
        <row r="1373">
          <cell r="A1373">
            <v>6557</v>
          </cell>
          <cell r="B1373" t="str">
            <v>ZAFRA  CELI, JOSE RICARDO</v>
          </cell>
          <cell r="C1373">
            <v>40603</v>
          </cell>
          <cell r="D1373">
            <v>3</v>
          </cell>
          <cell r="E1373">
            <v>2011</v>
          </cell>
          <cell r="F1373">
            <v>2918000</v>
          </cell>
          <cell r="G1373" t="str">
            <v>REHAB Y MEJORAM CARRETERA EL DESCANSO-LANGUI</v>
          </cell>
          <cell r="H1373" t="str">
            <v>OBRA</v>
          </cell>
          <cell r="I1373">
            <v>0</v>
          </cell>
          <cell r="J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25</v>
          </cell>
          <cell r="X1373">
            <v>0</v>
          </cell>
          <cell r="Y1373">
            <v>25</v>
          </cell>
          <cell r="Z1373" t="str">
            <v>E</v>
          </cell>
          <cell r="AA1373" t="str">
            <v>02112000</v>
          </cell>
          <cell r="AB1373" t="str">
            <v>UNIDAD DE NEGOCIO/INFRAESTRUCTURA</v>
          </cell>
          <cell r="AC1373">
            <v>0</v>
          </cell>
        </row>
        <row r="1374">
          <cell r="A1374">
            <v>883043</v>
          </cell>
          <cell r="B1374" t="str">
            <v>ZANABRIA  MOTTA, GIL ROBERTO</v>
          </cell>
          <cell r="C1374">
            <v>40777</v>
          </cell>
          <cell r="D1374">
            <v>8</v>
          </cell>
          <cell r="E1374">
            <v>2011</v>
          </cell>
          <cell r="F1374">
            <v>2915100</v>
          </cell>
          <cell r="G1374" t="str">
            <v>CONSTRUCCION CARRETERA CHONGOYAPE - LLAMA</v>
          </cell>
          <cell r="H1374" t="str">
            <v>OBRA</v>
          </cell>
          <cell r="I1374">
            <v>0</v>
          </cell>
          <cell r="J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10.75</v>
          </cell>
          <cell r="X1374">
            <v>0</v>
          </cell>
          <cell r="Y1374">
            <v>10.75</v>
          </cell>
          <cell r="Z1374" t="str">
            <v>E</v>
          </cell>
          <cell r="AA1374" t="str">
            <v>02112000</v>
          </cell>
          <cell r="AB1374" t="str">
            <v>UNIDAD DE NEGOCIO/INFRAESTRUCTURA</v>
          </cell>
          <cell r="AC1374">
            <v>0</v>
          </cell>
        </row>
        <row r="1375">
          <cell r="A1375">
            <v>882559</v>
          </cell>
          <cell r="B1375" t="str">
            <v>ZAPANA  ZAPANA, JOEL</v>
          </cell>
          <cell r="C1375">
            <v>40648</v>
          </cell>
          <cell r="D1375">
            <v>4</v>
          </cell>
          <cell r="E1375">
            <v>2011</v>
          </cell>
          <cell r="F1375">
            <v>2901000</v>
          </cell>
          <cell r="G1375" t="str">
            <v>CONS.CARR. ALFAMAYO - QUILLABAMBA</v>
          </cell>
          <cell r="H1375" t="str">
            <v>OBRA</v>
          </cell>
          <cell r="I1375">
            <v>0</v>
          </cell>
          <cell r="J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21.33</v>
          </cell>
          <cell r="X1375">
            <v>0</v>
          </cell>
          <cell r="Y1375">
            <v>21.33</v>
          </cell>
          <cell r="Z1375" t="str">
            <v>E</v>
          </cell>
          <cell r="AA1375" t="str">
            <v>02112000</v>
          </cell>
          <cell r="AB1375" t="str">
            <v>UNIDAD DE NEGOCIO/INFRAESTRUCTURA</v>
          </cell>
          <cell r="AC1375">
            <v>0</v>
          </cell>
        </row>
        <row r="1376">
          <cell r="A1376">
            <v>883225</v>
          </cell>
          <cell r="B1376" t="str">
            <v>ZARZOSA  LARA, CESAR MANUEL</v>
          </cell>
          <cell r="C1376">
            <v>40841</v>
          </cell>
          <cell r="D1376">
            <v>10</v>
          </cell>
          <cell r="E1376">
            <v>2011</v>
          </cell>
          <cell r="F1376">
            <v>2924000</v>
          </cell>
          <cell r="G1376" t="str">
            <v>FAB Y MONT AMPLIA PLANT ATOCONGO CEMENTOS LIMA</v>
          </cell>
          <cell r="H1376" t="str">
            <v>OBRA</v>
          </cell>
          <cell r="I1376">
            <v>0</v>
          </cell>
          <cell r="J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5.5</v>
          </cell>
          <cell r="X1376">
            <v>0</v>
          </cell>
          <cell r="Y1376">
            <v>5.5</v>
          </cell>
          <cell r="Z1376" t="str">
            <v>E</v>
          </cell>
          <cell r="AA1376" t="str">
            <v>02111000</v>
          </cell>
          <cell r="AB1376" t="str">
            <v>UNIDAD DE NEGOCIO/PROYECTOS INDUSTRIALES</v>
          </cell>
          <cell r="AC1376">
            <v>0</v>
          </cell>
        </row>
        <row r="1377">
          <cell r="A1377">
            <v>882055</v>
          </cell>
          <cell r="B1377" t="str">
            <v>ZATA  SALAZAR, GLORIA ESTHER</v>
          </cell>
          <cell r="C1377">
            <v>40513</v>
          </cell>
          <cell r="D1377">
            <v>12</v>
          </cell>
          <cell r="E1377">
            <v>2010</v>
          </cell>
          <cell r="F1377">
            <v>2915000</v>
          </cell>
          <cell r="G1377" t="str">
            <v>CONS CARRETERA CHONGOYAPE - LLAMA</v>
          </cell>
          <cell r="H1377" t="str">
            <v>OBRA</v>
          </cell>
          <cell r="I1377">
            <v>30</v>
          </cell>
          <cell r="J1377">
            <v>0</v>
          </cell>
          <cell r="O1377">
            <v>30</v>
          </cell>
          <cell r="R1377">
            <v>30</v>
          </cell>
          <cell r="S1377">
            <v>0</v>
          </cell>
          <cell r="T1377">
            <v>30</v>
          </cell>
          <cell r="U1377">
            <v>30</v>
          </cell>
          <cell r="V1377">
            <v>0</v>
          </cell>
          <cell r="W1377">
            <v>2.5</v>
          </cell>
          <cell r="X1377">
            <v>0</v>
          </cell>
          <cell r="Y1377">
            <v>62.5</v>
          </cell>
          <cell r="Z1377" t="str">
            <v>E</v>
          </cell>
          <cell r="AA1377" t="str">
            <v>02112000</v>
          </cell>
          <cell r="AB1377" t="str">
            <v>UNIDAD DE NEGOCIO/INFRAESTRUCTURA</v>
          </cell>
          <cell r="AC1377">
            <v>0</v>
          </cell>
        </row>
        <row r="1378">
          <cell r="A1378">
            <v>880925</v>
          </cell>
          <cell r="B1378" t="str">
            <v>ZAVALA  RAMOS, DANIEL</v>
          </cell>
          <cell r="C1378">
            <v>40725</v>
          </cell>
          <cell r="D1378">
            <v>7</v>
          </cell>
          <cell r="E1378">
            <v>2011</v>
          </cell>
          <cell r="F1378">
            <v>2927000</v>
          </cell>
          <cell r="G1378" t="str">
            <v>CC-04 OBRAS CONCRETO AREA HUMEDA-TOROMOCHO</v>
          </cell>
          <cell r="H1378" t="str">
            <v>OBRA</v>
          </cell>
          <cell r="I1378">
            <v>0</v>
          </cell>
          <cell r="J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15</v>
          </cell>
          <cell r="X1378">
            <v>0</v>
          </cell>
          <cell r="Y1378">
            <v>15</v>
          </cell>
          <cell r="Z1378" t="str">
            <v>E</v>
          </cell>
          <cell r="AA1378" t="str">
            <v>02111000</v>
          </cell>
          <cell r="AB1378" t="str">
            <v>UNIDAD DE NEGOCIO/PROYECTOS INDUSTRIALES</v>
          </cell>
          <cell r="AC1378">
            <v>0</v>
          </cell>
        </row>
        <row r="1379">
          <cell r="A1379">
            <v>657</v>
          </cell>
          <cell r="B1379" t="str">
            <v>ZAVALA  REGALADO, SANTIAGO E</v>
          </cell>
          <cell r="C1379">
            <v>40026</v>
          </cell>
          <cell r="D1379">
            <v>8</v>
          </cell>
          <cell r="E1379">
            <v>2009</v>
          </cell>
          <cell r="F1379">
            <v>2122000</v>
          </cell>
          <cell r="G1379" t="str">
            <v>SERVICIOS DE GERENCIA DE PROYECTOS</v>
          </cell>
          <cell r="H1379" t="str">
            <v>OBRA</v>
          </cell>
          <cell r="I1379">
            <v>13</v>
          </cell>
          <cell r="J1379">
            <v>47</v>
          </cell>
          <cell r="O1379">
            <v>13</v>
          </cell>
          <cell r="R1379">
            <v>13</v>
          </cell>
          <cell r="S1379">
            <v>0</v>
          </cell>
          <cell r="T1379">
            <v>13</v>
          </cell>
          <cell r="U1379">
            <v>13</v>
          </cell>
          <cell r="V1379">
            <v>0</v>
          </cell>
          <cell r="W1379">
            <v>12.5</v>
          </cell>
          <cell r="X1379">
            <v>0</v>
          </cell>
          <cell r="Y1379">
            <v>38.5</v>
          </cell>
          <cell r="Z1379" t="str">
            <v>E</v>
          </cell>
          <cell r="AA1379" t="str">
            <v>02030000</v>
          </cell>
          <cell r="AB1379" t="str">
            <v>OPERACIONES</v>
          </cell>
          <cell r="AC1379">
            <v>0</v>
          </cell>
        </row>
        <row r="1380">
          <cell r="A1380">
            <v>6701</v>
          </cell>
          <cell r="B1380" t="str">
            <v>ZAVALA  RIVERA, SALVADOR EDUARDO</v>
          </cell>
          <cell r="C1380">
            <v>40504</v>
          </cell>
          <cell r="D1380">
            <v>11</v>
          </cell>
          <cell r="E1380">
            <v>2010</v>
          </cell>
          <cell r="F1380">
            <v>2918000</v>
          </cell>
          <cell r="G1380" t="str">
            <v>REHAB Y MEJORAM CARRETERA EL DESCANSO-LANGUI</v>
          </cell>
          <cell r="H1380" t="str">
            <v>OBRA</v>
          </cell>
          <cell r="I1380">
            <v>30</v>
          </cell>
          <cell r="J1380">
            <v>0</v>
          </cell>
          <cell r="O1380">
            <v>30</v>
          </cell>
          <cell r="R1380">
            <v>30</v>
          </cell>
          <cell r="S1380">
            <v>0</v>
          </cell>
          <cell r="T1380">
            <v>30</v>
          </cell>
          <cell r="U1380">
            <v>30</v>
          </cell>
          <cell r="V1380">
            <v>0</v>
          </cell>
          <cell r="W1380">
            <v>3.25</v>
          </cell>
          <cell r="X1380">
            <v>0</v>
          </cell>
          <cell r="Y1380">
            <v>63.25</v>
          </cell>
          <cell r="Z1380" t="str">
            <v>E</v>
          </cell>
          <cell r="AA1380" t="str">
            <v>02112000</v>
          </cell>
          <cell r="AB1380" t="str">
            <v>UNIDAD DE NEGOCIO/INFRAESTRUCTURA</v>
          </cell>
          <cell r="AC1380">
            <v>0</v>
          </cell>
        </row>
        <row r="1381">
          <cell r="A1381">
            <v>3991</v>
          </cell>
          <cell r="B1381" t="str">
            <v>ZAVALETA  AGUILAR, JUSTO HERMAN</v>
          </cell>
          <cell r="C1381">
            <v>40841</v>
          </cell>
          <cell r="D1381">
            <v>10</v>
          </cell>
          <cell r="E1381">
            <v>2011</v>
          </cell>
          <cell r="F1381">
            <v>2930000</v>
          </cell>
          <cell r="G1381" t="str">
            <v>CONST Y PUEST EN MARCHA-PLANTA PUCAMARCA</v>
          </cell>
          <cell r="H1381" t="str">
            <v>SEDE CENTRAL</v>
          </cell>
          <cell r="I1381">
            <v>0</v>
          </cell>
          <cell r="J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5.5</v>
          </cell>
          <cell r="X1381">
            <v>0</v>
          </cell>
          <cell r="Y1381">
            <v>5.5</v>
          </cell>
          <cell r="Z1381" t="str">
            <v>E</v>
          </cell>
          <cell r="AA1381" t="str">
            <v>02111000</v>
          </cell>
          <cell r="AB1381" t="str">
            <v>UNIDAD DE NEGOCIO/PROYECTOS INDUSTRIALES</v>
          </cell>
          <cell r="AC1381">
            <v>0</v>
          </cell>
        </row>
        <row r="1382">
          <cell r="A1382">
            <v>883236</v>
          </cell>
          <cell r="B1382" t="str">
            <v>ZAVALETA  ALTAMIRANO, JORGE LUIS</v>
          </cell>
          <cell r="C1382">
            <v>40842</v>
          </cell>
          <cell r="D1382">
            <v>10</v>
          </cell>
          <cell r="E1382">
            <v>2011</v>
          </cell>
          <cell r="F1382">
            <v>2918000</v>
          </cell>
          <cell r="G1382" t="str">
            <v>REHAB Y MEJORAM CARRETERA EL DESCANSO-LANGUI</v>
          </cell>
          <cell r="H1382" t="str">
            <v>SEDE CENTRAL</v>
          </cell>
          <cell r="I1382">
            <v>0</v>
          </cell>
          <cell r="J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5.42</v>
          </cell>
          <cell r="X1382">
            <v>0</v>
          </cell>
          <cell r="Y1382">
            <v>5.42</v>
          </cell>
          <cell r="Z1382" t="str">
            <v>E</v>
          </cell>
          <cell r="AA1382" t="str">
            <v>02112000</v>
          </cell>
          <cell r="AB1382" t="str">
            <v>UNIDAD DE NEGOCIO/INFRAESTRUCTURA</v>
          </cell>
          <cell r="AC1382">
            <v>0</v>
          </cell>
        </row>
        <row r="1383">
          <cell r="A1383">
            <v>4901</v>
          </cell>
          <cell r="B1383" t="str">
            <v>ZEGARRA  APOLINARIO, ISAURO ELEODORO</v>
          </cell>
          <cell r="C1383">
            <v>40605</v>
          </cell>
          <cell r="D1383">
            <v>3</v>
          </cell>
          <cell r="E1383">
            <v>2011</v>
          </cell>
          <cell r="F1383">
            <v>2918000</v>
          </cell>
          <cell r="G1383" t="str">
            <v>REHAB Y MEJORAM CARRETERA EL DESCANSO-LANGUI</v>
          </cell>
          <cell r="H1383" t="str">
            <v>OBRA</v>
          </cell>
          <cell r="I1383">
            <v>0</v>
          </cell>
          <cell r="J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24.83</v>
          </cell>
          <cell r="X1383">
            <v>0</v>
          </cell>
          <cell r="Y1383">
            <v>24.83</v>
          </cell>
          <cell r="Z1383" t="str">
            <v>E</v>
          </cell>
          <cell r="AA1383" t="str">
            <v>02112000</v>
          </cell>
          <cell r="AB1383" t="str">
            <v>UNIDAD DE NEGOCIO/INFRAESTRUCTURA</v>
          </cell>
          <cell r="AC1383">
            <v>0</v>
          </cell>
        </row>
        <row r="1384">
          <cell r="A1384">
            <v>880865</v>
          </cell>
          <cell r="B1384" t="str">
            <v>ZEGARRA  MEDINA, SEGUNDO</v>
          </cell>
          <cell r="C1384">
            <v>40794</v>
          </cell>
          <cell r="D1384">
            <v>9</v>
          </cell>
          <cell r="E1384">
            <v>2011</v>
          </cell>
          <cell r="F1384">
            <v>2932000</v>
          </cell>
          <cell r="G1384" t="str">
            <v>CONST FASES II Y III CARRETERA TUCUSH</v>
          </cell>
          <cell r="H1384" t="str">
            <v>OBRA</v>
          </cell>
          <cell r="I1384">
            <v>0</v>
          </cell>
          <cell r="J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0</v>
          </cell>
          <cell r="V1384">
            <v>0</v>
          </cell>
          <cell r="W1384">
            <v>9.42</v>
          </cell>
          <cell r="X1384">
            <v>0</v>
          </cell>
          <cell r="Y1384">
            <v>9.42</v>
          </cell>
          <cell r="Z1384" t="str">
            <v>E</v>
          </cell>
          <cell r="AA1384" t="str">
            <v>02111000</v>
          </cell>
          <cell r="AB1384" t="str">
            <v>UNIDAD DE NEGOCIO/PROYECTOS INDUSTRIALES</v>
          </cell>
          <cell r="AC1384">
            <v>0</v>
          </cell>
        </row>
        <row r="1385">
          <cell r="A1385">
            <v>883321</v>
          </cell>
          <cell r="B1385" t="str">
            <v>ZEGARRA  PORTUGAL, RONY MANUEL</v>
          </cell>
          <cell r="C1385">
            <v>40879</v>
          </cell>
          <cell r="D1385">
            <v>12</v>
          </cell>
          <cell r="E1385">
            <v>2011</v>
          </cell>
          <cell r="F1385">
            <v>2930000</v>
          </cell>
          <cell r="G1385" t="str">
            <v>CONST Y PUEST EN MARCHA-PLANTA PUCAMARCA</v>
          </cell>
          <cell r="H1385" t="str">
            <v>OBRA</v>
          </cell>
          <cell r="I1385">
            <v>0</v>
          </cell>
          <cell r="J1385">
            <v>0</v>
          </cell>
          <cell r="R1385" t="e">
            <v>#N/A</v>
          </cell>
          <cell r="S1385" t="e">
            <v>#N/A</v>
          </cell>
          <cell r="T1385">
            <v>0</v>
          </cell>
          <cell r="U1385">
            <v>0</v>
          </cell>
          <cell r="V1385">
            <v>0</v>
          </cell>
          <cell r="W1385">
            <v>2.42</v>
          </cell>
          <cell r="X1385">
            <v>0</v>
          </cell>
          <cell r="Y1385">
            <v>2.42</v>
          </cell>
          <cell r="Z1385" t="str">
            <v>E</v>
          </cell>
          <cell r="AA1385" t="str">
            <v>02111000</v>
          </cell>
          <cell r="AB1385" t="str">
            <v>UNIDAD DE NEGOCIO/PROYECTOS INDUSTRIALES</v>
          </cell>
          <cell r="AC1385">
            <v>0</v>
          </cell>
        </row>
        <row r="1386">
          <cell r="A1386">
            <v>881278</v>
          </cell>
          <cell r="B1386" t="str">
            <v>ZEÑA  ACOSTA, JACINTO</v>
          </cell>
          <cell r="C1386">
            <v>40272</v>
          </cell>
          <cell r="D1386">
            <v>4</v>
          </cell>
          <cell r="E1386">
            <v>2010</v>
          </cell>
          <cell r="F1386">
            <v>2901000</v>
          </cell>
          <cell r="G1386" t="str">
            <v>CONS.CARR. ALFAMAYO - QUILLABAMBA</v>
          </cell>
          <cell r="H1386" t="str">
            <v>OBRA</v>
          </cell>
          <cell r="I1386">
            <v>30</v>
          </cell>
          <cell r="J1386">
            <v>0</v>
          </cell>
          <cell r="O1386">
            <v>30</v>
          </cell>
          <cell r="R1386">
            <v>30</v>
          </cell>
          <cell r="S1386">
            <v>0</v>
          </cell>
          <cell r="T1386">
            <v>30</v>
          </cell>
          <cell r="U1386">
            <v>30</v>
          </cell>
          <cell r="V1386">
            <v>0</v>
          </cell>
          <cell r="W1386">
            <v>22.25</v>
          </cell>
          <cell r="X1386">
            <v>0</v>
          </cell>
          <cell r="Y1386">
            <v>82.25</v>
          </cell>
          <cell r="Z1386" t="str">
            <v>E</v>
          </cell>
          <cell r="AA1386" t="str">
            <v>02112000</v>
          </cell>
          <cell r="AB1386" t="str">
            <v>UNIDAD DE NEGOCIO/INFRAESTRUCTURA</v>
          </cell>
          <cell r="AC1386">
            <v>0</v>
          </cell>
        </row>
        <row r="1387">
          <cell r="A1387">
            <v>882828</v>
          </cell>
          <cell r="B1387" t="str">
            <v>ZEÑA  PECHE, MANUEL EDGAR</v>
          </cell>
          <cell r="C1387">
            <v>40704</v>
          </cell>
          <cell r="D1387">
            <v>6</v>
          </cell>
          <cell r="E1387">
            <v>2011</v>
          </cell>
          <cell r="F1387">
            <v>2929000</v>
          </cell>
          <cell r="G1387" t="str">
            <v>CC-05 MONT ESTRUC Y ELECT DE EQUI-REEM ANTAMINA</v>
          </cell>
          <cell r="H1387" t="str">
            <v>OBRA</v>
          </cell>
          <cell r="I1387">
            <v>0</v>
          </cell>
          <cell r="J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16.75</v>
          </cell>
          <cell r="X1387">
            <v>0</v>
          </cell>
          <cell r="Y1387">
            <v>16.75</v>
          </cell>
          <cell r="Z1387" t="str">
            <v>O</v>
          </cell>
          <cell r="AA1387" t="str">
            <v>02111000</v>
          </cell>
          <cell r="AB1387" t="str">
            <v>UNIDAD DE NEGOCIO/PROYECTOS INDUSTRIALES</v>
          </cell>
          <cell r="AC1387">
            <v>0</v>
          </cell>
        </row>
        <row r="1388">
          <cell r="A1388">
            <v>882534</v>
          </cell>
          <cell r="B1388" t="str">
            <v>ZEÑA  SONO, ERICK OSWALDO</v>
          </cell>
          <cell r="C1388">
            <v>40799</v>
          </cell>
          <cell r="D1388">
            <v>9</v>
          </cell>
          <cell r="E1388">
            <v>2011</v>
          </cell>
          <cell r="F1388">
            <v>2932000</v>
          </cell>
          <cell r="G1388" t="str">
            <v>CONST FASES II Y III CARRETERA TUCUSH</v>
          </cell>
          <cell r="H1388" t="str">
            <v>OBRA</v>
          </cell>
          <cell r="I1388">
            <v>0</v>
          </cell>
          <cell r="J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9</v>
          </cell>
          <cell r="X1388">
            <v>0</v>
          </cell>
          <cell r="Y1388">
            <v>9</v>
          </cell>
          <cell r="Z1388" t="str">
            <v>E</v>
          </cell>
          <cell r="AA1388" t="str">
            <v>02111000</v>
          </cell>
          <cell r="AB1388" t="str">
            <v>UNIDAD DE NEGOCIO/PROYECTOS INDUSTRIALES</v>
          </cell>
          <cell r="AC1388">
            <v>0</v>
          </cell>
        </row>
        <row r="1389">
          <cell r="A1389">
            <v>3262</v>
          </cell>
          <cell r="B1389" t="str">
            <v>ZEÑA  YERREN, JESUS</v>
          </cell>
          <cell r="C1389">
            <v>40452</v>
          </cell>
          <cell r="D1389">
            <v>10</v>
          </cell>
          <cell r="E1389">
            <v>2010</v>
          </cell>
          <cell r="F1389">
            <v>2915100</v>
          </cell>
          <cell r="G1389" t="str">
            <v>CONSTRUCCION CARRETERA CHONGOYAPE - LLAMA</v>
          </cell>
          <cell r="H1389" t="str">
            <v>OBRA</v>
          </cell>
          <cell r="I1389">
            <v>30</v>
          </cell>
          <cell r="J1389">
            <v>0</v>
          </cell>
          <cell r="O1389">
            <v>30</v>
          </cell>
          <cell r="R1389">
            <v>30</v>
          </cell>
          <cell r="S1389">
            <v>0</v>
          </cell>
          <cell r="T1389">
            <v>30</v>
          </cell>
          <cell r="U1389">
            <v>30</v>
          </cell>
          <cell r="V1389">
            <v>0</v>
          </cell>
          <cell r="W1389">
            <v>7.5</v>
          </cell>
          <cell r="X1389">
            <v>0</v>
          </cell>
          <cell r="Y1389">
            <v>67.5</v>
          </cell>
          <cell r="Z1389" t="str">
            <v>O</v>
          </cell>
          <cell r="AA1389" t="str">
            <v>02112000</v>
          </cell>
          <cell r="AB1389" t="str">
            <v>UNIDAD DE NEGOCIO/INFRAESTRUCTURA</v>
          </cell>
          <cell r="AC1389">
            <v>0</v>
          </cell>
        </row>
        <row r="1390">
          <cell r="A1390">
            <v>3149</v>
          </cell>
          <cell r="B1390" t="str">
            <v>ZOEGER  BACA, CARLOS ALFONSO</v>
          </cell>
          <cell r="C1390">
            <v>39203</v>
          </cell>
          <cell r="D1390">
            <v>5</v>
          </cell>
          <cell r="E1390">
            <v>2007</v>
          </cell>
          <cell r="F1390">
            <v>2920000</v>
          </cell>
          <cell r="G1390" t="str">
            <v>CIMENTAC DE CONCRETO-REFINERIA CARTAGENA</v>
          </cell>
          <cell r="H1390" t="str">
            <v>OBRA</v>
          </cell>
          <cell r="I1390">
            <v>104.33</v>
          </cell>
          <cell r="J1390">
            <v>12</v>
          </cell>
          <cell r="R1390">
            <v>64</v>
          </cell>
          <cell r="S1390">
            <v>40.33</v>
          </cell>
          <cell r="T1390">
            <v>104.33</v>
          </cell>
          <cell r="U1390">
            <v>0</v>
          </cell>
          <cell r="V1390">
            <v>104.33</v>
          </cell>
          <cell r="W1390">
            <v>0</v>
          </cell>
          <cell r="X1390">
            <v>0</v>
          </cell>
          <cell r="Y1390">
            <v>208.66</v>
          </cell>
          <cell r="Z1390" t="str">
            <v>G</v>
          </cell>
          <cell r="AA1390" t="str">
            <v>02111000</v>
          </cell>
          <cell r="AB1390" t="str">
            <v>UNIDAD DE NEGOCIO/PROYECTOS INDUSTRIALES</v>
          </cell>
          <cell r="AC1390">
            <v>284</v>
          </cell>
        </row>
        <row r="1391">
          <cell r="A1391">
            <v>883264</v>
          </cell>
          <cell r="B1391" t="str">
            <v>ZOLFI  FEDERICI, RENATO DANTE</v>
          </cell>
          <cell r="C1391">
            <v>40848</v>
          </cell>
          <cell r="D1391">
            <v>11</v>
          </cell>
          <cell r="E1391">
            <v>2011</v>
          </cell>
          <cell r="F1391">
            <v>2090000</v>
          </cell>
          <cell r="G1391" t="str">
            <v>ADMINISTRACION Y FINANZAS</v>
          </cell>
          <cell r="H1391" t="str">
            <v>SEDE CENTRAL</v>
          </cell>
          <cell r="I1391">
            <v>0</v>
          </cell>
          <cell r="J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5</v>
          </cell>
          <cell r="X1391">
            <v>0</v>
          </cell>
          <cell r="Y1391">
            <v>5</v>
          </cell>
          <cell r="Z1391" t="str">
            <v>G</v>
          </cell>
          <cell r="AA1391" t="str">
            <v>02012000</v>
          </cell>
          <cell r="AB1391" t="str">
            <v>PLANEAMIENTO FINANCIERO</v>
          </cell>
          <cell r="AC1391">
            <v>0</v>
          </cell>
        </row>
        <row r="1392">
          <cell r="A1392">
            <v>883089</v>
          </cell>
          <cell r="B1392" t="str">
            <v>ZULETA  BURGA, ELSA ANTONELLA</v>
          </cell>
          <cell r="C1392">
            <v>40791</v>
          </cell>
          <cell r="D1392">
            <v>9</v>
          </cell>
          <cell r="E1392">
            <v>2011</v>
          </cell>
          <cell r="F1392">
            <v>2122000</v>
          </cell>
          <cell r="G1392" t="str">
            <v>SERVICIOS DE GERENCIA DE PROYECTOS</v>
          </cell>
          <cell r="H1392" t="str">
            <v>SEDE CENTRAL</v>
          </cell>
          <cell r="I1392">
            <v>0</v>
          </cell>
          <cell r="J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9.67</v>
          </cell>
          <cell r="X1392">
            <v>0</v>
          </cell>
          <cell r="Y1392">
            <v>9.67</v>
          </cell>
          <cell r="Z1392" t="str">
            <v>E</v>
          </cell>
          <cell r="AA1392" t="str">
            <v>02030000</v>
          </cell>
          <cell r="AB1392" t="str">
            <v>OPERACIONES</v>
          </cell>
          <cell r="AC1392">
            <v>0</v>
          </cell>
        </row>
        <row r="1393">
          <cell r="A1393">
            <v>883139</v>
          </cell>
          <cell r="B1393" t="str">
            <v>ZULOAGA  GARCIA, GREGORY ALBERT</v>
          </cell>
          <cell r="C1393">
            <v>40878</v>
          </cell>
          <cell r="D1393">
            <v>12</v>
          </cell>
          <cell r="E1393">
            <v>2011</v>
          </cell>
          <cell r="F1393">
            <v>2936000</v>
          </cell>
          <cell r="G1393" t="str">
            <v>CC-03B OBRAS MISCELANEAS-ANTAMINA</v>
          </cell>
          <cell r="H1393" t="str">
            <v>OBRA</v>
          </cell>
          <cell r="I1393">
            <v>0</v>
          </cell>
          <cell r="J1393">
            <v>0</v>
          </cell>
          <cell r="R1393" t="e">
            <v>#N/A</v>
          </cell>
          <cell r="S1393" t="e">
            <v>#N/A</v>
          </cell>
          <cell r="T1393">
            <v>0</v>
          </cell>
          <cell r="U1393">
            <v>0</v>
          </cell>
          <cell r="V1393">
            <v>0</v>
          </cell>
          <cell r="W1393">
            <v>2.5</v>
          </cell>
          <cell r="X1393">
            <v>0</v>
          </cell>
          <cell r="Y1393">
            <v>2.5</v>
          </cell>
          <cell r="Z1393" t="str">
            <v>E</v>
          </cell>
          <cell r="AA1393" t="str">
            <v>02111000</v>
          </cell>
          <cell r="AB1393" t="str">
            <v>UNIDAD DE NEGOCIO/PROYECTOS INDUSTRIALES</v>
          </cell>
          <cell r="AC1393">
            <v>0</v>
          </cell>
        </row>
        <row r="1394">
          <cell r="A1394">
            <v>881244</v>
          </cell>
          <cell r="B1394" t="str">
            <v>ZUMAETA  ESCOBEDO, ENER IVAN</v>
          </cell>
          <cell r="C1394">
            <v>40725</v>
          </cell>
          <cell r="D1394">
            <v>7</v>
          </cell>
          <cell r="E1394">
            <v>2011</v>
          </cell>
          <cell r="F1394">
            <v>2915100</v>
          </cell>
          <cell r="G1394" t="str">
            <v>CONSTRUCCION CARRETERA CHONGOYAPE - LLAMA</v>
          </cell>
          <cell r="H1394" t="str">
            <v>OBRA</v>
          </cell>
          <cell r="I1394">
            <v>0</v>
          </cell>
          <cell r="J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15</v>
          </cell>
          <cell r="X1394">
            <v>0</v>
          </cell>
          <cell r="Y1394">
            <v>15</v>
          </cell>
          <cell r="Z1394" t="str">
            <v>E</v>
          </cell>
          <cell r="AA1394" t="str">
            <v>02112000</v>
          </cell>
          <cell r="AB1394" t="str">
            <v>UNIDAD DE NEGOCIO/INFRAESTRUCTURA</v>
          </cell>
          <cell r="AC1394">
            <v>0</v>
          </cell>
        </row>
        <row r="1395">
          <cell r="A1395">
            <v>883130</v>
          </cell>
          <cell r="B1395" t="str">
            <v>ZUMAETA  ESCOBEDO, ROSSMERY</v>
          </cell>
          <cell r="C1395">
            <v>40791</v>
          </cell>
          <cell r="D1395">
            <v>9</v>
          </cell>
          <cell r="E1395">
            <v>2011</v>
          </cell>
          <cell r="F1395">
            <v>2930000</v>
          </cell>
          <cell r="G1395" t="str">
            <v>CONST Y PUEST EN MARCHA-PLANTA PUCAMARCA</v>
          </cell>
          <cell r="H1395" t="str">
            <v>OBRA</v>
          </cell>
          <cell r="I1395">
            <v>0</v>
          </cell>
          <cell r="J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9.67</v>
          </cell>
          <cell r="X1395">
            <v>0</v>
          </cell>
          <cell r="Y1395">
            <v>9.67</v>
          </cell>
          <cell r="Z1395" t="str">
            <v>E</v>
          </cell>
          <cell r="AA1395" t="str">
            <v>02111000</v>
          </cell>
          <cell r="AB1395" t="str">
            <v>UNIDAD DE NEGOCIO/PROYECTOS INDUSTRIALES</v>
          </cell>
          <cell r="AC1395">
            <v>0</v>
          </cell>
        </row>
        <row r="1396">
          <cell r="A1396">
            <v>6744</v>
          </cell>
          <cell r="B1396" t="str">
            <v>ZUÑIGA  AZABACHE, ARTEMIO EDUARDO</v>
          </cell>
          <cell r="C1396">
            <v>40729</v>
          </cell>
          <cell r="D1396">
            <v>7</v>
          </cell>
          <cell r="E1396">
            <v>2011</v>
          </cell>
          <cell r="F1396">
            <v>2929000</v>
          </cell>
          <cell r="G1396" t="str">
            <v>CC-05 MONT ESTRUC Y ELECT DE EQUI-REEM ANTAMINA</v>
          </cell>
          <cell r="H1396" t="str">
            <v>OBRA</v>
          </cell>
          <cell r="I1396">
            <v>0</v>
          </cell>
          <cell r="J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14.67</v>
          </cell>
          <cell r="X1396">
            <v>0</v>
          </cell>
          <cell r="Y1396">
            <v>14.67</v>
          </cell>
          <cell r="Z1396" t="str">
            <v>E</v>
          </cell>
          <cell r="AA1396" t="str">
            <v>02111000</v>
          </cell>
          <cell r="AB1396" t="str">
            <v>UNIDAD DE NEGOCIO/PROYECTOS INDUSTRIALES</v>
          </cell>
          <cell r="AC1396">
            <v>0</v>
          </cell>
        </row>
        <row r="1397">
          <cell r="A1397">
            <v>880791</v>
          </cell>
          <cell r="B1397" t="str">
            <v>ZUÑIGA  BOGGIANO, ZOILA KARINA</v>
          </cell>
          <cell r="C1397">
            <v>39615</v>
          </cell>
          <cell r="D1397">
            <v>6</v>
          </cell>
          <cell r="E1397">
            <v>2008</v>
          </cell>
          <cell r="F1397">
            <v>2095000</v>
          </cell>
          <cell r="G1397" t="str">
            <v>IMAGEN INSTITUCIONAL</v>
          </cell>
          <cell r="H1397" t="str">
            <v>SEDE CENTRAL</v>
          </cell>
          <cell r="I1397">
            <v>32</v>
          </cell>
          <cell r="J1397">
            <v>58</v>
          </cell>
          <cell r="R1397">
            <v>32</v>
          </cell>
          <cell r="S1397">
            <v>0</v>
          </cell>
          <cell r="T1397">
            <v>32</v>
          </cell>
          <cell r="U1397">
            <v>0</v>
          </cell>
          <cell r="V1397">
            <v>32</v>
          </cell>
          <cell r="W1397">
            <v>16.25</v>
          </cell>
          <cell r="X1397">
            <v>0</v>
          </cell>
          <cell r="Y1397">
            <v>80.25</v>
          </cell>
          <cell r="Z1397" t="str">
            <v>E</v>
          </cell>
          <cell r="AA1397" t="str">
            <v>02012000</v>
          </cell>
          <cell r="AB1397" t="str">
            <v>PLANEAMIENTO FINANCIERO</v>
          </cell>
          <cell r="AC1397">
            <v>0</v>
          </cell>
        </row>
        <row r="1398">
          <cell r="A1398">
            <v>883336</v>
          </cell>
          <cell r="B1398" t="str">
            <v>ZUÑIGA  CAYCHO, JORGE MILTON</v>
          </cell>
          <cell r="C1398">
            <v>40896</v>
          </cell>
          <cell r="D1398">
            <v>12</v>
          </cell>
          <cell r="E1398">
            <v>2011</v>
          </cell>
          <cell r="F1398">
            <v>2928000</v>
          </cell>
          <cell r="G1398" t="str">
            <v>EXTENSION DECANT TUNEL ANTAMINA</v>
          </cell>
          <cell r="H1398" t="str">
            <v>OBRA</v>
          </cell>
          <cell r="I1398">
            <v>0</v>
          </cell>
          <cell r="J1398">
            <v>0</v>
          </cell>
          <cell r="R1398" t="e">
            <v>#N/A</v>
          </cell>
          <cell r="S1398" t="e">
            <v>#N/A</v>
          </cell>
          <cell r="T1398">
            <v>0</v>
          </cell>
          <cell r="U1398">
            <v>0</v>
          </cell>
          <cell r="V1398">
            <v>0</v>
          </cell>
          <cell r="W1398">
            <v>1</v>
          </cell>
          <cell r="X1398">
            <v>0</v>
          </cell>
          <cell r="Y1398">
            <v>1</v>
          </cell>
          <cell r="Z1398" t="str">
            <v>E</v>
          </cell>
          <cell r="AA1398" t="str">
            <v>02111000</v>
          </cell>
          <cell r="AB1398" t="str">
            <v>UNIDAD DE NEGOCIO/PROYECTOS INDUSTRIALES</v>
          </cell>
          <cell r="AC1398">
            <v>0</v>
          </cell>
        </row>
        <row r="1399">
          <cell r="A1399">
            <v>950031</v>
          </cell>
          <cell r="B1399" t="str">
            <v>ZUÑIGA  GUTIERREZ, GUSTAVO ALONSO</v>
          </cell>
          <cell r="C1399">
            <v>40603</v>
          </cell>
          <cell r="D1399">
            <v>3</v>
          </cell>
          <cell r="E1399">
            <v>2011</v>
          </cell>
          <cell r="F1399">
            <v>2924000</v>
          </cell>
          <cell r="G1399" t="str">
            <v>FAB Y MONT AMPLIA PLANT ATOCONGO CEMENTOS LIMA</v>
          </cell>
          <cell r="H1399" t="str">
            <v>OBRA</v>
          </cell>
          <cell r="I1399">
            <v>0</v>
          </cell>
          <cell r="J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25</v>
          </cell>
          <cell r="X1399">
            <v>0</v>
          </cell>
          <cell r="Y1399">
            <v>25</v>
          </cell>
          <cell r="Z1399" t="str">
            <v>E</v>
          </cell>
          <cell r="AA1399" t="str">
            <v>02111000</v>
          </cell>
          <cell r="AB1399" t="str">
            <v>UNIDAD DE NEGOCIO/PROYECTOS INDUSTRIALES</v>
          </cell>
          <cell r="AC1399">
            <v>0</v>
          </cell>
        </row>
        <row r="1400">
          <cell r="A1400">
            <v>880401</v>
          </cell>
          <cell r="B1400" t="str">
            <v>ZUÑIGA  PEREA, JOSE ARMANDO</v>
          </cell>
          <cell r="C1400">
            <v>40664</v>
          </cell>
          <cell r="D1400">
            <v>5</v>
          </cell>
          <cell r="E1400">
            <v>2011</v>
          </cell>
          <cell r="F1400">
            <v>2924000</v>
          </cell>
          <cell r="G1400" t="str">
            <v>FAB Y MONT AMPLIA PLANT ATOCONGO CEMENTOS LIMA</v>
          </cell>
          <cell r="H1400" t="str">
            <v>OBRA</v>
          </cell>
          <cell r="I1400">
            <v>0</v>
          </cell>
          <cell r="J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20</v>
          </cell>
          <cell r="X1400">
            <v>0</v>
          </cell>
          <cell r="Y1400">
            <v>20</v>
          </cell>
          <cell r="Z1400" t="str">
            <v>O</v>
          </cell>
          <cell r="AA1400" t="str">
            <v>02111000</v>
          </cell>
          <cell r="AB1400" t="str">
            <v>UNIDAD DE NEGOCIO/PROYECTOS INDUSTRIALES</v>
          </cell>
          <cell r="AC1400">
            <v>0</v>
          </cell>
        </row>
        <row r="1401">
          <cell r="A1401">
            <v>1085</v>
          </cell>
          <cell r="B1401" t="str">
            <v>ZUÑIGA  WETTSTEIN, PEDRO ERNESTO</v>
          </cell>
          <cell r="C1401">
            <v>40026</v>
          </cell>
          <cell r="D1401">
            <v>8</v>
          </cell>
          <cell r="E1401">
            <v>2009</v>
          </cell>
          <cell r="F1401">
            <v>2122000</v>
          </cell>
          <cell r="G1401" t="str">
            <v>SERVICIOS DE GERENCIA DE PROYECTOS</v>
          </cell>
          <cell r="H1401" t="str">
            <v>OBRA</v>
          </cell>
          <cell r="I1401">
            <v>-13</v>
          </cell>
          <cell r="J1401">
            <v>73</v>
          </cell>
          <cell r="R1401">
            <v>-1</v>
          </cell>
          <cell r="S1401">
            <v>-12</v>
          </cell>
          <cell r="T1401">
            <v>-13</v>
          </cell>
          <cell r="U1401">
            <v>0</v>
          </cell>
          <cell r="V1401">
            <v>-13</v>
          </cell>
          <cell r="W1401">
            <v>12.5</v>
          </cell>
          <cell r="X1401">
            <v>0</v>
          </cell>
          <cell r="Y1401">
            <v>-13.5</v>
          </cell>
          <cell r="Z1401" t="str">
            <v>E</v>
          </cell>
          <cell r="AA1401" t="str">
            <v>02030000</v>
          </cell>
          <cell r="AB1401" t="str">
            <v>OPERACIONES</v>
          </cell>
          <cell r="AC14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B49"/>
  <sheetViews>
    <sheetView showGridLines="0" tabSelected="1" zoomScale="80" zoomScaleNormal="80" workbookViewId="0">
      <pane xSplit="5" ySplit="6" topLeftCell="F7" activePane="bottomRight" state="frozen"/>
      <selection pane="topRight" activeCell="K1" sqref="K1"/>
      <selection pane="bottomLeft" activeCell="A9" sqref="A9"/>
      <selection pane="bottomRight" activeCell="E34" sqref="E34"/>
    </sheetView>
  </sheetViews>
  <sheetFormatPr baseColWidth="10" defaultColWidth="11.42578125" defaultRowHeight="15" outlineLevelRow="1" outlineLevelCol="2" x14ac:dyDescent="0.25"/>
  <cols>
    <col min="1" max="1" width="1.7109375" style="1" customWidth="1"/>
    <col min="2" max="2" width="7.7109375" style="2" bestFit="1" customWidth="1"/>
    <col min="3" max="3" width="7.7109375" style="2" customWidth="1"/>
    <col min="4" max="4" width="50.85546875" customWidth="1"/>
    <col min="5" max="5" width="14.140625" style="4" customWidth="1"/>
    <col min="6" max="6" width="5.85546875" style="6" customWidth="1"/>
    <col min="7" max="7" width="6.7109375" style="5" customWidth="1"/>
    <col min="8" max="8" width="8" style="5" customWidth="1"/>
    <col min="9" max="9" width="8.7109375" style="5" customWidth="1"/>
    <col min="10" max="10" width="7.85546875" style="5" customWidth="1"/>
    <col min="11" max="11" width="5.140625" style="67" customWidth="1"/>
    <col min="12" max="12" width="7" style="5" customWidth="1"/>
    <col min="13" max="13" width="2.42578125" style="6" customWidth="1"/>
    <col min="14" max="14" width="2" style="15" customWidth="1" outlineLevel="1"/>
    <col min="15" max="23" width="2.42578125" style="14" hidden="1" customWidth="1" outlineLevel="2"/>
    <col min="24" max="24" width="3.140625" style="14" hidden="1" customWidth="1" outlineLevel="2"/>
    <col min="25" max="25" width="2.85546875" style="14" hidden="1" customWidth="1" outlineLevel="2"/>
    <col min="26" max="33" width="3.140625" style="14" hidden="1" customWidth="1" outlineLevel="2"/>
    <col min="34" max="34" width="3.5703125" style="14" hidden="1" customWidth="1" outlineLevel="2"/>
    <col min="35" max="35" width="3.140625" style="14" hidden="1" customWidth="1" outlineLevel="2"/>
    <col min="36" max="43" width="3.5703125" style="14" hidden="1" customWidth="1" outlineLevel="2"/>
    <col min="44" max="44" width="2.7109375" style="14" hidden="1" customWidth="1" outlineLevel="2"/>
    <col min="45" max="45" width="3.28515625" style="14" hidden="1" customWidth="1" outlineLevel="2"/>
    <col min="46" max="46" width="8.42578125" style="15" customWidth="1" outlineLevel="1" collapsed="1"/>
    <col min="47" max="55" width="2.42578125" style="14" hidden="1" customWidth="1" outlineLevel="2"/>
    <col min="56" max="56" width="3.140625" style="14" hidden="1" customWidth="1" outlineLevel="2"/>
    <col min="57" max="57" width="2.85546875" style="14" hidden="1" customWidth="1" outlineLevel="2"/>
    <col min="58" max="65" width="3.140625" style="14" hidden="1" customWidth="1" outlineLevel="2"/>
    <col min="66" max="66" width="3.5703125" style="14" hidden="1" customWidth="1" outlineLevel="2"/>
    <col min="67" max="67" width="3.140625" style="14" hidden="1" customWidth="1" outlineLevel="2"/>
    <col min="68" max="74" width="3.5703125" style="14" hidden="1" customWidth="1" outlineLevel="2"/>
    <col min="75" max="75" width="8.42578125" style="15" customWidth="1" outlineLevel="1" collapsed="1"/>
    <col min="76" max="84" width="2.42578125" style="14" hidden="1" customWidth="1" outlineLevel="2"/>
    <col min="85" max="85" width="3.140625" style="14" hidden="1" customWidth="1" outlineLevel="2"/>
    <col min="86" max="86" width="2.85546875" style="14" hidden="1" customWidth="1" outlineLevel="2"/>
    <col min="87" max="94" width="3.140625" style="14" hidden="1" customWidth="1" outlineLevel="2"/>
    <col min="95" max="95" width="3.5703125" style="14" hidden="1" customWidth="1" outlineLevel="2"/>
    <col min="96" max="96" width="3.140625" style="14" hidden="1" customWidth="1" outlineLevel="2"/>
    <col min="97" max="105" width="3.5703125" style="14" hidden="1" customWidth="1" outlineLevel="2"/>
    <col min="106" max="106" width="3.140625" style="14" hidden="1" customWidth="1" outlineLevel="2"/>
    <col min="107" max="107" width="8.42578125" style="15" customWidth="1" outlineLevel="1" collapsed="1"/>
    <col min="108" max="108" width="2.85546875" style="14" hidden="1" customWidth="1" outlineLevel="2"/>
    <col min="109" max="116" width="2.42578125" style="14" hidden="1" customWidth="1" outlineLevel="2"/>
    <col min="117" max="117" width="3.140625" style="14" hidden="1" customWidth="1" outlineLevel="2"/>
    <col min="118" max="118" width="2.85546875" style="14" hidden="1" customWidth="1" outlineLevel="2"/>
    <col min="119" max="126" width="3.140625" style="14" hidden="1" customWidth="1" outlineLevel="2"/>
    <col min="127" max="127" width="3.5703125" style="14" hidden="1" customWidth="1" outlineLevel="2"/>
    <col min="128" max="128" width="3.140625" style="14" hidden="1" customWidth="1" outlineLevel="2"/>
    <col min="129" max="137" width="3.5703125" style="14" hidden="1" customWidth="1" outlineLevel="2"/>
    <col min="138" max="138" width="8.42578125" style="15" customWidth="1" outlineLevel="1" collapsed="1"/>
    <col min="139" max="139" width="2.85546875" style="14" hidden="1" customWidth="1" outlineLevel="2"/>
    <col min="140" max="147" width="2.42578125" style="14" hidden="1" customWidth="1" outlineLevel="2"/>
    <col min="148" max="169" width="3.28515625" style="14" hidden="1" customWidth="1" outlineLevel="2"/>
    <col min="170" max="170" width="8.42578125" style="15" customWidth="1" outlineLevel="1" collapsed="1"/>
    <col min="171" max="179" width="2.42578125" style="14" hidden="1" customWidth="1" outlineLevel="2"/>
    <col min="180" max="180" width="3.140625" style="14" hidden="1" customWidth="1" outlineLevel="2"/>
    <col min="181" max="181" width="2.85546875" style="14" hidden="1" customWidth="1" outlineLevel="2"/>
    <col min="182" max="189" width="3.140625" style="14" hidden="1" customWidth="1" outlineLevel="2"/>
    <col min="190" max="190" width="3.5703125" style="14" hidden="1" customWidth="1" outlineLevel="2"/>
    <col min="191" max="191" width="3.140625" style="14" hidden="1" customWidth="1" outlineLevel="2"/>
    <col min="192" max="200" width="3.5703125" style="14" hidden="1" customWidth="1" outlineLevel="2"/>
    <col min="201" max="201" width="8.42578125" style="15" customWidth="1" outlineLevel="1" collapsed="1"/>
    <col min="202" max="210" width="2.85546875" style="14" hidden="1" customWidth="1" outlineLevel="2"/>
    <col min="211" max="232" width="3.5703125" style="14" hidden="1" customWidth="1" outlineLevel="2"/>
    <col min="233" max="233" width="8.42578125" customWidth="1" outlineLevel="1" collapsed="1"/>
    <col min="234" max="242" width="2.42578125" style="14" hidden="1" customWidth="1" outlineLevel="2"/>
    <col min="243" max="243" width="3.140625" style="14" hidden="1" customWidth="1" outlineLevel="2"/>
    <col min="244" max="244" width="2.85546875" style="14" hidden="1" customWidth="1" outlineLevel="2"/>
    <col min="245" max="252" width="3.140625" style="14" hidden="1" customWidth="1" outlineLevel="2"/>
    <col min="253" max="253" width="3.5703125" style="14" hidden="1" customWidth="1" outlineLevel="2"/>
    <col min="254" max="254" width="3.140625" style="14" hidden="1" customWidth="1" outlineLevel="2"/>
    <col min="255" max="263" width="3.5703125" style="14" hidden="1" customWidth="1" outlineLevel="2"/>
    <col min="264" max="264" width="3.140625" style="14" hidden="1" customWidth="1" outlineLevel="2"/>
    <col min="265" max="265" width="8.42578125" customWidth="1" outlineLevel="1" collapsed="1"/>
    <col min="266" max="273" width="2.42578125" style="14" hidden="1" customWidth="1" outlineLevel="2"/>
    <col min="274" max="274" width="3.140625" style="14" hidden="1" customWidth="1" outlineLevel="2"/>
    <col min="275" max="275" width="2.85546875" style="14" hidden="1" customWidth="1" outlineLevel="2"/>
    <col min="276" max="283" width="3.140625" style="14" hidden="1" customWidth="1" outlineLevel="2"/>
    <col min="284" max="284" width="3.5703125" style="14" hidden="1" customWidth="1" outlineLevel="2"/>
    <col min="285" max="285" width="3.140625" style="14" hidden="1" customWidth="1" outlineLevel="2"/>
    <col min="286" max="294" width="3.5703125" style="14" hidden="1" customWidth="1" outlineLevel="2"/>
    <col min="295" max="295" width="3.7109375" style="14" hidden="1" customWidth="1" outlineLevel="2"/>
    <col min="296" max="296" width="8.42578125" customWidth="1" outlineLevel="1" collapsed="1"/>
    <col min="297" max="305" width="2.42578125" style="14" hidden="1" customWidth="1" outlineLevel="2"/>
    <col min="306" max="306" width="3.140625" style="14" hidden="1" customWidth="1" outlineLevel="2"/>
    <col min="307" max="307" width="2.85546875" style="14" hidden="1" customWidth="1" outlineLevel="2"/>
    <col min="308" max="315" width="3.140625" style="14" hidden="1" customWidth="1" outlineLevel="2"/>
    <col min="316" max="316" width="3.5703125" style="14" hidden="1" customWidth="1" outlineLevel="2"/>
    <col min="317" max="317" width="3.140625" style="14" hidden="1" customWidth="1" outlineLevel="2"/>
    <col min="318" max="326" width="3.5703125" style="14" hidden="1" customWidth="1" outlineLevel="2"/>
    <col min="327" max="327" width="3.140625" style="14" hidden="1" customWidth="1" outlineLevel="2"/>
    <col min="328" max="328" width="8.42578125" customWidth="1" outlineLevel="1" collapsed="1"/>
    <col min="329" max="337" width="2.42578125" style="14" hidden="1" customWidth="1" outlineLevel="2"/>
    <col min="338" max="338" width="3.140625" style="14" hidden="1" customWidth="1" outlineLevel="2"/>
    <col min="339" max="339" width="2.85546875" style="14" hidden="1" customWidth="1" outlineLevel="2"/>
    <col min="340" max="347" width="3.140625" style="14" hidden="1" customWidth="1" outlineLevel="2"/>
    <col min="348" max="348" width="3.5703125" style="14" hidden="1" customWidth="1" outlineLevel="2"/>
    <col min="349" max="349" width="3.140625" style="14" hidden="1" customWidth="1" outlineLevel="2"/>
    <col min="350" max="357" width="3.5703125" style="14" hidden="1" customWidth="1" outlineLevel="2"/>
    <col min="358" max="358" width="3.42578125" style="14" hidden="1" customWidth="1" outlineLevel="2"/>
    <col min="359" max="359" width="8.42578125" customWidth="1" outlineLevel="1" collapsed="1"/>
    <col min="360" max="368" width="2.42578125" style="14" hidden="1" customWidth="1" outlineLevel="2"/>
    <col min="369" max="369" width="3.140625" style="14" hidden="1" customWidth="1" outlineLevel="2"/>
    <col min="370" max="370" width="2.85546875" style="14" hidden="1" customWidth="1" outlineLevel="2"/>
    <col min="371" max="378" width="3.140625" style="14" hidden="1" customWidth="1" outlineLevel="2"/>
    <col min="379" max="379" width="3.5703125" style="14" hidden="1" customWidth="1" outlineLevel="2"/>
    <col min="380" max="380" width="3.140625" style="14" hidden="1" customWidth="1" outlineLevel="2"/>
    <col min="381" max="389" width="3.5703125" style="14" hidden="1" customWidth="1" outlineLevel="2"/>
    <col min="390" max="390" width="3.140625" style="14" hidden="1" customWidth="1" outlineLevel="2"/>
    <col min="391" max="391" width="8.42578125" customWidth="1" outlineLevel="1" collapsed="1"/>
    <col min="392" max="392" width="12" style="15" customWidth="1" outlineLevel="1" collapsed="1"/>
  </cols>
  <sheetData>
    <row r="1" spans="1:392" ht="28.5" x14ac:dyDescent="0.45">
      <c r="C1"/>
      <c r="D1" s="3" t="s">
        <v>61</v>
      </c>
      <c r="G1" s="7"/>
      <c r="H1" s="8"/>
      <c r="I1" s="9"/>
      <c r="J1" s="10"/>
      <c r="K1" s="84"/>
      <c r="L1" s="8"/>
      <c r="M1" s="11"/>
      <c r="N1" s="1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2"/>
      <c r="FN1" s="14"/>
    </row>
    <row r="2" spans="1:392" ht="11.25" customHeight="1" thickBot="1" x14ac:dyDescent="0.5">
      <c r="C2"/>
      <c r="D2" s="3"/>
      <c r="G2" s="7"/>
      <c r="H2" s="8"/>
      <c r="I2" s="9"/>
      <c r="J2" s="10"/>
      <c r="K2" s="84"/>
      <c r="L2" s="8"/>
      <c r="M2" s="11"/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2"/>
      <c r="FN2" s="14"/>
    </row>
    <row r="3" spans="1:392" ht="17.25" x14ac:dyDescent="0.25">
      <c r="B3" s="124" t="s">
        <v>0</v>
      </c>
      <c r="C3" s="124"/>
      <c r="D3" s="118" t="s">
        <v>1</v>
      </c>
      <c r="E3" s="117"/>
      <c r="G3" s="8"/>
      <c r="H3" s="8"/>
      <c r="I3" s="16"/>
      <c r="J3" s="16"/>
      <c r="K3" s="110"/>
      <c r="L3" s="8"/>
      <c r="M3" s="11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2"/>
      <c r="JE3" s="14"/>
    </row>
    <row r="4" spans="1:392" ht="18" thickBot="1" x14ac:dyDescent="0.35">
      <c r="D4" s="119" t="s">
        <v>2</v>
      </c>
      <c r="E4" s="117"/>
      <c r="G4" s="8"/>
      <c r="H4" s="8"/>
      <c r="I4" s="17"/>
      <c r="J4" s="16"/>
      <c r="K4" s="110"/>
      <c r="L4" s="8"/>
      <c r="M4" s="11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8"/>
    </row>
    <row r="5" spans="1:392" s="21" customFormat="1" ht="30" customHeight="1" x14ac:dyDescent="0.3">
      <c r="A5" s="19"/>
      <c r="B5" s="20"/>
      <c r="C5" s="20"/>
      <c r="E5" s="22"/>
      <c r="F5" s="23"/>
      <c r="G5" s="126" t="s">
        <v>3</v>
      </c>
      <c r="H5" s="127"/>
      <c r="I5" s="127"/>
      <c r="J5" s="128"/>
      <c r="K5" s="111"/>
      <c r="L5" s="111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7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8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30"/>
      <c r="OB5" s="108"/>
    </row>
    <row r="6" spans="1:392" ht="42" customHeight="1" x14ac:dyDescent="0.25">
      <c r="B6" s="31" t="s">
        <v>4</v>
      </c>
      <c r="C6" s="32" t="s">
        <v>5</v>
      </c>
      <c r="D6" s="33" t="s">
        <v>6</v>
      </c>
      <c r="E6" s="34" t="s">
        <v>7</v>
      </c>
      <c r="F6" s="36"/>
      <c r="G6" s="35" t="s">
        <v>11</v>
      </c>
      <c r="H6" s="35" t="s">
        <v>8</v>
      </c>
      <c r="I6" s="35" t="s">
        <v>9</v>
      </c>
      <c r="J6" s="35" t="s">
        <v>10</v>
      </c>
      <c r="K6" s="36"/>
      <c r="L6" s="109" t="s">
        <v>12</v>
      </c>
      <c r="M6" s="36"/>
      <c r="N6" s="25"/>
      <c r="O6" s="37">
        <v>1</v>
      </c>
      <c r="P6" s="37">
        <f t="shared" ref="P6:AS6" si="0">O6+1</f>
        <v>2</v>
      </c>
      <c r="Q6" s="37">
        <f t="shared" si="0"/>
        <v>3</v>
      </c>
      <c r="R6" s="37">
        <f t="shared" si="0"/>
        <v>4</v>
      </c>
      <c r="S6" s="37">
        <f t="shared" si="0"/>
        <v>5</v>
      </c>
      <c r="T6" s="37">
        <f t="shared" si="0"/>
        <v>6</v>
      </c>
      <c r="U6" s="37">
        <f t="shared" si="0"/>
        <v>7</v>
      </c>
      <c r="V6" s="37">
        <f t="shared" si="0"/>
        <v>8</v>
      </c>
      <c r="W6" s="37">
        <f t="shared" si="0"/>
        <v>9</v>
      </c>
      <c r="X6" s="37">
        <f t="shared" si="0"/>
        <v>10</v>
      </c>
      <c r="Y6" s="37">
        <f t="shared" si="0"/>
        <v>11</v>
      </c>
      <c r="Z6" s="37">
        <f t="shared" si="0"/>
        <v>12</v>
      </c>
      <c r="AA6" s="37">
        <f t="shared" si="0"/>
        <v>13</v>
      </c>
      <c r="AB6" s="37">
        <f t="shared" si="0"/>
        <v>14</v>
      </c>
      <c r="AC6" s="37">
        <f t="shared" si="0"/>
        <v>15</v>
      </c>
      <c r="AD6" s="37">
        <f t="shared" si="0"/>
        <v>16</v>
      </c>
      <c r="AE6" s="37">
        <f t="shared" si="0"/>
        <v>17</v>
      </c>
      <c r="AF6" s="37">
        <f t="shared" si="0"/>
        <v>18</v>
      </c>
      <c r="AG6" s="37">
        <f t="shared" si="0"/>
        <v>19</v>
      </c>
      <c r="AH6" s="37">
        <f t="shared" si="0"/>
        <v>20</v>
      </c>
      <c r="AI6" s="37">
        <f t="shared" si="0"/>
        <v>21</v>
      </c>
      <c r="AJ6" s="37">
        <f t="shared" si="0"/>
        <v>22</v>
      </c>
      <c r="AK6" s="37">
        <f t="shared" si="0"/>
        <v>23</v>
      </c>
      <c r="AL6" s="37">
        <f t="shared" si="0"/>
        <v>24</v>
      </c>
      <c r="AM6" s="37">
        <f t="shared" si="0"/>
        <v>25</v>
      </c>
      <c r="AN6" s="37">
        <f t="shared" si="0"/>
        <v>26</v>
      </c>
      <c r="AO6" s="37">
        <f t="shared" si="0"/>
        <v>27</v>
      </c>
      <c r="AP6" s="37">
        <f t="shared" si="0"/>
        <v>28</v>
      </c>
      <c r="AQ6" s="37">
        <f t="shared" si="0"/>
        <v>29</v>
      </c>
      <c r="AR6" s="37">
        <f t="shared" si="0"/>
        <v>30</v>
      </c>
      <c r="AS6" s="37">
        <f t="shared" si="0"/>
        <v>31</v>
      </c>
      <c r="AT6" s="35" t="s">
        <v>13</v>
      </c>
      <c r="AU6" s="37">
        <v>1</v>
      </c>
      <c r="AV6" s="37">
        <f t="shared" ref="AV6:BV6" si="1">AU6+1</f>
        <v>2</v>
      </c>
      <c r="AW6" s="37">
        <f t="shared" si="1"/>
        <v>3</v>
      </c>
      <c r="AX6" s="37">
        <f t="shared" si="1"/>
        <v>4</v>
      </c>
      <c r="AY6" s="37">
        <f t="shared" si="1"/>
        <v>5</v>
      </c>
      <c r="AZ6" s="37">
        <f t="shared" si="1"/>
        <v>6</v>
      </c>
      <c r="BA6" s="37">
        <f t="shared" si="1"/>
        <v>7</v>
      </c>
      <c r="BB6" s="37">
        <f t="shared" si="1"/>
        <v>8</v>
      </c>
      <c r="BC6" s="37">
        <f t="shared" si="1"/>
        <v>9</v>
      </c>
      <c r="BD6" s="37">
        <f t="shared" si="1"/>
        <v>10</v>
      </c>
      <c r="BE6" s="37">
        <f t="shared" si="1"/>
        <v>11</v>
      </c>
      <c r="BF6" s="37">
        <f t="shared" si="1"/>
        <v>12</v>
      </c>
      <c r="BG6" s="37">
        <f t="shared" si="1"/>
        <v>13</v>
      </c>
      <c r="BH6" s="37">
        <f t="shared" si="1"/>
        <v>14</v>
      </c>
      <c r="BI6" s="37">
        <f t="shared" si="1"/>
        <v>15</v>
      </c>
      <c r="BJ6" s="37">
        <f t="shared" si="1"/>
        <v>16</v>
      </c>
      <c r="BK6" s="37">
        <f t="shared" si="1"/>
        <v>17</v>
      </c>
      <c r="BL6" s="37">
        <f t="shared" si="1"/>
        <v>18</v>
      </c>
      <c r="BM6" s="37">
        <f t="shared" si="1"/>
        <v>19</v>
      </c>
      <c r="BN6" s="37">
        <f t="shared" si="1"/>
        <v>20</v>
      </c>
      <c r="BO6" s="37">
        <f t="shared" si="1"/>
        <v>21</v>
      </c>
      <c r="BP6" s="37">
        <f t="shared" si="1"/>
        <v>22</v>
      </c>
      <c r="BQ6" s="37">
        <f t="shared" si="1"/>
        <v>23</v>
      </c>
      <c r="BR6" s="37">
        <f t="shared" si="1"/>
        <v>24</v>
      </c>
      <c r="BS6" s="37">
        <f t="shared" si="1"/>
        <v>25</v>
      </c>
      <c r="BT6" s="37">
        <f t="shared" si="1"/>
        <v>26</v>
      </c>
      <c r="BU6" s="37">
        <f t="shared" si="1"/>
        <v>27</v>
      </c>
      <c r="BV6" s="37">
        <f t="shared" si="1"/>
        <v>28</v>
      </c>
      <c r="BW6" s="35" t="s">
        <v>14</v>
      </c>
      <c r="BX6" s="38">
        <v>1</v>
      </c>
      <c r="BY6" s="37">
        <f t="shared" ref="BY6:DB6" si="2">BX6+1</f>
        <v>2</v>
      </c>
      <c r="BZ6" s="37">
        <f t="shared" si="2"/>
        <v>3</v>
      </c>
      <c r="CA6" s="37">
        <f t="shared" si="2"/>
        <v>4</v>
      </c>
      <c r="CB6" s="37">
        <f t="shared" si="2"/>
        <v>5</v>
      </c>
      <c r="CC6" s="37">
        <f t="shared" si="2"/>
        <v>6</v>
      </c>
      <c r="CD6" s="37">
        <f t="shared" si="2"/>
        <v>7</v>
      </c>
      <c r="CE6" s="37">
        <f t="shared" si="2"/>
        <v>8</v>
      </c>
      <c r="CF6" s="37">
        <f t="shared" si="2"/>
        <v>9</v>
      </c>
      <c r="CG6" s="37">
        <f t="shared" si="2"/>
        <v>10</v>
      </c>
      <c r="CH6" s="37">
        <f t="shared" si="2"/>
        <v>11</v>
      </c>
      <c r="CI6" s="37">
        <f t="shared" si="2"/>
        <v>12</v>
      </c>
      <c r="CJ6" s="37">
        <f t="shared" si="2"/>
        <v>13</v>
      </c>
      <c r="CK6" s="37">
        <f t="shared" si="2"/>
        <v>14</v>
      </c>
      <c r="CL6" s="37">
        <f t="shared" si="2"/>
        <v>15</v>
      </c>
      <c r="CM6" s="37">
        <f t="shared" si="2"/>
        <v>16</v>
      </c>
      <c r="CN6" s="37">
        <f t="shared" si="2"/>
        <v>17</v>
      </c>
      <c r="CO6" s="37">
        <f t="shared" si="2"/>
        <v>18</v>
      </c>
      <c r="CP6" s="37">
        <f t="shared" si="2"/>
        <v>19</v>
      </c>
      <c r="CQ6" s="37">
        <f t="shared" si="2"/>
        <v>20</v>
      </c>
      <c r="CR6" s="37">
        <f t="shared" si="2"/>
        <v>21</v>
      </c>
      <c r="CS6" s="37">
        <f t="shared" si="2"/>
        <v>22</v>
      </c>
      <c r="CT6" s="37">
        <f t="shared" si="2"/>
        <v>23</v>
      </c>
      <c r="CU6" s="37">
        <f t="shared" si="2"/>
        <v>24</v>
      </c>
      <c r="CV6" s="37">
        <f t="shared" si="2"/>
        <v>25</v>
      </c>
      <c r="CW6" s="37">
        <f t="shared" si="2"/>
        <v>26</v>
      </c>
      <c r="CX6" s="37">
        <f t="shared" si="2"/>
        <v>27</v>
      </c>
      <c r="CY6" s="37">
        <f t="shared" si="2"/>
        <v>28</v>
      </c>
      <c r="CZ6" s="37">
        <f t="shared" si="2"/>
        <v>29</v>
      </c>
      <c r="DA6" s="37">
        <f t="shared" si="2"/>
        <v>30</v>
      </c>
      <c r="DB6" s="37">
        <f t="shared" si="2"/>
        <v>31</v>
      </c>
      <c r="DC6" s="35" t="s">
        <v>15</v>
      </c>
      <c r="DD6" s="37">
        <v>1</v>
      </c>
      <c r="DE6" s="37">
        <f t="shared" ref="DE6:EG6" si="3">DD6+1</f>
        <v>2</v>
      </c>
      <c r="DF6" s="37">
        <f t="shared" si="3"/>
        <v>3</v>
      </c>
      <c r="DG6" s="37">
        <f t="shared" si="3"/>
        <v>4</v>
      </c>
      <c r="DH6" s="37">
        <f t="shared" si="3"/>
        <v>5</v>
      </c>
      <c r="DI6" s="37">
        <f t="shared" si="3"/>
        <v>6</v>
      </c>
      <c r="DJ6" s="37">
        <f t="shared" si="3"/>
        <v>7</v>
      </c>
      <c r="DK6" s="37">
        <f t="shared" si="3"/>
        <v>8</v>
      </c>
      <c r="DL6" s="37">
        <f t="shared" si="3"/>
        <v>9</v>
      </c>
      <c r="DM6" s="37">
        <f t="shared" si="3"/>
        <v>10</v>
      </c>
      <c r="DN6" s="37">
        <f t="shared" si="3"/>
        <v>11</v>
      </c>
      <c r="DO6" s="37">
        <f t="shared" si="3"/>
        <v>12</v>
      </c>
      <c r="DP6" s="37">
        <f t="shared" si="3"/>
        <v>13</v>
      </c>
      <c r="DQ6" s="37">
        <f t="shared" si="3"/>
        <v>14</v>
      </c>
      <c r="DR6" s="37">
        <f t="shared" si="3"/>
        <v>15</v>
      </c>
      <c r="DS6" s="37">
        <f t="shared" si="3"/>
        <v>16</v>
      </c>
      <c r="DT6" s="37">
        <f t="shared" si="3"/>
        <v>17</v>
      </c>
      <c r="DU6" s="37">
        <f t="shared" si="3"/>
        <v>18</v>
      </c>
      <c r="DV6" s="37">
        <f t="shared" si="3"/>
        <v>19</v>
      </c>
      <c r="DW6" s="37">
        <f t="shared" si="3"/>
        <v>20</v>
      </c>
      <c r="DX6" s="37">
        <f t="shared" si="3"/>
        <v>21</v>
      </c>
      <c r="DY6" s="37">
        <f t="shared" si="3"/>
        <v>22</v>
      </c>
      <c r="DZ6" s="37">
        <f t="shared" si="3"/>
        <v>23</v>
      </c>
      <c r="EA6" s="37">
        <f t="shared" si="3"/>
        <v>24</v>
      </c>
      <c r="EB6" s="37">
        <f t="shared" si="3"/>
        <v>25</v>
      </c>
      <c r="EC6" s="37">
        <f t="shared" si="3"/>
        <v>26</v>
      </c>
      <c r="ED6" s="37">
        <f t="shared" si="3"/>
        <v>27</v>
      </c>
      <c r="EE6" s="37">
        <f t="shared" si="3"/>
        <v>28</v>
      </c>
      <c r="EF6" s="37">
        <f t="shared" si="3"/>
        <v>29</v>
      </c>
      <c r="EG6" s="37">
        <f t="shared" si="3"/>
        <v>30</v>
      </c>
      <c r="EH6" s="35" t="s">
        <v>16</v>
      </c>
      <c r="EI6" s="37">
        <v>1</v>
      </c>
      <c r="EJ6" s="37">
        <f t="shared" ref="EJ6:FM6" si="4">EI6+1</f>
        <v>2</v>
      </c>
      <c r="EK6" s="37">
        <f t="shared" si="4"/>
        <v>3</v>
      </c>
      <c r="EL6" s="37">
        <f t="shared" si="4"/>
        <v>4</v>
      </c>
      <c r="EM6" s="37">
        <f t="shared" si="4"/>
        <v>5</v>
      </c>
      <c r="EN6" s="37">
        <f t="shared" si="4"/>
        <v>6</v>
      </c>
      <c r="EO6" s="37">
        <f t="shared" si="4"/>
        <v>7</v>
      </c>
      <c r="EP6" s="37">
        <f t="shared" si="4"/>
        <v>8</v>
      </c>
      <c r="EQ6" s="37">
        <f t="shared" si="4"/>
        <v>9</v>
      </c>
      <c r="ER6" s="37">
        <f t="shared" si="4"/>
        <v>10</v>
      </c>
      <c r="ES6" s="37">
        <f t="shared" si="4"/>
        <v>11</v>
      </c>
      <c r="ET6" s="37">
        <f t="shared" si="4"/>
        <v>12</v>
      </c>
      <c r="EU6" s="37">
        <f t="shared" si="4"/>
        <v>13</v>
      </c>
      <c r="EV6" s="37">
        <f t="shared" si="4"/>
        <v>14</v>
      </c>
      <c r="EW6" s="37">
        <f t="shared" si="4"/>
        <v>15</v>
      </c>
      <c r="EX6" s="37">
        <f t="shared" si="4"/>
        <v>16</v>
      </c>
      <c r="EY6" s="37">
        <f t="shared" si="4"/>
        <v>17</v>
      </c>
      <c r="EZ6" s="37">
        <f t="shared" si="4"/>
        <v>18</v>
      </c>
      <c r="FA6" s="37">
        <f t="shared" si="4"/>
        <v>19</v>
      </c>
      <c r="FB6" s="37">
        <f t="shared" si="4"/>
        <v>20</v>
      </c>
      <c r="FC6" s="37">
        <f t="shared" si="4"/>
        <v>21</v>
      </c>
      <c r="FD6" s="37">
        <f t="shared" si="4"/>
        <v>22</v>
      </c>
      <c r="FE6" s="37">
        <f t="shared" si="4"/>
        <v>23</v>
      </c>
      <c r="FF6" s="37">
        <f t="shared" si="4"/>
        <v>24</v>
      </c>
      <c r="FG6" s="37">
        <f t="shared" si="4"/>
        <v>25</v>
      </c>
      <c r="FH6" s="37">
        <f t="shared" si="4"/>
        <v>26</v>
      </c>
      <c r="FI6" s="37">
        <f t="shared" si="4"/>
        <v>27</v>
      </c>
      <c r="FJ6" s="37">
        <f t="shared" si="4"/>
        <v>28</v>
      </c>
      <c r="FK6" s="37">
        <f t="shared" si="4"/>
        <v>29</v>
      </c>
      <c r="FL6" s="37">
        <f t="shared" si="4"/>
        <v>30</v>
      </c>
      <c r="FM6" s="37">
        <f t="shared" si="4"/>
        <v>31</v>
      </c>
      <c r="FN6" s="35" t="s">
        <v>17</v>
      </c>
      <c r="FO6" s="39">
        <v>1</v>
      </c>
      <c r="FP6" s="39">
        <f t="shared" ref="FP6:GR6" si="5">FO6+1</f>
        <v>2</v>
      </c>
      <c r="FQ6" s="39">
        <f t="shared" si="5"/>
        <v>3</v>
      </c>
      <c r="FR6" s="39">
        <f t="shared" si="5"/>
        <v>4</v>
      </c>
      <c r="FS6" s="39">
        <f t="shared" si="5"/>
        <v>5</v>
      </c>
      <c r="FT6" s="39">
        <f t="shared" si="5"/>
        <v>6</v>
      </c>
      <c r="FU6" s="39">
        <f t="shared" si="5"/>
        <v>7</v>
      </c>
      <c r="FV6" s="39">
        <f t="shared" si="5"/>
        <v>8</v>
      </c>
      <c r="FW6" s="39">
        <f t="shared" si="5"/>
        <v>9</v>
      </c>
      <c r="FX6" s="39">
        <f t="shared" si="5"/>
        <v>10</v>
      </c>
      <c r="FY6" s="39">
        <f t="shared" si="5"/>
        <v>11</v>
      </c>
      <c r="FZ6" s="39">
        <f t="shared" si="5"/>
        <v>12</v>
      </c>
      <c r="GA6" s="39">
        <f t="shared" si="5"/>
        <v>13</v>
      </c>
      <c r="GB6" s="39">
        <f t="shared" si="5"/>
        <v>14</v>
      </c>
      <c r="GC6" s="39">
        <f t="shared" si="5"/>
        <v>15</v>
      </c>
      <c r="GD6" s="39">
        <f t="shared" si="5"/>
        <v>16</v>
      </c>
      <c r="GE6" s="39">
        <f t="shared" si="5"/>
        <v>17</v>
      </c>
      <c r="GF6" s="39">
        <f t="shared" si="5"/>
        <v>18</v>
      </c>
      <c r="GG6" s="39">
        <f t="shared" si="5"/>
        <v>19</v>
      </c>
      <c r="GH6" s="39">
        <f t="shared" si="5"/>
        <v>20</v>
      </c>
      <c r="GI6" s="39">
        <f t="shared" si="5"/>
        <v>21</v>
      </c>
      <c r="GJ6" s="39">
        <f t="shared" si="5"/>
        <v>22</v>
      </c>
      <c r="GK6" s="39">
        <f t="shared" si="5"/>
        <v>23</v>
      </c>
      <c r="GL6" s="39">
        <f t="shared" si="5"/>
        <v>24</v>
      </c>
      <c r="GM6" s="39">
        <f t="shared" si="5"/>
        <v>25</v>
      </c>
      <c r="GN6" s="39">
        <f t="shared" si="5"/>
        <v>26</v>
      </c>
      <c r="GO6" s="39">
        <f t="shared" si="5"/>
        <v>27</v>
      </c>
      <c r="GP6" s="39">
        <f t="shared" si="5"/>
        <v>28</v>
      </c>
      <c r="GQ6" s="39">
        <f t="shared" si="5"/>
        <v>29</v>
      </c>
      <c r="GR6" s="39">
        <f t="shared" si="5"/>
        <v>30</v>
      </c>
      <c r="GS6" s="35" t="s">
        <v>18</v>
      </c>
      <c r="GT6" s="39">
        <v>1</v>
      </c>
      <c r="GU6" s="39">
        <f t="shared" ref="GU6:HS6" si="6">GT6+1</f>
        <v>2</v>
      </c>
      <c r="GV6" s="39">
        <f t="shared" si="6"/>
        <v>3</v>
      </c>
      <c r="GW6" s="39">
        <f t="shared" si="6"/>
        <v>4</v>
      </c>
      <c r="GX6" s="39">
        <f t="shared" si="6"/>
        <v>5</v>
      </c>
      <c r="GY6" s="39">
        <f t="shared" si="6"/>
        <v>6</v>
      </c>
      <c r="GZ6" s="39">
        <f t="shared" si="6"/>
        <v>7</v>
      </c>
      <c r="HA6" s="39">
        <f t="shared" si="6"/>
        <v>8</v>
      </c>
      <c r="HB6" s="39">
        <f t="shared" si="6"/>
        <v>9</v>
      </c>
      <c r="HC6" s="39">
        <f t="shared" si="6"/>
        <v>10</v>
      </c>
      <c r="HD6" s="39">
        <f t="shared" si="6"/>
        <v>11</v>
      </c>
      <c r="HE6" s="39">
        <f t="shared" si="6"/>
        <v>12</v>
      </c>
      <c r="HF6" s="39">
        <f t="shared" si="6"/>
        <v>13</v>
      </c>
      <c r="HG6" s="39">
        <f t="shared" si="6"/>
        <v>14</v>
      </c>
      <c r="HH6" s="39">
        <f t="shared" si="6"/>
        <v>15</v>
      </c>
      <c r="HI6" s="39">
        <f t="shared" si="6"/>
        <v>16</v>
      </c>
      <c r="HJ6" s="39">
        <f t="shared" si="6"/>
        <v>17</v>
      </c>
      <c r="HK6" s="39">
        <f t="shared" si="6"/>
        <v>18</v>
      </c>
      <c r="HL6" s="39">
        <f t="shared" si="6"/>
        <v>19</v>
      </c>
      <c r="HM6" s="39">
        <f t="shared" si="6"/>
        <v>20</v>
      </c>
      <c r="HN6" s="39">
        <f t="shared" si="6"/>
        <v>21</v>
      </c>
      <c r="HO6" s="39">
        <f t="shared" si="6"/>
        <v>22</v>
      </c>
      <c r="HP6" s="39">
        <f t="shared" si="6"/>
        <v>23</v>
      </c>
      <c r="HQ6" s="39">
        <f t="shared" si="6"/>
        <v>24</v>
      </c>
      <c r="HR6" s="39">
        <f t="shared" si="6"/>
        <v>25</v>
      </c>
      <c r="HS6" s="39">
        <f t="shared" si="6"/>
        <v>26</v>
      </c>
      <c r="HT6" s="39">
        <v>27</v>
      </c>
      <c r="HU6" s="39">
        <v>28</v>
      </c>
      <c r="HV6" s="39">
        <v>29</v>
      </c>
      <c r="HW6" s="39">
        <v>30</v>
      </c>
      <c r="HX6" s="39">
        <v>31</v>
      </c>
      <c r="HY6" s="35" t="s">
        <v>19</v>
      </c>
      <c r="HZ6" s="39">
        <v>1</v>
      </c>
      <c r="IA6" s="39">
        <f t="shared" ref="IA6:JD6" si="7">HZ6+1</f>
        <v>2</v>
      </c>
      <c r="IB6" s="39">
        <f t="shared" si="7"/>
        <v>3</v>
      </c>
      <c r="IC6" s="39">
        <f t="shared" si="7"/>
        <v>4</v>
      </c>
      <c r="ID6" s="39">
        <f t="shared" si="7"/>
        <v>5</v>
      </c>
      <c r="IE6" s="39">
        <f t="shared" si="7"/>
        <v>6</v>
      </c>
      <c r="IF6" s="39">
        <f t="shared" si="7"/>
        <v>7</v>
      </c>
      <c r="IG6" s="39">
        <f t="shared" si="7"/>
        <v>8</v>
      </c>
      <c r="IH6" s="39">
        <f t="shared" si="7"/>
        <v>9</v>
      </c>
      <c r="II6" s="39">
        <f t="shared" si="7"/>
        <v>10</v>
      </c>
      <c r="IJ6" s="39">
        <f t="shared" si="7"/>
        <v>11</v>
      </c>
      <c r="IK6" s="39">
        <f t="shared" si="7"/>
        <v>12</v>
      </c>
      <c r="IL6" s="39">
        <f t="shared" si="7"/>
        <v>13</v>
      </c>
      <c r="IM6" s="39">
        <f t="shared" si="7"/>
        <v>14</v>
      </c>
      <c r="IN6" s="39">
        <f t="shared" si="7"/>
        <v>15</v>
      </c>
      <c r="IO6" s="39">
        <f t="shared" si="7"/>
        <v>16</v>
      </c>
      <c r="IP6" s="39">
        <f t="shared" si="7"/>
        <v>17</v>
      </c>
      <c r="IQ6" s="39">
        <f t="shared" si="7"/>
        <v>18</v>
      </c>
      <c r="IR6" s="39">
        <f t="shared" si="7"/>
        <v>19</v>
      </c>
      <c r="IS6" s="39">
        <f t="shared" si="7"/>
        <v>20</v>
      </c>
      <c r="IT6" s="39">
        <f t="shared" si="7"/>
        <v>21</v>
      </c>
      <c r="IU6" s="39">
        <f t="shared" si="7"/>
        <v>22</v>
      </c>
      <c r="IV6" s="39">
        <f t="shared" si="7"/>
        <v>23</v>
      </c>
      <c r="IW6" s="39">
        <f t="shared" si="7"/>
        <v>24</v>
      </c>
      <c r="IX6" s="39">
        <f t="shared" si="7"/>
        <v>25</v>
      </c>
      <c r="IY6" s="39">
        <f t="shared" si="7"/>
        <v>26</v>
      </c>
      <c r="IZ6" s="39">
        <f t="shared" si="7"/>
        <v>27</v>
      </c>
      <c r="JA6" s="39">
        <f t="shared" si="7"/>
        <v>28</v>
      </c>
      <c r="JB6" s="39">
        <f t="shared" si="7"/>
        <v>29</v>
      </c>
      <c r="JC6" s="39">
        <f t="shared" si="7"/>
        <v>30</v>
      </c>
      <c r="JD6" s="39">
        <f t="shared" si="7"/>
        <v>31</v>
      </c>
      <c r="JE6" s="35" t="s">
        <v>20</v>
      </c>
      <c r="JF6" s="39">
        <v>1</v>
      </c>
      <c r="JG6" s="39">
        <f t="shared" ref="JG6:KG6" si="8">JF6+1</f>
        <v>2</v>
      </c>
      <c r="JH6" s="39">
        <f t="shared" si="8"/>
        <v>3</v>
      </c>
      <c r="JI6" s="39">
        <f t="shared" si="8"/>
        <v>4</v>
      </c>
      <c r="JJ6" s="39">
        <f t="shared" si="8"/>
        <v>5</v>
      </c>
      <c r="JK6" s="39">
        <f t="shared" si="8"/>
        <v>6</v>
      </c>
      <c r="JL6" s="39">
        <f t="shared" si="8"/>
        <v>7</v>
      </c>
      <c r="JM6" s="39">
        <f t="shared" si="8"/>
        <v>8</v>
      </c>
      <c r="JN6" s="39">
        <f t="shared" si="8"/>
        <v>9</v>
      </c>
      <c r="JO6" s="39">
        <f t="shared" si="8"/>
        <v>10</v>
      </c>
      <c r="JP6" s="39">
        <f t="shared" si="8"/>
        <v>11</v>
      </c>
      <c r="JQ6" s="39">
        <f t="shared" si="8"/>
        <v>12</v>
      </c>
      <c r="JR6" s="39">
        <f t="shared" si="8"/>
        <v>13</v>
      </c>
      <c r="JS6" s="39">
        <f t="shared" si="8"/>
        <v>14</v>
      </c>
      <c r="JT6" s="39">
        <f t="shared" si="8"/>
        <v>15</v>
      </c>
      <c r="JU6" s="39">
        <f t="shared" si="8"/>
        <v>16</v>
      </c>
      <c r="JV6" s="39">
        <f t="shared" si="8"/>
        <v>17</v>
      </c>
      <c r="JW6" s="39">
        <f t="shared" si="8"/>
        <v>18</v>
      </c>
      <c r="JX6" s="39">
        <f t="shared" si="8"/>
        <v>19</v>
      </c>
      <c r="JY6" s="39">
        <f t="shared" si="8"/>
        <v>20</v>
      </c>
      <c r="JZ6" s="39">
        <f t="shared" si="8"/>
        <v>21</v>
      </c>
      <c r="KA6" s="39">
        <f t="shared" si="8"/>
        <v>22</v>
      </c>
      <c r="KB6" s="39">
        <f t="shared" si="8"/>
        <v>23</v>
      </c>
      <c r="KC6" s="39">
        <f t="shared" si="8"/>
        <v>24</v>
      </c>
      <c r="KD6" s="39">
        <f t="shared" si="8"/>
        <v>25</v>
      </c>
      <c r="KE6" s="39">
        <f t="shared" si="8"/>
        <v>26</v>
      </c>
      <c r="KF6" s="39">
        <f t="shared" si="8"/>
        <v>27</v>
      </c>
      <c r="KG6" s="39">
        <f t="shared" si="8"/>
        <v>28</v>
      </c>
      <c r="KH6" s="39">
        <v>29</v>
      </c>
      <c r="KI6" s="39">
        <v>30</v>
      </c>
      <c r="KJ6" s="35" t="s">
        <v>21</v>
      </c>
      <c r="KK6" s="39">
        <v>1</v>
      </c>
      <c r="KL6" s="39">
        <f t="shared" ref="KL6:LO6" si="9">KK6+1</f>
        <v>2</v>
      </c>
      <c r="KM6" s="39">
        <f t="shared" si="9"/>
        <v>3</v>
      </c>
      <c r="KN6" s="39">
        <f t="shared" si="9"/>
        <v>4</v>
      </c>
      <c r="KO6" s="39">
        <f t="shared" si="9"/>
        <v>5</v>
      </c>
      <c r="KP6" s="39">
        <f t="shared" si="9"/>
        <v>6</v>
      </c>
      <c r="KQ6" s="39">
        <f t="shared" si="9"/>
        <v>7</v>
      </c>
      <c r="KR6" s="39">
        <f t="shared" si="9"/>
        <v>8</v>
      </c>
      <c r="KS6" s="39">
        <f t="shared" si="9"/>
        <v>9</v>
      </c>
      <c r="KT6" s="39">
        <f t="shared" si="9"/>
        <v>10</v>
      </c>
      <c r="KU6" s="39">
        <f t="shared" si="9"/>
        <v>11</v>
      </c>
      <c r="KV6" s="39">
        <f t="shared" si="9"/>
        <v>12</v>
      </c>
      <c r="KW6" s="39">
        <f t="shared" si="9"/>
        <v>13</v>
      </c>
      <c r="KX6" s="39">
        <f t="shared" si="9"/>
        <v>14</v>
      </c>
      <c r="KY6" s="39">
        <f t="shared" si="9"/>
        <v>15</v>
      </c>
      <c r="KZ6" s="39">
        <f t="shared" si="9"/>
        <v>16</v>
      </c>
      <c r="LA6" s="39">
        <f t="shared" si="9"/>
        <v>17</v>
      </c>
      <c r="LB6" s="39">
        <f t="shared" si="9"/>
        <v>18</v>
      </c>
      <c r="LC6" s="39">
        <f t="shared" si="9"/>
        <v>19</v>
      </c>
      <c r="LD6" s="39">
        <f t="shared" si="9"/>
        <v>20</v>
      </c>
      <c r="LE6" s="39">
        <f t="shared" si="9"/>
        <v>21</v>
      </c>
      <c r="LF6" s="39">
        <f t="shared" si="9"/>
        <v>22</v>
      </c>
      <c r="LG6" s="39">
        <f t="shared" si="9"/>
        <v>23</v>
      </c>
      <c r="LH6" s="39">
        <f t="shared" si="9"/>
        <v>24</v>
      </c>
      <c r="LI6" s="39">
        <f t="shared" si="9"/>
        <v>25</v>
      </c>
      <c r="LJ6" s="39">
        <f t="shared" si="9"/>
        <v>26</v>
      </c>
      <c r="LK6" s="39">
        <f t="shared" si="9"/>
        <v>27</v>
      </c>
      <c r="LL6" s="39">
        <f t="shared" si="9"/>
        <v>28</v>
      </c>
      <c r="LM6" s="39">
        <f t="shared" si="9"/>
        <v>29</v>
      </c>
      <c r="LN6" s="39">
        <f t="shared" si="9"/>
        <v>30</v>
      </c>
      <c r="LO6" s="39">
        <f t="shared" si="9"/>
        <v>31</v>
      </c>
      <c r="LP6" s="35" t="s">
        <v>22</v>
      </c>
      <c r="LQ6" s="39">
        <v>1</v>
      </c>
      <c r="LR6" s="39">
        <f t="shared" ref="LR6:MT6" si="10">LQ6+1</f>
        <v>2</v>
      </c>
      <c r="LS6" s="39">
        <f t="shared" si="10"/>
        <v>3</v>
      </c>
      <c r="LT6" s="39">
        <f t="shared" si="10"/>
        <v>4</v>
      </c>
      <c r="LU6" s="39">
        <f t="shared" si="10"/>
        <v>5</v>
      </c>
      <c r="LV6" s="39">
        <f t="shared" si="10"/>
        <v>6</v>
      </c>
      <c r="LW6" s="39">
        <f t="shared" si="10"/>
        <v>7</v>
      </c>
      <c r="LX6" s="39">
        <f t="shared" si="10"/>
        <v>8</v>
      </c>
      <c r="LY6" s="39">
        <f t="shared" si="10"/>
        <v>9</v>
      </c>
      <c r="LZ6" s="39">
        <f t="shared" si="10"/>
        <v>10</v>
      </c>
      <c r="MA6" s="39">
        <f t="shared" si="10"/>
        <v>11</v>
      </c>
      <c r="MB6" s="39">
        <f t="shared" si="10"/>
        <v>12</v>
      </c>
      <c r="MC6" s="39">
        <f t="shared" si="10"/>
        <v>13</v>
      </c>
      <c r="MD6" s="39">
        <f t="shared" si="10"/>
        <v>14</v>
      </c>
      <c r="ME6" s="39">
        <f t="shared" si="10"/>
        <v>15</v>
      </c>
      <c r="MF6" s="39">
        <f t="shared" si="10"/>
        <v>16</v>
      </c>
      <c r="MG6" s="39">
        <f t="shared" si="10"/>
        <v>17</v>
      </c>
      <c r="MH6" s="39">
        <f t="shared" si="10"/>
        <v>18</v>
      </c>
      <c r="MI6" s="39">
        <f t="shared" si="10"/>
        <v>19</v>
      </c>
      <c r="MJ6" s="39">
        <f t="shared" si="10"/>
        <v>20</v>
      </c>
      <c r="MK6" s="39">
        <f t="shared" si="10"/>
        <v>21</v>
      </c>
      <c r="ML6" s="39">
        <f t="shared" si="10"/>
        <v>22</v>
      </c>
      <c r="MM6" s="39">
        <f t="shared" si="10"/>
        <v>23</v>
      </c>
      <c r="MN6" s="39">
        <f t="shared" si="10"/>
        <v>24</v>
      </c>
      <c r="MO6" s="39">
        <f t="shared" si="10"/>
        <v>25</v>
      </c>
      <c r="MP6" s="39">
        <f t="shared" si="10"/>
        <v>26</v>
      </c>
      <c r="MQ6" s="39">
        <f t="shared" si="10"/>
        <v>27</v>
      </c>
      <c r="MR6" s="39">
        <f t="shared" si="10"/>
        <v>28</v>
      </c>
      <c r="MS6" s="39">
        <f t="shared" si="10"/>
        <v>29</v>
      </c>
      <c r="MT6" s="39">
        <f t="shared" si="10"/>
        <v>30</v>
      </c>
      <c r="MU6" s="35" t="s">
        <v>23</v>
      </c>
      <c r="MV6" s="39">
        <v>1</v>
      </c>
      <c r="MW6" s="39">
        <f t="shared" ref="MW6:NZ6" si="11">MV6+1</f>
        <v>2</v>
      </c>
      <c r="MX6" s="39">
        <f t="shared" si="11"/>
        <v>3</v>
      </c>
      <c r="MY6" s="39">
        <f t="shared" si="11"/>
        <v>4</v>
      </c>
      <c r="MZ6" s="39">
        <f t="shared" si="11"/>
        <v>5</v>
      </c>
      <c r="NA6" s="39">
        <f t="shared" si="11"/>
        <v>6</v>
      </c>
      <c r="NB6" s="39">
        <f t="shared" si="11"/>
        <v>7</v>
      </c>
      <c r="NC6" s="39">
        <f t="shared" si="11"/>
        <v>8</v>
      </c>
      <c r="ND6" s="39">
        <f t="shared" si="11"/>
        <v>9</v>
      </c>
      <c r="NE6" s="39">
        <f t="shared" si="11"/>
        <v>10</v>
      </c>
      <c r="NF6" s="39">
        <f t="shared" si="11"/>
        <v>11</v>
      </c>
      <c r="NG6" s="39">
        <f t="shared" si="11"/>
        <v>12</v>
      </c>
      <c r="NH6" s="39">
        <f t="shared" si="11"/>
        <v>13</v>
      </c>
      <c r="NI6" s="39">
        <f t="shared" si="11"/>
        <v>14</v>
      </c>
      <c r="NJ6" s="39">
        <f t="shared" si="11"/>
        <v>15</v>
      </c>
      <c r="NK6" s="39">
        <f t="shared" si="11"/>
        <v>16</v>
      </c>
      <c r="NL6" s="39">
        <f t="shared" si="11"/>
        <v>17</v>
      </c>
      <c r="NM6" s="39">
        <f t="shared" si="11"/>
        <v>18</v>
      </c>
      <c r="NN6" s="39">
        <f t="shared" si="11"/>
        <v>19</v>
      </c>
      <c r="NO6" s="39">
        <f t="shared" si="11"/>
        <v>20</v>
      </c>
      <c r="NP6" s="39">
        <f t="shared" si="11"/>
        <v>21</v>
      </c>
      <c r="NQ6" s="39">
        <f t="shared" si="11"/>
        <v>22</v>
      </c>
      <c r="NR6" s="39">
        <f t="shared" si="11"/>
        <v>23</v>
      </c>
      <c r="NS6" s="39">
        <f t="shared" si="11"/>
        <v>24</v>
      </c>
      <c r="NT6" s="39">
        <f t="shared" si="11"/>
        <v>25</v>
      </c>
      <c r="NU6" s="39">
        <f t="shared" si="11"/>
        <v>26</v>
      </c>
      <c r="NV6" s="39">
        <f t="shared" si="11"/>
        <v>27</v>
      </c>
      <c r="NW6" s="39">
        <f t="shared" si="11"/>
        <v>28</v>
      </c>
      <c r="NX6" s="39">
        <f t="shared" si="11"/>
        <v>29</v>
      </c>
      <c r="NY6" s="39">
        <f t="shared" si="11"/>
        <v>30</v>
      </c>
      <c r="NZ6" s="39">
        <f t="shared" si="11"/>
        <v>31</v>
      </c>
      <c r="OA6" s="35" t="s">
        <v>24</v>
      </c>
      <c r="OB6" s="109" t="s">
        <v>62</v>
      </c>
    </row>
    <row r="7" spans="1:392" x14ac:dyDescent="0.25">
      <c r="B7" s="40">
        <f>SUM(B8:B41)</f>
        <v>33</v>
      </c>
      <c r="C7" s="69"/>
      <c r="E7" s="85"/>
      <c r="F7" s="85"/>
      <c r="G7" s="85"/>
      <c r="H7" s="85"/>
      <c r="I7" s="93"/>
      <c r="J7" s="85"/>
      <c r="K7" s="85"/>
      <c r="L7" s="85"/>
      <c r="M7" s="85"/>
      <c r="N7" s="25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61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61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61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61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61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61"/>
      <c r="GT7" s="85"/>
      <c r="GU7" s="85"/>
      <c r="GV7" s="85"/>
      <c r="GW7" s="85"/>
      <c r="GX7" s="85"/>
      <c r="GY7" s="85"/>
      <c r="GZ7" s="85"/>
      <c r="HA7" s="85"/>
      <c r="HB7" s="85"/>
      <c r="HC7" s="85"/>
      <c r="HD7" s="85"/>
      <c r="HE7" s="85"/>
      <c r="HF7" s="85"/>
      <c r="HG7" s="85"/>
      <c r="HH7" s="85"/>
      <c r="HI7" s="85"/>
      <c r="HJ7" s="85"/>
      <c r="HK7" s="85"/>
      <c r="HL7" s="85"/>
      <c r="HM7" s="85"/>
      <c r="HN7" s="85"/>
      <c r="HO7" s="85"/>
      <c r="HP7" s="85"/>
      <c r="HQ7" s="85"/>
      <c r="HR7" s="85"/>
      <c r="HS7" s="85"/>
      <c r="HT7" s="85"/>
      <c r="HU7" s="85"/>
      <c r="HV7" s="85"/>
      <c r="HW7" s="85"/>
      <c r="HX7" s="85"/>
      <c r="HY7" s="61"/>
      <c r="HZ7" s="85"/>
      <c r="IA7" s="85"/>
      <c r="IB7" s="85"/>
      <c r="IC7" s="85"/>
      <c r="ID7" s="85"/>
      <c r="IE7" s="85"/>
      <c r="IF7" s="85"/>
      <c r="IG7" s="85"/>
      <c r="IH7" s="85"/>
      <c r="II7" s="85"/>
      <c r="IJ7" s="85"/>
      <c r="IK7" s="85"/>
      <c r="IL7" s="85"/>
      <c r="IM7" s="85"/>
      <c r="IN7" s="85"/>
      <c r="IO7" s="85"/>
      <c r="IP7" s="85"/>
      <c r="IQ7" s="85"/>
      <c r="IR7" s="85"/>
      <c r="IS7" s="85"/>
      <c r="IT7" s="85"/>
      <c r="IU7" s="85"/>
      <c r="IV7" s="85"/>
      <c r="IW7" s="85"/>
      <c r="IX7" s="85"/>
      <c r="IY7" s="85"/>
      <c r="IZ7" s="85"/>
      <c r="JA7" s="85"/>
      <c r="JB7" s="85"/>
      <c r="JC7" s="85"/>
      <c r="JD7" s="85"/>
      <c r="JE7" s="61"/>
      <c r="JF7" s="85"/>
      <c r="JG7" s="85"/>
      <c r="JH7" s="85"/>
      <c r="JI7" s="85"/>
      <c r="JJ7" s="85"/>
      <c r="JK7" s="85"/>
      <c r="JL7" s="85"/>
      <c r="JM7" s="85"/>
      <c r="JN7" s="85"/>
      <c r="JO7" s="85"/>
      <c r="JP7" s="85"/>
      <c r="JQ7" s="85"/>
      <c r="JR7" s="85"/>
      <c r="JS7" s="85"/>
      <c r="JT7" s="85"/>
      <c r="JU7" s="85"/>
      <c r="JV7" s="85"/>
      <c r="JW7" s="85"/>
      <c r="JX7" s="85"/>
      <c r="JY7" s="85"/>
      <c r="JZ7" s="85"/>
      <c r="KA7" s="85"/>
      <c r="KB7" s="85"/>
      <c r="KC7" s="85"/>
      <c r="KD7" s="85"/>
      <c r="KE7" s="85"/>
      <c r="KF7" s="85"/>
      <c r="KG7" s="85"/>
      <c r="KH7" s="85"/>
      <c r="KI7" s="85"/>
      <c r="KJ7" s="85"/>
      <c r="KK7" s="85"/>
      <c r="KL7" s="85"/>
      <c r="KM7" s="85"/>
      <c r="KN7" s="85"/>
      <c r="KO7" s="85"/>
      <c r="KP7" s="85"/>
      <c r="KQ7" s="85"/>
      <c r="KR7" s="85"/>
      <c r="KS7" s="85"/>
      <c r="KT7" s="85"/>
      <c r="KU7" s="85"/>
      <c r="KV7" s="85"/>
      <c r="KW7" s="85"/>
      <c r="KX7" s="85"/>
      <c r="KY7" s="85"/>
      <c r="KZ7" s="85"/>
      <c r="LA7" s="85"/>
      <c r="LB7" s="85"/>
      <c r="LC7" s="85"/>
      <c r="LD7" s="85"/>
      <c r="LE7" s="85"/>
      <c r="LF7" s="85"/>
      <c r="LG7" s="85"/>
      <c r="LH7" s="85"/>
      <c r="LI7" s="85"/>
      <c r="LJ7" s="85"/>
      <c r="LK7" s="85"/>
      <c r="LL7" s="85"/>
      <c r="LM7" s="85"/>
      <c r="LN7" s="85"/>
      <c r="LO7" s="85"/>
      <c r="LP7" s="85"/>
      <c r="LQ7" s="85"/>
      <c r="LR7" s="85"/>
      <c r="LS7" s="85"/>
      <c r="LT7" s="85"/>
      <c r="LU7" s="85"/>
      <c r="LV7" s="85"/>
      <c r="LW7" s="85"/>
      <c r="LX7" s="85"/>
      <c r="LY7" s="85"/>
      <c r="LZ7" s="85"/>
      <c r="MA7" s="85"/>
      <c r="MB7" s="85"/>
      <c r="MC7" s="85"/>
      <c r="MD7" s="85"/>
      <c r="ME7" s="85"/>
      <c r="MF7" s="85"/>
      <c r="MG7" s="85"/>
      <c r="MH7" s="85"/>
      <c r="MI7" s="85"/>
      <c r="MJ7" s="85"/>
      <c r="MK7" s="85"/>
      <c r="ML7" s="85"/>
      <c r="MM7" s="85"/>
      <c r="MN7" s="85"/>
      <c r="MO7" s="85"/>
      <c r="MP7" s="85"/>
      <c r="MQ7" s="85"/>
      <c r="MR7" s="85"/>
      <c r="MS7" s="85"/>
      <c r="MT7" s="85"/>
      <c r="MU7" s="85"/>
      <c r="MV7" s="85"/>
      <c r="MW7" s="85"/>
      <c r="MX7" s="85"/>
      <c r="MY7" s="85"/>
      <c r="MZ7" s="85"/>
      <c r="NA7" s="85"/>
      <c r="NB7" s="85"/>
      <c r="NC7" s="85"/>
      <c r="ND7" s="85"/>
      <c r="NE7" s="85"/>
      <c r="NF7" s="85"/>
      <c r="NG7" s="85"/>
      <c r="NH7" s="85"/>
      <c r="NI7" s="85"/>
      <c r="NJ7" s="85"/>
      <c r="NK7" s="85"/>
      <c r="NL7" s="85"/>
      <c r="NM7" s="85"/>
      <c r="NN7" s="85"/>
      <c r="NO7" s="85"/>
      <c r="NP7" s="85"/>
      <c r="NQ7" s="85"/>
      <c r="NR7" s="85"/>
      <c r="NS7" s="85"/>
      <c r="NT7" s="85"/>
      <c r="NU7" s="85"/>
      <c r="NV7" s="85"/>
      <c r="NW7" s="85"/>
      <c r="NX7" s="85"/>
      <c r="NY7" s="85"/>
      <c r="NZ7" s="85"/>
      <c r="OA7" s="85"/>
      <c r="OB7" s="83"/>
    </row>
    <row r="8" spans="1:392" s="80" customFormat="1" ht="15" customHeight="1" outlineLevel="1" x14ac:dyDescent="0.25">
      <c r="A8" s="82"/>
      <c r="B8" s="76">
        <v>1</v>
      </c>
      <c r="C8" s="81">
        <v>887997</v>
      </c>
      <c r="D8" s="94" t="s">
        <v>27</v>
      </c>
      <c r="E8" s="43">
        <v>42418</v>
      </c>
      <c r="F8" s="46"/>
      <c r="G8" s="44">
        <v>15</v>
      </c>
      <c r="H8" s="45">
        <v>16</v>
      </c>
      <c r="I8" s="45">
        <v>25</v>
      </c>
      <c r="J8" s="45">
        <v>41</v>
      </c>
      <c r="K8" s="46"/>
      <c r="L8" s="112">
        <v>45</v>
      </c>
      <c r="M8" s="46"/>
      <c r="N8" s="25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122">
        <v>1</v>
      </c>
      <c r="AC8" s="122">
        <v>1</v>
      </c>
      <c r="AD8" s="122">
        <v>1</v>
      </c>
      <c r="AE8" s="122">
        <v>1</v>
      </c>
      <c r="AF8" s="122">
        <v>1</v>
      </c>
      <c r="AG8" s="122">
        <v>1</v>
      </c>
      <c r="AH8" s="122">
        <v>1</v>
      </c>
      <c r="AI8" s="122">
        <v>1</v>
      </c>
      <c r="AJ8" s="122">
        <v>1</v>
      </c>
      <c r="AK8" s="122">
        <v>1</v>
      </c>
      <c r="AL8" s="122">
        <v>1</v>
      </c>
      <c r="AM8" s="122">
        <v>1</v>
      </c>
      <c r="AN8" s="122">
        <v>1</v>
      </c>
      <c r="AO8" s="122">
        <v>1</v>
      </c>
      <c r="AP8" s="47"/>
      <c r="AQ8" s="47"/>
      <c r="AR8" s="47"/>
      <c r="AS8" s="47"/>
      <c r="AT8" s="48">
        <f t="shared" ref="AT8" si="12">IF(SUBTOTAL(9,O8:AS8)=0,"",SUBTOTAL(9,O8:AS8))</f>
        <v>14</v>
      </c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8" t="str">
        <f t="shared" ref="BW8" si="13">IF(SUBTOTAL(9,AU8:BV8)=0,"",SUBTOTAL(9,AU8:BV8))</f>
        <v/>
      </c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8" t="str">
        <f t="shared" ref="DC8:DC41" si="14">IF(SUBTOTAL(9,BX8:DB8)=0,"",SUBTOTAL(9,BX8:DB8))</f>
        <v/>
      </c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48" t="str">
        <f t="shared" ref="EH8:EH41" si="15">IF(SUBTOTAL(9,DD8:EG8)=0,"",SUBTOTAL(9,DD8:EG8))</f>
        <v/>
      </c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48" t="str">
        <f t="shared" ref="FN8" si="16">IF(SUBTOTAL(9,EI8:FM8)=0,"",SUBTOTAL(9,EI8:FM8))</f>
        <v/>
      </c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48" t="str">
        <f t="shared" ref="GS8:GS41" si="17">IF(SUBTOTAL(9,FO8:GR8)=0,"",SUBTOTAL(9,FO8:GR8))</f>
        <v/>
      </c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48" t="str">
        <f t="shared" ref="HY8" si="18">IF(SUBTOTAL(9,GT8:HX8)=0,"",SUBTOTAL(9,GT8:HX8))</f>
        <v/>
      </c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  <c r="IY8" s="95"/>
      <c r="IZ8" s="95"/>
      <c r="JA8" s="95"/>
      <c r="JB8" s="95"/>
      <c r="JC8" s="95"/>
      <c r="JD8" s="95"/>
      <c r="JE8" s="48" t="str">
        <f t="shared" ref="JE8" si="19">IF(SUBTOTAL(9,HZ8:JD8)=0,"",SUBTOTAL(9,HZ8:JD8))</f>
        <v/>
      </c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8" t="str">
        <f t="shared" ref="KJ8" si="20">IF(SUBTOTAL(9,JF8:KI8)=0,"",SUBTOTAL(9,JF8:KI8))</f>
        <v/>
      </c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8" t="str">
        <f t="shared" ref="LP8" si="21">IF(SUBTOTAL(9,KK8:LO8)=0,"",SUBTOTAL(9,KK8:LO8))</f>
        <v/>
      </c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78"/>
      <c r="MG8" s="78"/>
      <c r="MH8" s="78"/>
      <c r="MI8" s="78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48" t="str">
        <f t="shared" ref="MU8" si="22">IF(SUBTOTAL(9,LQ8:MT8)=0,"",SUBTOTAL(9,LQ8:MT8))</f>
        <v/>
      </c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9"/>
      <c r="NO8" s="49"/>
      <c r="NP8" s="49"/>
      <c r="NQ8" s="49"/>
      <c r="NR8" s="49"/>
      <c r="NS8" s="49"/>
      <c r="NT8" s="49"/>
      <c r="NU8" s="49"/>
      <c r="NV8" s="49"/>
      <c r="NW8" s="49"/>
      <c r="NX8" s="49"/>
      <c r="NY8" s="49"/>
      <c r="NZ8" s="49"/>
      <c r="OA8" s="48" t="str">
        <f t="shared" ref="OA8" si="23">IF(SUBTOTAL(9,MV8:NZ8)=0,"",SUBTOTAL(9,MV8:NZ8))</f>
        <v/>
      </c>
      <c r="OB8" s="96">
        <f t="shared" ref="OB8:OB40" si="24">SUBTOTAL(9,N8:OA8)</f>
        <v>14</v>
      </c>
    </row>
    <row r="9" spans="1:392" ht="15" customHeight="1" outlineLevel="1" x14ac:dyDescent="0.25">
      <c r="B9" s="76">
        <v>1</v>
      </c>
      <c r="C9" s="81">
        <v>884803</v>
      </c>
      <c r="D9" s="75" t="s">
        <v>28</v>
      </c>
      <c r="E9" s="43">
        <v>41191</v>
      </c>
      <c r="F9" s="46"/>
      <c r="G9" s="44">
        <v>27</v>
      </c>
      <c r="H9" s="45">
        <v>23</v>
      </c>
      <c r="I9" s="45">
        <v>5</v>
      </c>
      <c r="J9" s="45">
        <v>28</v>
      </c>
      <c r="K9" s="46"/>
      <c r="L9" s="112">
        <v>30</v>
      </c>
      <c r="M9" s="46"/>
      <c r="N9" s="25"/>
      <c r="O9" s="121">
        <v>1</v>
      </c>
      <c r="P9" s="121">
        <v>1</v>
      </c>
      <c r="Q9" s="121">
        <v>1</v>
      </c>
      <c r="R9" s="121">
        <v>1</v>
      </c>
      <c r="S9" s="121">
        <v>1</v>
      </c>
      <c r="T9" s="121">
        <v>1</v>
      </c>
      <c r="U9" s="55"/>
      <c r="V9" s="55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>
        <f t="shared" ref="AT9:AT40" si="25">IF(SUBTOTAL(9,O9:AS9)=0,"",SUBTOTAL(9,O9:AS9))</f>
        <v>6</v>
      </c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8" t="str">
        <f t="shared" ref="BW9:BW40" si="26">IF(SUBTOTAL(9,AU9:BV9)=0,"",SUBTOTAL(9,AU9:BV9))</f>
        <v/>
      </c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8" t="str">
        <f t="shared" ref="DC9:DC40" si="27">IF(SUBTOTAL(9,BX9:DB9)=0,"",SUBTOTAL(9,BX9:DB9))</f>
        <v/>
      </c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48" t="str">
        <f t="shared" ref="EH9:EH40" si="28">IF(SUBTOTAL(9,DD9:EG9)=0,"",SUBTOTAL(9,DD9:EG9))</f>
        <v/>
      </c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48" t="str">
        <f t="shared" ref="FN9:FN40" si="29">IF(SUBTOTAL(9,EI9:FM9)=0,"",SUBTOTAL(9,EI9:FM9))</f>
        <v/>
      </c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48" t="str">
        <f t="shared" ref="GS9:GS40" si="30">IF(SUBTOTAL(9,FO9:GR9)=0,"",SUBTOTAL(9,FO9:GR9))</f>
        <v/>
      </c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48" t="str">
        <f t="shared" ref="HY9:HY40" si="31">IF(SUBTOTAL(9,GT9:HX9)=0,"",SUBTOTAL(9,GT9:HX9))</f>
        <v/>
      </c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  <c r="IY9" s="95"/>
      <c r="IZ9" s="95"/>
      <c r="JA9" s="95"/>
      <c r="JB9" s="95"/>
      <c r="JC9" s="95"/>
      <c r="JD9" s="95"/>
      <c r="JE9" s="48" t="str">
        <f t="shared" ref="JE9:JE40" si="32">IF(SUBTOTAL(9,HZ9:JD9)=0,"",SUBTOTAL(9,HZ9:JD9))</f>
        <v/>
      </c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8" t="str">
        <f t="shared" ref="KJ9:KJ40" si="33">IF(SUBTOTAL(9,JF9:KI9)=0,"",SUBTOTAL(9,JF9:KI9))</f>
        <v/>
      </c>
      <c r="KK9" s="49"/>
      <c r="KL9" s="49"/>
      <c r="KM9" s="49"/>
      <c r="KN9" s="49"/>
      <c r="KO9" s="49"/>
      <c r="KP9" s="49"/>
      <c r="KQ9" s="49"/>
      <c r="KR9" s="49"/>
      <c r="KS9" s="49"/>
      <c r="KT9" s="49"/>
      <c r="KU9" s="49"/>
      <c r="KV9" s="49"/>
      <c r="KW9" s="49"/>
      <c r="KX9" s="49"/>
      <c r="KY9" s="49"/>
      <c r="KZ9" s="49"/>
      <c r="LA9" s="49"/>
      <c r="LB9" s="49"/>
      <c r="LC9" s="49"/>
      <c r="LD9" s="49"/>
      <c r="LE9" s="49"/>
      <c r="LF9" s="49"/>
      <c r="LG9" s="49"/>
      <c r="LH9" s="49"/>
      <c r="LI9" s="49"/>
      <c r="LJ9" s="49"/>
      <c r="LK9" s="49"/>
      <c r="LL9" s="49"/>
      <c r="LM9" s="49"/>
      <c r="LN9" s="49"/>
      <c r="LO9" s="49"/>
      <c r="LP9" s="48" t="str">
        <f t="shared" ref="LP9:LP40" si="34">IF(SUBTOTAL(9,KK9:LO9)=0,"",SUBTOTAL(9,KK9:LO9))</f>
        <v/>
      </c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78"/>
      <c r="MG9" s="78"/>
      <c r="MH9" s="78"/>
      <c r="MI9" s="78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48" t="str">
        <f t="shared" ref="MU9:MU40" si="35">IF(SUBTOTAL(9,LQ9:MT9)=0,"",SUBTOTAL(9,LQ9:MT9))</f>
        <v/>
      </c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9"/>
      <c r="NO9" s="49"/>
      <c r="NP9" s="49"/>
      <c r="NQ9" s="49"/>
      <c r="NR9" s="49"/>
      <c r="NS9" s="49"/>
      <c r="NT9" s="49"/>
      <c r="NU9" s="49"/>
      <c r="NV9" s="49"/>
      <c r="NW9" s="49"/>
      <c r="NX9" s="49"/>
      <c r="NY9" s="49"/>
      <c r="NZ9" s="49"/>
      <c r="OA9" s="48" t="str">
        <f t="shared" ref="OA9:OA40" si="36">IF(SUBTOTAL(9,MV9:NZ9)=0,"",SUBTOTAL(9,MV9:NZ9))</f>
        <v/>
      </c>
      <c r="OB9" s="96">
        <f t="shared" si="24"/>
        <v>6</v>
      </c>
    </row>
    <row r="10" spans="1:392" s="80" customFormat="1" ht="15.75" customHeight="1" outlineLevel="1" x14ac:dyDescent="0.25">
      <c r="A10" s="82"/>
      <c r="B10" s="76">
        <v>1</v>
      </c>
      <c r="C10" s="81">
        <v>888036</v>
      </c>
      <c r="D10" s="94" t="s">
        <v>29</v>
      </c>
      <c r="E10" s="43">
        <v>42443</v>
      </c>
      <c r="F10" s="46"/>
      <c r="G10" s="44">
        <v>11</v>
      </c>
      <c r="H10" s="45">
        <v>23</v>
      </c>
      <c r="I10" s="45">
        <v>22.5</v>
      </c>
      <c r="J10" s="45">
        <v>45.5</v>
      </c>
      <c r="K10" s="46"/>
      <c r="L10" s="112">
        <v>45</v>
      </c>
      <c r="M10" s="46"/>
      <c r="N10" s="25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8" t="str">
        <f t="shared" si="25"/>
        <v/>
      </c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8" t="str">
        <f t="shared" si="26"/>
        <v/>
      </c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8" t="str">
        <f t="shared" si="27"/>
        <v/>
      </c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48" t="str">
        <f t="shared" si="28"/>
        <v/>
      </c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48" t="str">
        <f t="shared" si="29"/>
        <v/>
      </c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48" t="str">
        <f t="shared" si="30"/>
        <v/>
      </c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48" t="str">
        <f t="shared" si="31"/>
        <v/>
      </c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  <c r="JC10" s="95"/>
      <c r="JD10" s="95"/>
      <c r="JE10" s="48" t="str">
        <f t="shared" si="32"/>
        <v/>
      </c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8" t="str">
        <f t="shared" si="33"/>
        <v/>
      </c>
      <c r="KK10" s="49"/>
      <c r="KL10" s="49"/>
      <c r="KM10" s="49"/>
      <c r="KN10" s="49"/>
      <c r="KO10" s="49"/>
      <c r="KP10" s="49"/>
      <c r="KQ10" s="49"/>
      <c r="KR10" s="49"/>
      <c r="KS10" s="49"/>
      <c r="KT10" s="49"/>
      <c r="KU10" s="49"/>
      <c r="KV10" s="49"/>
      <c r="KW10" s="49"/>
      <c r="KX10" s="49"/>
      <c r="KY10" s="49"/>
      <c r="KZ10" s="49"/>
      <c r="LA10" s="49"/>
      <c r="LB10" s="49"/>
      <c r="LC10" s="49"/>
      <c r="LD10" s="49"/>
      <c r="LE10" s="49"/>
      <c r="LF10" s="49"/>
      <c r="LG10" s="49"/>
      <c r="LH10" s="49"/>
      <c r="LI10" s="49"/>
      <c r="LJ10" s="49"/>
      <c r="LK10" s="49"/>
      <c r="LL10" s="49"/>
      <c r="LM10" s="49"/>
      <c r="LN10" s="49"/>
      <c r="LO10" s="49"/>
      <c r="LP10" s="48" t="str">
        <f t="shared" si="34"/>
        <v/>
      </c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78"/>
      <c r="MG10" s="78"/>
      <c r="MH10" s="78"/>
      <c r="MI10" s="78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48" t="str">
        <f t="shared" si="35"/>
        <v/>
      </c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9"/>
      <c r="NO10" s="49"/>
      <c r="NP10" s="49"/>
      <c r="NQ10" s="49"/>
      <c r="NR10" s="49"/>
      <c r="NS10" s="49"/>
      <c r="NT10" s="49"/>
      <c r="NU10" s="49"/>
      <c r="NV10" s="49"/>
      <c r="NW10" s="49"/>
      <c r="NX10" s="49"/>
      <c r="NY10" s="49"/>
      <c r="NZ10" s="49"/>
      <c r="OA10" s="48" t="str">
        <f t="shared" si="36"/>
        <v/>
      </c>
      <c r="OB10" s="96">
        <f t="shared" si="24"/>
        <v>0</v>
      </c>
    </row>
    <row r="11" spans="1:392" ht="15" customHeight="1" outlineLevel="1" x14ac:dyDescent="0.25">
      <c r="B11" s="76">
        <v>1</v>
      </c>
      <c r="C11" s="81">
        <v>888759</v>
      </c>
      <c r="D11" s="75" t="s">
        <v>30</v>
      </c>
      <c r="E11" s="43">
        <v>42795</v>
      </c>
      <c r="F11" s="46"/>
      <c r="G11" s="44">
        <v>28</v>
      </c>
      <c r="H11" s="45">
        <v>-5</v>
      </c>
      <c r="I11" s="45">
        <v>25</v>
      </c>
      <c r="J11" s="45">
        <v>20</v>
      </c>
      <c r="K11" s="46"/>
      <c r="L11" s="112">
        <v>30</v>
      </c>
      <c r="M11" s="46"/>
      <c r="N11" s="25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8" t="str">
        <f t="shared" si="25"/>
        <v/>
      </c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8" t="str">
        <f t="shared" si="26"/>
        <v/>
      </c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8" t="str">
        <f t="shared" si="27"/>
        <v/>
      </c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48" t="str">
        <f t="shared" si="28"/>
        <v/>
      </c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48" t="str">
        <f t="shared" si="29"/>
        <v/>
      </c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48" t="str">
        <f t="shared" si="30"/>
        <v/>
      </c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48" t="str">
        <f t="shared" si="31"/>
        <v/>
      </c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  <c r="JC11" s="95"/>
      <c r="JD11" s="95"/>
      <c r="JE11" s="48" t="str">
        <f t="shared" si="32"/>
        <v/>
      </c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47"/>
      <c r="JQ11" s="47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8" t="str">
        <f t="shared" si="33"/>
        <v/>
      </c>
      <c r="KK11" s="49"/>
      <c r="KL11" s="49"/>
      <c r="KM11" s="49"/>
      <c r="KN11" s="49"/>
      <c r="KO11" s="49"/>
      <c r="KP11" s="49"/>
      <c r="KQ11" s="49"/>
      <c r="KR11" s="49"/>
      <c r="KS11" s="49"/>
      <c r="KT11" s="49"/>
      <c r="KU11" s="49"/>
      <c r="KV11" s="49"/>
      <c r="KW11" s="49"/>
      <c r="KX11" s="49"/>
      <c r="KY11" s="49"/>
      <c r="KZ11" s="49"/>
      <c r="LA11" s="49"/>
      <c r="LB11" s="49"/>
      <c r="LC11" s="49"/>
      <c r="LD11" s="49"/>
      <c r="LE11" s="49"/>
      <c r="LF11" s="49"/>
      <c r="LG11" s="49"/>
      <c r="LH11" s="49"/>
      <c r="LI11" s="49"/>
      <c r="LJ11" s="49"/>
      <c r="LK11" s="49"/>
      <c r="LL11" s="49"/>
      <c r="LM11" s="49"/>
      <c r="LN11" s="49"/>
      <c r="LO11" s="49"/>
      <c r="LP11" s="48" t="str">
        <f t="shared" si="34"/>
        <v/>
      </c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78"/>
      <c r="MG11" s="78"/>
      <c r="MH11" s="78"/>
      <c r="MI11" s="78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48" t="str">
        <f t="shared" si="35"/>
        <v/>
      </c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47"/>
      <c r="NN11" s="49"/>
      <c r="NO11" s="49"/>
      <c r="NP11" s="49"/>
      <c r="NQ11" s="49"/>
      <c r="NR11" s="49"/>
      <c r="NS11" s="49"/>
      <c r="NT11" s="49"/>
      <c r="NU11" s="49"/>
      <c r="NV11" s="49"/>
      <c r="NW11" s="49"/>
      <c r="NX11" s="49"/>
      <c r="NY11" s="49"/>
      <c r="NZ11" s="49"/>
      <c r="OA11" s="48" t="str">
        <f t="shared" si="36"/>
        <v/>
      </c>
      <c r="OB11" s="96">
        <f t="shared" si="24"/>
        <v>0</v>
      </c>
    </row>
    <row r="12" spans="1:392" ht="15" customHeight="1" outlineLevel="1" x14ac:dyDescent="0.25">
      <c r="B12" s="76">
        <v>1</v>
      </c>
      <c r="C12" s="81">
        <v>886158</v>
      </c>
      <c r="D12" s="75" t="s">
        <v>31</v>
      </c>
      <c r="E12" s="43">
        <v>43041</v>
      </c>
      <c r="F12" s="46"/>
      <c r="G12" s="44">
        <v>21</v>
      </c>
      <c r="H12" s="45">
        <v>9</v>
      </c>
      <c r="I12" s="45">
        <v>2.5</v>
      </c>
      <c r="J12" s="45">
        <v>11.5</v>
      </c>
      <c r="K12" s="46"/>
      <c r="L12" s="112">
        <v>30</v>
      </c>
      <c r="M12" s="46"/>
      <c r="N12" s="25"/>
      <c r="O12" s="122">
        <v>1</v>
      </c>
      <c r="P12" s="122">
        <v>1</v>
      </c>
      <c r="Q12" s="122">
        <v>1</v>
      </c>
      <c r="R12" s="122">
        <v>1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8">
        <f t="shared" si="25"/>
        <v>4</v>
      </c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8" t="str">
        <f t="shared" si="26"/>
        <v/>
      </c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8" t="str">
        <f t="shared" si="27"/>
        <v/>
      </c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48" t="str">
        <f t="shared" si="28"/>
        <v/>
      </c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48" t="str">
        <f t="shared" si="29"/>
        <v/>
      </c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48" t="str">
        <f t="shared" si="30"/>
        <v/>
      </c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48" t="str">
        <f t="shared" si="31"/>
        <v/>
      </c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  <c r="JC12" s="95"/>
      <c r="JD12" s="95"/>
      <c r="JE12" s="48" t="str">
        <f t="shared" si="32"/>
        <v/>
      </c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8" t="str">
        <f t="shared" si="33"/>
        <v/>
      </c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8" t="str">
        <f t="shared" si="34"/>
        <v/>
      </c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78"/>
      <c r="MG12" s="78"/>
      <c r="MH12" s="78"/>
      <c r="MI12" s="78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48" t="str">
        <f t="shared" si="35"/>
        <v/>
      </c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8" t="str">
        <f t="shared" si="36"/>
        <v/>
      </c>
      <c r="OB12" s="96">
        <f t="shared" si="24"/>
        <v>4</v>
      </c>
    </row>
    <row r="13" spans="1:392" s="80" customFormat="1" ht="15" customHeight="1" outlineLevel="1" x14ac:dyDescent="0.25">
      <c r="A13" s="82"/>
      <c r="B13" s="76">
        <v>1</v>
      </c>
      <c r="C13" s="81">
        <v>2422</v>
      </c>
      <c r="D13" s="75" t="s">
        <v>32</v>
      </c>
      <c r="E13" s="43">
        <v>39448</v>
      </c>
      <c r="F13" s="46"/>
      <c r="G13" s="59">
        <v>29</v>
      </c>
      <c r="H13" s="45">
        <v>28</v>
      </c>
      <c r="I13" s="45">
        <v>0</v>
      </c>
      <c r="J13" s="45">
        <v>28</v>
      </c>
      <c r="K13" s="46"/>
      <c r="L13" s="112">
        <v>30</v>
      </c>
      <c r="M13" s="46"/>
      <c r="N13" s="25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8" t="str">
        <f t="shared" si="25"/>
        <v/>
      </c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8" t="str">
        <f t="shared" si="26"/>
        <v/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8" t="str">
        <f t="shared" si="27"/>
        <v/>
      </c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48" t="str">
        <f t="shared" si="28"/>
        <v/>
      </c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48" t="str">
        <f t="shared" si="29"/>
        <v/>
      </c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48" t="str">
        <f t="shared" si="30"/>
        <v/>
      </c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48" t="str">
        <f t="shared" si="31"/>
        <v/>
      </c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  <c r="JC13" s="95"/>
      <c r="JD13" s="95"/>
      <c r="JE13" s="48" t="str">
        <f t="shared" si="32"/>
        <v/>
      </c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8" t="str">
        <f t="shared" si="33"/>
        <v/>
      </c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8" t="str">
        <f t="shared" si="34"/>
        <v/>
      </c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78"/>
      <c r="MG13" s="78"/>
      <c r="MH13" s="78"/>
      <c r="MI13" s="78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48" t="str">
        <f t="shared" si="35"/>
        <v/>
      </c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8" t="str">
        <f t="shared" si="36"/>
        <v/>
      </c>
      <c r="OB13" s="96">
        <f t="shared" si="24"/>
        <v>0</v>
      </c>
    </row>
    <row r="14" spans="1:392" s="80" customFormat="1" ht="15" customHeight="1" outlineLevel="1" x14ac:dyDescent="0.25">
      <c r="A14" s="82"/>
      <c r="B14" s="76">
        <v>1</v>
      </c>
      <c r="C14" s="81">
        <v>884804</v>
      </c>
      <c r="D14" s="75" t="s">
        <v>33</v>
      </c>
      <c r="E14" s="43">
        <v>41185</v>
      </c>
      <c r="F14" s="46"/>
      <c r="G14" s="59">
        <v>29</v>
      </c>
      <c r="H14" s="45">
        <v>19</v>
      </c>
      <c r="I14" s="45">
        <v>5</v>
      </c>
      <c r="J14" s="45">
        <v>24</v>
      </c>
      <c r="K14" s="46"/>
      <c r="L14" s="112">
        <v>30</v>
      </c>
      <c r="M14" s="46"/>
      <c r="N14" s="25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8" t="str">
        <f t="shared" si="25"/>
        <v/>
      </c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8" t="str">
        <f t="shared" si="26"/>
        <v/>
      </c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8" t="str">
        <f t="shared" si="27"/>
        <v/>
      </c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48" t="str">
        <f t="shared" si="28"/>
        <v/>
      </c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48" t="str">
        <f t="shared" si="29"/>
        <v/>
      </c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48" t="str">
        <f t="shared" si="30"/>
        <v/>
      </c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48" t="str">
        <f t="shared" si="31"/>
        <v/>
      </c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  <c r="JC14" s="95"/>
      <c r="JD14" s="95"/>
      <c r="JE14" s="48" t="str">
        <f t="shared" si="32"/>
        <v/>
      </c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8" t="str">
        <f t="shared" si="33"/>
        <v/>
      </c>
      <c r="KK14" s="49"/>
      <c r="KL14" s="49"/>
      <c r="KM14" s="49"/>
      <c r="KN14" s="49"/>
      <c r="KO14" s="49"/>
      <c r="KP14" s="49"/>
      <c r="KQ14" s="49"/>
      <c r="KR14" s="49"/>
      <c r="KS14" s="49"/>
      <c r="KT14" s="49"/>
      <c r="KU14" s="49"/>
      <c r="KV14" s="49"/>
      <c r="KW14" s="49"/>
      <c r="KX14" s="49"/>
      <c r="KY14" s="49"/>
      <c r="KZ14" s="49"/>
      <c r="LA14" s="49"/>
      <c r="LB14" s="49"/>
      <c r="LC14" s="49"/>
      <c r="LD14" s="49"/>
      <c r="LE14" s="49"/>
      <c r="LF14" s="49"/>
      <c r="LG14" s="49"/>
      <c r="LH14" s="49"/>
      <c r="LI14" s="49"/>
      <c r="LJ14" s="49"/>
      <c r="LK14" s="49"/>
      <c r="LL14" s="49"/>
      <c r="LM14" s="49"/>
      <c r="LN14" s="49"/>
      <c r="LO14" s="49"/>
      <c r="LP14" s="48" t="str">
        <f t="shared" si="34"/>
        <v/>
      </c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78"/>
      <c r="MG14" s="78"/>
      <c r="MH14" s="78"/>
      <c r="MI14" s="78"/>
      <c r="MJ14" s="54"/>
      <c r="MK14" s="54"/>
      <c r="ML14" s="54"/>
      <c r="MM14" s="54"/>
      <c r="MN14" s="54"/>
      <c r="MO14" s="54"/>
      <c r="MP14" s="54"/>
      <c r="MQ14" s="54"/>
      <c r="MR14" s="54"/>
      <c r="MS14" s="54"/>
      <c r="MT14" s="54"/>
      <c r="MU14" s="48" t="str">
        <f t="shared" si="35"/>
        <v/>
      </c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9"/>
      <c r="NO14" s="49"/>
      <c r="NP14" s="49"/>
      <c r="NQ14" s="49"/>
      <c r="NR14" s="49"/>
      <c r="NS14" s="49"/>
      <c r="NT14" s="49"/>
      <c r="NU14" s="49"/>
      <c r="NV14" s="49"/>
      <c r="NW14" s="49"/>
      <c r="NX14" s="49"/>
      <c r="NY14" s="49"/>
      <c r="NZ14" s="49"/>
      <c r="OA14" s="48" t="str">
        <f t="shared" si="36"/>
        <v/>
      </c>
      <c r="OB14" s="96">
        <f t="shared" si="24"/>
        <v>0</v>
      </c>
    </row>
    <row r="15" spans="1:392" s="80" customFormat="1" ht="15" customHeight="1" outlineLevel="1" x14ac:dyDescent="0.25">
      <c r="A15" s="82"/>
      <c r="B15" s="76">
        <v>1</v>
      </c>
      <c r="C15" s="81">
        <v>886258</v>
      </c>
      <c r="D15" s="75" t="s">
        <v>34</v>
      </c>
      <c r="E15" s="43">
        <v>41512</v>
      </c>
      <c r="F15" s="46"/>
      <c r="G15" s="59">
        <v>33</v>
      </c>
      <c r="H15" s="45">
        <v>21</v>
      </c>
      <c r="I15" s="45">
        <v>10</v>
      </c>
      <c r="J15" s="45">
        <v>31</v>
      </c>
      <c r="K15" s="46"/>
      <c r="L15" s="112">
        <v>30</v>
      </c>
      <c r="M15" s="46"/>
      <c r="N15" s="25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8" t="str">
        <f t="shared" si="25"/>
        <v/>
      </c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8" t="str">
        <f t="shared" si="26"/>
        <v/>
      </c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8" t="str">
        <f t="shared" si="27"/>
        <v/>
      </c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48" t="str">
        <f t="shared" si="28"/>
        <v/>
      </c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48" t="str">
        <f t="shared" si="29"/>
        <v/>
      </c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48" t="str">
        <f t="shared" si="30"/>
        <v/>
      </c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48" t="str">
        <f t="shared" si="31"/>
        <v/>
      </c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  <c r="JC15" s="95"/>
      <c r="JD15" s="95"/>
      <c r="JE15" s="48" t="str">
        <f t="shared" si="32"/>
        <v/>
      </c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8" t="str">
        <f t="shared" si="33"/>
        <v/>
      </c>
      <c r="KK15" s="49"/>
      <c r="KL15" s="49"/>
      <c r="KM15" s="49"/>
      <c r="KN15" s="49"/>
      <c r="KO15" s="49"/>
      <c r="KP15" s="49"/>
      <c r="KQ15" s="49"/>
      <c r="KR15" s="49"/>
      <c r="KS15" s="49"/>
      <c r="KT15" s="49"/>
      <c r="KU15" s="49"/>
      <c r="KV15" s="49"/>
      <c r="KW15" s="49"/>
      <c r="KX15" s="49"/>
      <c r="KY15" s="49"/>
      <c r="KZ15" s="49"/>
      <c r="LA15" s="49"/>
      <c r="LB15" s="49"/>
      <c r="LC15" s="49"/>
      <c r="LD15" s="49"/>
      <c r="LE15" s="49"/>
      <c r="LF15" s="49"/>
      <c r="LG15" s="49"/>
      <c r="LH15" s="49"/>
      <c r="LI15" s="49"/>
      <c r="LJ15" s="49"/>
      <c r="LK15" s="49"/>
      <c r="LL15" s="49"/>
      <c r="LM15" s="49"/>
      <c r="LN15" s="49"/>
      <c r="LO15" s="49"/>
      <c r="LP15" s="48" t="str">
        <f t="shared" si="34"/>
        <v/>
      </c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78"/>
      <c r="MG15" s="78"/>
      <c r="MH15" s="78"/>
      <c r="MI15" s="78"/>
      <c r="MJ15" s="54"/>
      <c r="MK15" s="54"/>
      <c r="ML15" s="54"/>
      <c r="MM15" s="54"/>
      <c r="MN15" s="54"/>
      <c r="MO15" s="54"/>
      <c r="MP15" s="54"/>
      <c r="MQ15" s="54"/>
      <c r="MR15" s="54"/>
      <c r="MS15" s="54"/>
      <c r="MT15" s="54"/>
      <c r="MU15" s="48" t="str">
        <f t="shared" si="35"/>
        <v/>
      </c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9"/>
      <c r="NO15" s="49"/>
      <c r="NP15" s="49"/>
      <c r="NQ15" s="49"/>
      <c r="NR15" s="49"/>
      <c r="NS15" s="49"/>
      <c r="NT15" s="49"/>
      <c r="NU15" s="49"/>
      <c r="NV15" s="49"/>
      <c r="NW15" s="49"/>
      <c r="NX15" s="49"/>
      <c r="NY15" s="49"/>
      <c r="NZ15" s="49"/>
      <c r="OA15" s="48" t="str">
        <f t="shared" si="36"/>
        <v/>
      </c>
      <c r="OB15" s="96">
        <f t="shared" si="24"/>
        <v>0</v>
      </c>
    </row>
    <row r="16" spans="1:392" s="80" customFormat="1" ht="15" customHeight="1" outlineLevel="1" x14ac:dyDescent="0.25">
      <c r="A16" s="82"/>
      <c r="B16" s="76">
        <v>1</v>
      </c>
      <c r="C16" s="81">
        <v>888883</v>
      </c>
      <c r="D16" s="75" t="s">
        <v>35</v>
      </c>
      <c r="E16" s="43">
        <v>42835</v>
      </c>
      <c r="F16" s="46"/>
      <c r="G16" s="59">
        <v>22</v>
      </c>
      <c r="H16" s="45">
        <v>8</v>
      </c>
      <c r="I16" s="45">
        <v>20</v>
      </c>
      <c r="J16" s="45">
        <v>28</v>
      </c>
      <c r="K16" s="46"/>
      <c r="L16" s="112">
        <v>30</v>
      </c>
      <c r="M16" s="46"/>
      <c r="N16" s="25"/>
      <c r="O16" s="47"/>
      <c r="P16" s="122">
        <v>1</v>
      </c>
      <c r="Q16" s="122">
        <v>1</v>
      </c>
      <c r="R16" s="122">
        <v>1</v>
      </c>
      <c r="S16" s="122">
        <v>1</v>
      </c>
      <c r="T16" s="122">
        <v>1</v>
      </c>
      <c r="U16" s="122">
        <v>1</v>
      </c>
      <c r="V16" s="122">
        <v>1</v>
      </c>
      <c r="W16" s="122">
        <v>1</v>
      </c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8">
        <f t="shared" si="25"/>
        <v>8</v>
      </c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8" t="str">
        <f t="shared" si="26"/>
        <v/>
      </c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8" t="str">
        <f t="shared" si="27"/>
        <v/>
      </c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48" t="str">
        <f t="shared" si="28"/>
        <v/>
      </c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48" t="str">
        <f t="shared" si="29"/>
        <v/>
      </c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48" t="str">
        <f t="shared" si="30"/>
        <v/>
      </c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48" t="str">
        <f t="shared" si="31"/>
        <v/>
      </c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  <c r="JC16" s="95"/>
      <c r="JD16" s="95"/>
      <c r="JE16" s="48" t="str">
        <f t="shared" si="32"/>
        <v/>
      </c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8" t="str">
        <f t="shared" si="33"/>
        <v/>
      </c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8" t="str">
        <f t="shared" si="34"/>
        <v/>
      </c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78"/>
      <c r="MG16" s="78"/>
      <c r="MH16" s="78"/>
      <c r="MI16" s="78"/>
      <c r="MJ16" s="54"/>
      <c r="MK16" s="54"/>
      <c r="ML16" s="54"/>
      <c r="MM16" s="54"/>
      <c r="MN16" s="54"/>
      <c r="MO16" s="54"/>
      <c r="MP16" s="54"/>
      <c r="MQ16" s="54"/>
      <c r="MR16" s="54"/>
      <c r="MS16" s="54"/>
      <c r="MT16" s="54"/>
      <c r="MU16" s="48" t="str">
        <f t="shared" si="35"/>
        <v/>
      </c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9"/>
      <c r="NO16" s="49"/>
      <c r="NP16" s="49"/>
      <c r="NQ16" s="49"/>
      <c r="NR16" s="49"/>
      <c r="NS16" s="49"/>
      <c r="NT16" s="49"/>
      <c r="NU16" s="49"/>
      <c r="NV16" s="49"/>
      <c r="NW16" s="49"/>
      <c r="NX16" s="49"/>
      <c r="NY16" s="49"/>
      <c r="NZ16" s="49"/>
      <c r="OA16" s="48" t="str">
        <f t="shared" si="36"/>
        <v/>
      </c>
      <c r="OB16" s="96">
        <f t="shared" si="24"/>
        <v>8</v>
      </c>
    </row>
    <row r="17" spans="1:392" ht="15" customHeight="1" outlineLevel="1" x14ac:dyDescent="0.25">
      <c r="B17" s="76">
        <v>1</v>
      </c>
      <c r="C17" s="81">
        <v>885998</v>
      </c>
      <c r="D17" s="75" t="s">
        <v>36</v>
      </c>
      <c r="E17" s="43">
        <v>42278</v>
      </c>
      <c r="F17" s="46"/>
      <c r="G17" s="59">
        <v>30</v>
      </c>
      <c r="H17" s="45">
        <v>9</v>
      </c>
      <c r="I17" s="45">
        <v>7.5</v>
      </c>
      <c r="J17" s="45">
        <v>16.5</v>
      </c>
      <c r="K17" s="46"/>
      <c r="L17" s="112">
        <v>30</v>
      </c>
      <c r="M17" s="46"/>
      <c r="N17" s="2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8" t="str">
        <f t="shared" si="25"/>
        <v/>
      </c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>
        <v>1</v>
      </c>
      <c r="BM17" s="49">
        <v>1</v>
      </c>
      <c r="BN17" s="49">
        <v>1</v>
      </c>
      <c r="BO17" s="49">
        <v>1</v>
      </c>
      <c r="BP17" s="49">
        <v>1</v>
      </c>
      <c r="BQ17" s="49">
        <v>1</v>
      </c>
      <c r="BR17" s="49">
        <v>1</v>
      </c>
      <c r="BS17" s="49">
        <v>1</v>
      </c>
      <c r="BT17" s="49">
        <v>1</v>
      </c>
      <c r="BU17" s="49">
        <v>1</v>
      </c>
      <c r="BV17" s="49">
        <v>1</v>
      </c>
      <c r="BW17" s="48">
        <f t="shared" si="26"/>
        <v>11</v>
      </c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8" t="str">
        <f t="shared" si="27"/>
        <v/>
      </c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48" t="str">
        <f t="shared" si="28"/>
        <v/>
      </c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>
        <v>1</v>
      </c>
      <c r="EW17" s="55">
        <v>1</v>
      </c>
      <c r="EX17" s="55">
        <v>1</v>
      </c>
      <c r="EY17" s="55">
        <v>1</v>
      </c>
      <c r="EZ17" s="55">
        <v>1</v>
      </c>
      <c r="FA17" s="55">
        <v>1</v>
      </c>
      <c r="FB17" s="55">
        <v>1</v>
      </c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48">
        <f t="shared" si="29"/>
        <v>7</v>
      </c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48" t="str">
        <f t="shared" si="30"/>
        <v/>
      </c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48" t="str">
        <f t="shared" si="31"/>
        <v/>
      </c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>
        <v>1</v>
      </c>
      <c r="IN17" s="95">
        <v>1</v>
      </c>
      <c r="IO17" s="95">
        <v>1</v>
      </c>
      <c r="IP17" s="95">
        <v>1</v>
      </c>
      <c r="IQ17" s="95">
        <v>1</v>
      </c>
      <c r="IR17" s="95">
        <v>1</v>
      </c>
      <c r="IS17" s="95">
        <v>1</v>
      </c>
      <c r="IT17" s="95"/>
      <c r="IU17" s="95"/>
      <c r="IV17" s="95"/>
      <c r="IW17" s="95"/>
      <c r="IX17" s="95"/>
      <c r="IY17" s="95"/>
      <c r="IZ17" s="95"/>
      <c r="JA17" s="95"/>
      <c r="JB17" s="95"/>
      <c r="JC17" s="95"/>
      <c r="JD17" s="95"/>
      <c r="JE17" s="48">
        <f t="shared" si="32"/>
        <v>7</v>
      </c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8" t="str">
        <f t="shared" si="33"/>
        <v/>
      </c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8" t="str">
        <f t="shared" si="34"/>
        <v/>
      </c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>
        <v>1</v>
      </c>
      <c r="MD17" s="47">
        <v>1</v>
      </c>
      <c r="ME17" s="47">
        <v>1</v>
      </c>
      <c r="MF17" s="47">
        <v>1</v>
      </c>
      <c r="MG17" s="47">
        <v>1</v>
      </c>
      <c r="MH17" s="47">
        <v>1</v>
      </c>
      <c r="MI17" s="47">
        <v>1</v>
      </c>
      <c r="MJ17" s="54"/>
      <c r="MK17" s="54"/>
      <c r="ML17" s="54"/>
      <c r="MM17" s="54"/>
      <c r="MN17" s="54"/>
      <c r="MO17" s="54"/>
      <c r="MP17" s="54"/>
      <c r="MQ17" s="54"/>
      <c r="MR17" s="54"/>
      <c r="MS17" s="54"/>
      <c r="MT17" s="54"/>
      <c r="MU17" s="48">
        <f t="shared" si="35"/>
        <v>7</v>
      </c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8" t="str">
        <f t="shared" si="36"/>
        <v/>
      </c>
      <c r="OB17" s="96">
        <f t="shared" si="24"/>
        <v>32</v>
      </c>
    </row>
    <row r="18" spans="1:392" s="47" customFormat="1" ht="15" customHeight="1" outlineLevel="1" x14ac:dyDescent="0.25">
      <c r="A18" s="86"/>
      <c r="B18" s="76">
        <v>1</v>
      </c>
      <c r="C18" s="77">
        <v>889142</v>
      </c>
      <c r="D18" s="75" t="s">
        <v>37</v>
      </c>
      <c r="E18" s="43">
        <v>42898</v>
      </c>
      <c r="F18" s="46"/>
      <c r="G18" s="59">
        <v>30</v>
      </c>
      <c r="H18" s="45">
        <v>0</v>
      </c>
      <c r="I18" s="45">
        <v>15</v>
      </c>
      <c r="J18" s="45">
        <v>15</v>
      </c>
      <c r="K18" s="46"/>
      <c r="L18" s="112">
        <v>30</v>
      </c>
      <c r="M18" s="46"/>
      <c r="N18" s="15"/>
      <c r="AT18" s="48" t="str">
        <f t="shared" si="25"/>
        <v/>
      </c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8" t="str">
        <f t="shared" si="26"/>
        <v/>
      </c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8" t="str">
        <f t="shared" si="27"/>
        <v/>
      </c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48" t="str">
        <f t="shared" si="28"/>
        <v/>
      </c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48" t="str">
        <f t="shared" si="29"/>
        <v/>
      </c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48" t="str">
        <f t="shared" si="30"/>
        <v/>
      </c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48" t="str">
        <f t="shared" si="31"/>
        <v/>
      </c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  <c r="JC18" s="95"/>
      <c r="JD18" s="95"/>
      <c r="JE18" s="48" t="str">
        <f t="shared" si="32"/>
        <v/>
      </c>
      <c r="KJ18" s="48" t="str">
        <f t="shared" si="33"/>
        <v/>
      </c>
      <c r="KK18" s="49"/>
      <c r="KL18" s="49"/>
      <c r="KM18" s="49"/>
      <c r="KN18" s="49"/>
      <c r="KO18" s="49"/>
      <c r="KP18" s="49"/>
      <c r="KQ18" s="49"/>
      <c r="KR18" s="49"/>
      <c r="KS18" s="49"/>
      <c r="KT18" s="49"/>
      <c r="KU18" s="49"/>
      <c r="KV18" s="49"/>
      <c r="KW18" s="49"/>
      <c r="KX18" s="49"/>
      <c r="KY18" s="49"/>
      <c r="KZ18" s="49"/>
      <c r="LA18" s="49"/>
      <c r="LB18" s="49"/>
      <c r="LC18" s="49"/>
      <c r="LD18" s="49"/>
      <c r="LE18" s="49"/>
      <c r="LF18" s="49"/>
      <c r="LG18" s="49"/>
      <c r="LH18" s="49"/>
      <c r="LI18" s="49"/>
      <c r="LJ18" s="49"/>
      <c r="LK18" s="49"/>
      <c r="LL18" s="49"/>
      <c r="LM18" s="49"/>
      <c r="LN18" s="49"/>
      <c r="LO18" s="49"/>
      <c r="LP18" s="48" t="str">
        <f t="shared" si="34"/>
        <v/>
      </c>
      <c r="MF18" s="78"/>
      <c r="MG18" s="78"/>
      <c r="MH18" s="78"/>
      <c r="MI18" s="78"/>
      <c r="MJ18" s="54"/>
      <c r="MK18" s="54"/>
      <c r="ML18" s="54"/>
      <c r="MM18" s="54"/>
      <c r="MN18" s="54"/>
      <c r="MO18" s="54"/>
      <c r="MP18" s="54"/>
      <c r="MQ18" s="54"/>
      <c r="MR18" s="54"/>
      <c r="MS18" s="54"/>
      <c r="MT18" s="54"/>
      <c r="MU18" s="48" t="str">
        <f t="shared" si="35"/>
        <v/>
      </c>
      <c r="NN18" s="49"/>
      <c r="NO18" s="49"/>
      <c r="NP18" s="49"/>
      <c r="NQ18" s="49"/>
      <c r="NR18" s="49"/>
      <c r="NS18" s="49"/>
      <c r="NT18" s="49"/>
      <c r="NU18" s="49"/>
      <c r="NV18" s="49"/>
      <c r="NW18" s="49"/>
      <c r="NX18" s="49"/>
      <c r="NY18" s="49"/>
      <c r="NZ18" s="49"/>
      <c r="OA18" s="48" t="str">
        <f t="shared" si="36"/>
        <v/>
      </c>
      <c r="OB18" s="96">
        <f t="shared" si="24"/>
        <v>0</v>
      </c>
    </row>
    <row r="19" spans="1:392" s="80" customFormat="1" ht="15" customHeight="1" outlineLevel="1" x14ac:dyDescent="0.25">
      <c r="A19" s="82"/>
      <c r="B19" s="76">
        <v>1</v>
      </c>
      <c r="C19" s="81">
        <v>886122</v>
      </c>
      <c r="D19" s="75" t="s">
        <v>38</v>
      </c>
      <c r="E19" s="43">
        <v>41477</v>
      </c>
      <c r="F19" s="46"/>
      <c r="G19" s="59">
        <v>54</v>
      </c>
      <c r="H19" s="45">
        <v>0</v>
      </c>
      <c r="I19" s="45">
        <v>12.5</v>
      </c>
      <c r="J19" s="45">
        <v>12.5</v>
      </c>
      <c r="K19" s="46"/>
      <c r="L19" s="112">
        <v>30</v>
      </c>
      <c r="M19" s="46"/>
      <c r="N19" s="25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8" t="str">
        <f t="shared" si="25"/>
        <v/>
      </c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8" t="str">
        <f t="shared" si="26"/>
        <v/>
      </c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8" t="str">
        <f t="shared" si="27"/>
        <v/>
      </c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48" t="str">
        <f t="shared" si="28"/>
        <v/>
      </c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48" t="str">
        <f t="shared" si="29"/>
        <v/>
      </c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48" t="str">
        <f t="shared" si="30"/>
        <v/>
      </c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48" t="str">
        <f t="shared" si="31"/>
        <v/>
      </c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  <c r="JC19" s="95"/>
      <c r="JD19" s="95"/>
      <c r="JE19" s="48" t="str">
        <f t="shared" si="32"/>
        <v/>
      </c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8" t="str">
        <f t="shared" si="33"/>
        <v/>
      </c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8" t="str">
        <f t="shared" si="34"/>
        <v/>
      </c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78"/>
      <c r="MG19" s="78"/>
      <c r="MH19" s="78"/>
      <c r="MI19" s="78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48" t="str">
        <f t="shared" si="35"/>
        <v/>
      </c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8" t="str">
        <f t="shared" si="36"/>
        <v/>
      </c>
      <c r="OB19" s="96">
        <f t="shared" si="24"/>
        <v>0</v>
      </c>
    </row>
    <row r="20" spans="1:392" s="47" customFormat="1" ht="15" customHeight="1" outlineLevel="1" x14ac:dyDescent="0.25">
      <c r="A20" s="86"/>
      <c r="B20" s="76">
        <v>1</v>
      </c>
      <c r="C20" s="81">
        <v>888529</v>
      </c>
      <c r="D20" s="75" t="s">
        <v>39</v>
      </c>
      <c r="E20" s="43">
        <v>42682</v>
      </c>
      <c r="F20" s="46"/>
      <c r="G20" s="59">
        <v>14</v>
      </c>
      <c r="H20" s="45">
        <v>46</v>
      </c>
      <c r="I20" s="45">
        <v>2.5</v>
      </c>
      <c r="J20" s="45">
        <v>48.5</v>
      </c>
      <c r="K20" s="46"/>
      <c r="L20" s="112">
        <v>45</v>
      </c>
      <c r="M20" s="46"/>
      <c r="N20" s="25"/>
      <c r="AT20" s="48" t="str">
        <f t="shared" si="25"/>
        <v/>
      </c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8" t="str">
        <f t="shared" si="26"/>
        <v/>
      </c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8" t="str">
        <f t="shared" si="27"/>
        <v/>
      </c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48" t="str">
        <f t="shared" si="28"/>
        <v/>
      </c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48" t="str">
        <f t="shared" si="29"/>
        <v/>
      </c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48" t="str">
        <f t="shared" si="30"/>
        <v/>
      </c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48" t="str">
        <f t="shared" si="31"/>
        <v/>
      </c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  <c r="JC20" s="95"/>
      <c r="JD20" s="95"/>
      <c r="JE20" s="48" t="str">
        <f t="shared" si="32"/>
        <v/>
      </c>
      <c r="KJ20" s="48" t="str">
        <f t="shared" si="33"/>
        <v/>
      </c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8" t="str">
        <f t="shared" si="34"/>
        <v/>
      </c>
      <c r="MF20" s="78"/>
      <c r="MG20" s="78"/>
      <c r="MH20" s="78"/>
      <c r="MI20" s="78"/>
      <c r="MJ20" s="54"/>
      <c r="MK20" s="54"/>
      <c r="ML20" s="54"/>
      <c r="MM20" s="54"/>
      <c r="MN20" s="54"/>
      <c r="MO20" s="54"/>
      <c r="MP20" s="54"/>
      <c r="MQ20" s="54"/>
      <c r="MR20" s="54"/>
      <c r="MS20" s="54"/>
      <c r="MT20" s="54"/>
      <c r="MU20" s="48" t="str">
        <f t="shared" si="35"/>
        <v/>
      </c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8" t="str">
        <f t="shared" si="36"/>
        <v/>
      </c>
      <c r="OB20" s="96">
        <f t="shared" si="24"/>
        <v>0</v>
      </c>
    </row>
    <row r="21" spans="1:392" ht="15" customHeight="1" outlineLevel="1" x14ac:dyDescent="0.25">
      <c r="B21" s="76">
        <v>1</v>
      </c>
      <c r="C21" s="81">
        <v>887567</v>
      </c>
      <c r="D21" s="75" t="s">
        <v>40</v>
      </c>
      <c r="E21" s="43">
        <v>42114</v>
      </c>
      <c r="F21" s="46"/>
      <c r="G21" s="59">
        <v>20</v>
      </c>
      <c r="H21" s="45">
        <v>14</v>
      </c>
      <c r="I21" s="45">
        <v>20</v>
      </c>
      <c r="J21" s="45">
        <v>34</v>
      </c>
      <c r="K21" s="46"/>
      <c r="L21" s="112">
        <v>45</v>
      </c>
      <c r="M21" s="46"/>
      <c r="N21" s="25"/>
      <c r="O21" s="122">
        <v>1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8">
        <f t="shared" si="25"/>
        <v>1</v>
      </c>
      <c r="AU21" s="49">
        <v>1</v>
      </c>
      <c r="AV21" s="49">
        <v>1</v>
      </c>
      <c r="AW21" s="49">
        <v>1</v>
      </c>
      <c r="AX21" s="49">
        <v>1</v>
      </c>
      <c r="AY21" s="49">
        <v>1</v>
      </c>
      <c r="AZ21" s="49">
        <v>1</v>
      </c>
      <c r="BA21" s="49">
        <v>1</v>
      </c>
      <c r="BB21" s="49">
        <v>1</v>
      </c>
      <c r="BC21" s="49">
        <v>1</v>
      </c>
      <c r="BD21" s="49">
        <v>1</v>
      </c>
      <c r="BE21" s="49">
        <v>1</v>
      </c>
      <c r="BF21" s="49">
        <v>1</v>
      </c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8">
        <f t="shared" si="26"/>
        <v>12</v>
      </c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8" t="str">
        <f t="shared" si="27"/>
        <v/>
      </c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48" t="str">
        <f t="shared" si="28"/>
        <v/>
      </c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48" t="str">
        <f t="shared" si="29"/>
        <v/>
      </c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>
        <v>1</v>
      </c>
      <c r="GD21" s="51">
        <v>1</v>
      </c>
      <c r="GE21" s="51">
        <v>1</v>
      </c>
      <c r="GF21" s="49">
        <v>1</v>
      </c>
      <c r="GG21" s="49">
        <v>1</v>
      </c>
      <c r="GH21" s="49">
        <v>1</v>
      </c>
      <c r="GI21" s="49">
        <v>1</v>
      </c>
      <c r="GJ21" s="49"/>
      <c r="GK21" s="51"/>
      <c r="GL21" s="51"/>
      <c r="GM21" s="51"/>
      <c r="GN21" s="51"/>
      <c r="GO21" s="51"/>
      <c r="GP21" s="51"/>
      <c r="GQ21" s="51"/>
      <c r="GR21" s="51"/>
      <c r="GS21" s="48">
        <f t="shared" si="30"/>
        <v>7</v>
      </c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48" t="str">
        <f t="shared" si="31"/>
        <v/>
      </c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  <c r="JC21" s="95"/>
      <c r="JD21" s="95"/>
      <c r="JE21" s="48" t="str">
        <f t="shared" si="32"/>
        <v/>
      </c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8" t="str">
        <f t="shared" si="33"/>
        <v/>
      </c>
      <c r="KK21" s="49"/>
      <c r="KL21" s="49"/>
      <c r="KM21" s="49"/>
      <c r="KN21" s="49"/>
      <c r="KO21" s="49"/>
      <c r="KP21" s="49"/>
      <c r="KQ21" s="49"/>
      <c r="KR21" s="49"/>
      <c r="KS21" s="49"/>
      <c r="KT21" s="49"/>
      <c r="KU21" s="49"/>
      <c r="KV21" s="49"/>
      <c r="KW21" s="49">
        <v>1</v>
      </c>
      <c r="KX21" s="49">
        <v>1</v>
      </c>
      <c r="KY21" s="49">
        <v>1</v>
      </c>
      <c r="KZ21" s="49">
        <v>1</v>
      </c>
      <c r="LA21" s="49">
        <v>1</v>
      </c>
      <c r="LB21" s="49">
        <v>1</v>
      </c>
      <c r="LC21" s="49">
        <v>1</v>
      </c>
      <c r="LD21" s="49"/>
      <c r="LE21" s="49"/>
      <c r="LF21" s="49"/>
      <c r="LG21" s="49"/>
      <c r="LH21" s="49"/>
      <c r="LI21" s="49"/>
      <c r="LJ21" s="49"/>
      <c r="LK21" s="49"/>
      <c r="LL21" s="49"/>
      <c r="LM21" s="49"/>
      <c r="LN21" s="49"/>
      <c r="LO21" s="49"/>
      <c r="LP21" s="48">
        <f t="shared" si="34"/>
        <v>7</v>
      </c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78"/>
      <c r="MG21" s="78"/>
      <c r="MH21" s="78"/>
      <c r="MI21" s="78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48" t="str">
        <f t="shared" si="35"/>
        <v/>
      </c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9"/>
      <c r="NH21" s="49">
        <v>1</v>
      </c>
      <c r="NI21" s="49">
        <v>1</v>
      </c>
      <c r="NJ21" s="49">
        <v>1</v>
      </c>
      <c r="NK21" s="49">
        <v>1</v>
      </c>
      <c r="NL21" s="49">
        <v>1</v>
      </c>
      <c r="NM21" s="49">
        <v>1</v>
      </c>
      <c r="NN21" s="49">
        <v>1</v>
      </c>
      <c r="NO21" s="49">
        <v>1</v>
      </c>
      <c r="NP21" s="49">
        <v>1</v>
      </c>
      <c r="NQ21" s="49">
        <v>1</v>
      </c>
      <c r="NR21" s="49">
        <v>1</v>
      </c>
      <c r="NS21" s="49">
        <v>1</v>
      </c>
      <c r="NT21" s="49"/>
      <c r="NU21" s="49"/>
      <c r="NV21" s="49"/>
      <c r="NW21" s="49"/>
      <c r="NX21" s="49"/>
      <c r="NY21" s="49"/>
      <c r="NZ21" s="49"/>
      <c r="OA21" s="48">
        <f t="shared" si="36"/>
        <v>12</v>
      </c>
      <c r="OB21" s="96">
        <f t="shared" si="24"/>
        <v>39</v>
      </c>
    </row>
    <row r="22" spans="1:392" ht="15" customHeight="1" outlineLevel="1" x14ac:dyDescent="0.25">
      <c r="B22" s="76">
        <v>1</v>
      </c>
      <c r="C22" s="81">
        <v>889428</v>
      </c>
      <c r="D22" s="75" t="s">
        <v>41</v>
      </c>
      <c r="E22" s="43">
        <v>43010</v>
      </c>
      <c r="F22" s="46"/>
      <c r="G22" s="44">
        <v>7</v>
      </c>
      <c r="H22" s="45">
        <v>23</v>
      </c>
      <c r="I22" s="45">
        <v>5</v>
      </c>
      <c r="J22" s="45">
        <v>28</v>
      </c>
      <c r="K22" s="46"/>
      <c r="L22" s="112">
        <v>30</v>
      </c>
      <c r="M22" s="46"/>
      <c r="N22" s="25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8" t="str">
        <f t="shared" si="25"/>
        <v/>
      </c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8" t="str">
        <f t="shared" si="26"/>
        <v/>
      </c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8" t="str">
        <f t="shared" si="27"/>
        <v/>
      </c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48" t="str">
        <f t="shared" si="28"/>
        <v/>
      </c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48" t="str">
        <f t="shared" si="29"/>
        <v/>
      </c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48" t="str">
        <f t="shared" si="30"/>
        <v/>
      </c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48" t="str">
        <f t="shared" si="31"/>
        <v/>
      </c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  <c r="JC22" s="95"/>
      <c r="JD22" s="95"/>
      <c r="JE22" s="48" t="str">
        <f t="shared" si="32"/>
        <v/>
      </c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8" t="str">
        <f t="shared" si="33"/>
        <v/>
      </c>
      <c r="KK22" s="49"/>
      <c r="KL22" s="49"/>
      <c r="KM22" s="49"/>
      <c r="KN22" s="49"/>
      <c r="KO22" s="49"/>
      <c r="KP22" s="49"/>
      <c r="KQ22" s="49"/>
      <c r="KR22" s="49"/>
      <c r="KS22" s="49"/>
      <c r="KT22" s="49"/>
      <c r="KU22" s="49"/>
      <c r="KV22" s="49"/>
      <c r="KW22" s="49"/>
      <c r="KX22" s="49"/>
      <c r="KY22" s="49"/>
      <c r="KZ22" s="49"/>
      <c r="LA22" s="49"/>
      <c r="LB22" s="49"/>
      <c r="LC22" s="49"/>
      <c r="LD22" s="49"/>
      <c r="LE22" s="49"/>
      <c r="LF22" s="49"/>
      <c r="LG22" s="49"/>
      <c r="LH22" s="49"/>
      <c r="LI22" s="49"/>
      <c r="LJ22" s="49"/>
      <c r="LK22" s="49"/>
      <c r="LL22" s="49"/>
      <c r="LM22" s="49"/>
      <c r="LN22" s="49"/>
      <c r="LO22" s="49"/>
      <c r="LP22" s="48" t="str">
        <f t="shared" si="34"/>
        <v/>
      </c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78"/>
      <c r="MG22" s="78"/>
      <c r="MH22" s="78"/>
      <c r="MI22" s="78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48" t="str">
        <f t="shared" si="35"/>
        <v/>
      </c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9"/>
      <c r="NO22" s="49"/>
      <c r="NP22" s="49"/>
      <c r="NQ22" s="49"/>
      <c r="NR22" s="49"/>
      <c r="NS22" s="49"/>
      <c r="NT22" s="49"/>
      <c r="NU22" s="49"/>
      <c r="NV22" s="49"/>
      <c r="NW22" s="49"/>
      <c r="NX22" s="49"/>
      <c r="NY22" s="49"/>
      <c r="NZ22" s="49"/>
      <c r="OA22" s="48" t="str">
        <f t="shared" si="36"/>
        <v/>
      </c>
      <c r="OB22" s="96">
        <f t="shared" si="24"/>
        <v>0</v>
      </c>
    </row>
    <row r="23" spans="1:392" s="97" customFormat="1" ht="15" customHeight="1" outlineLevel="1" x14ac:dyDescent="0.25">
      <c r="A23" s="82"/>
      <c r="B23" s="76">
        <v>1</v>
      </c>
      <c r="C23" s="81">
        <v>885283</v>
      </c>
      <c r="D23" s="75" t="s">
        <v>42</v>
      </c>
      <c r="E23" s="43">
        <v>41310</v>
      </c>
      <c r="F23" s="46"/>
      <c r="G23" s="44">
        <v>28</v>
      </c>
      <c r="H23" s="45">
        <v>17</v>
      </c>
      <c r="I23" s="45">
        <v>25</v>
      </c>
      <c r="J23" s="45">
        <v>42</v>
      </c>
      <c r="K23" s="46"/>
      <c r="L23" s="112">
        <v>45</v>
      </c>
      <c r="M23" s="46"/>
      <c r="N23" s="25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122">
        <v>1</v>
      </c>
      <c r="AC23" s="122">
        <v>1</v>
      </c>
      <c r="AD23" s="122">
        <v>1</v>
      </c>
      <c r="AE23" s="122">
        <v>1</v>
      </c>
      <c r="AF23" s="122">
        <v>1</v>
      </c>
      <c r="AG23" s="122">
        <v>1</v>
      </c>
      <c r="AH23" s="122">
        <v>1</v>
      </c>
      <c r="AI23" s="122">
        <v>1</v>
      </c>
      <c r="AJ23" s="122">
        <v>1</v>
      </c>
      <c r="AK23" s="122">
        <v>1</v>
      </c>
      <c r="AL23" s="122">
        <v>1</v>
      </c>
      <c r="AM23" s="122">
        <v>1</v>
      </c>
      <c r="AN23" s="122">
        <v>1</v>
      </c>
      <c r="AO23" s="122">
        <v>1</v>
      </c>
      <c r="AP23" s="47"/>
      <c r="AQ23" s="47"/>
      <c r="AR23" s="47"/>
      <c r="AS23" s="47"/>
      <c r="AT23" s="48">
        <f t="shared" si="25"/>
        <v>14</v>
      </c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8" t="str">
        <f t="shared" si="26"/>
        <v/>
      </c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8" t="str">
        <f t="shared" si="27"/>
        <v/>
      </c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48" t="str">
        <f t="shared" si="28"/>
        <v/>
      </c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48" t="str">
        <f t="shared" si="29"/>
        <v/>
      </c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48" t="str">
        <f t="shared" si="30"/>
        <v/>
      </c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48" t="str">
        <f t="shared" si="31"/>
        <v/>
      </c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  <c r="JC23" s="95"/>
      <c r="JD23" s="95"/>
      <c r="JE23" s="48" t="str">
        <f t="shared" si="32"/>
        <v/>
      </c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8" t="str">
        <f t="shared" si="33"/>
        <v/>
      </c>
      <c r="KK23" s="49"/>
      <c r="KL23" s="49"/>
      <c r="KM23" s="49"/>
      <c r="KN23" s="49"/>
      <c r="KO23" s="49"/>
      <c r="KP23" s="49"/>
      <c r="KQ23" s="49"/>
      <c r="KR23" s="49"/>
      <c r="KS23" s="49"/>
      <c r="KT23" s="49"/>
      <c r="KU23" s="49"/>
      <c r="KV23" s="49"/>
      <c r="KW23" s="49"/>
      <c r="KX23" s="49"/>
      <c r="KY23" s="49"/>
      <c r="KZ23" s="49"/>
      <c r="LA23" s="49"/>
      <c r="LB23" s="49"/>
      <c r="LC23" s="49"/>
      <c r="LD23" s="49"/>
      <c r="LE23" s="49"/>
      <c r="LF23" s="49"/>
      <c r="LG23" s="49"/>
      <c r="LH23" s="49"/>
      <c r="LI23" s="49"/>
      <c r="LJ23" s="49"/>
      <c r="LK23" s="49"/>
      <c r="LL23" s="49"/>
      <c r="LM23" s="49"/>
      <c r="LN23" s="49"/>
      <c r="LO23" s="49"/>
      <c r="LP23" s="48" t="str">
        <f t="shared" si="34"/>
        <v/>
      </c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78"/>
      <c r="MG23" s="78"/>
      <c r="MH23" s="78"/>
      <c r="MI23" s="78"/>
      <c r="MJ23" s="54"/>
      <c r="MK23" s="54"/>
      <c r="ML23" s="54"/>
      <c r="MM23" s="54"/>
      <c r="MN23" s="54"/>
      <c r="MO23" s="54"/>
      <c r="MP23" s="54"/>
      <c r="MQ23" s="54"/>
      <c r="MR23" s="54"/>
      <c r="MS23" s="54"/>
      <c r="MT23" s="54"/>
      <c r="MU23" s="48" t="str">
        <f t="shared" si="35"/>
        <v/>
      </c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9"/>
      <c r="NO23" s="49"/>
      <c r="NP23" s="49"/>
      <c r="NQ23" s="49"/>
      <c r="NR23" s="49"/>
      <c r="NS23" s="49"/>
      <c r="NT23" s="49"/>
      <c r="NU23" s="49"/>
      <c r="NV23" s="49"/>
      <c r="NW23" s="49"/>
      <c r="NX23" s="49"/>
      <c r="NY23" s="49"/>
      <c r="NZ23" s="49"/>
      <c r="OA23" s="48" t="str">
        <f t="shared" si="36"/>
        <v/>
      </c>
      <c r="OB23" s="96">
        <f t="shared" si="24"/>
        <v>14</v>
      </c>
    </row>
    <row r="24" spans="1:392" s="97" customFormat="1" ht="15" customHeight="1" outlineLevel="1" x14ac:dyDescent="0.25">
      <c r="A24" s="82"/>
      <c r="B24" s="76">
        <v>1</v>
      </c>
      <c r="C24" s="81">
        <v>889984</v>
      </c>
      <c r="D24" s="98" t="s">
        <v>43</v>
      </c>
      <c r="E24" s="43">
        <v>43382</v>
      </c>
      <c r="F24" s="46"/>
      <c r="G24" s="44">
        <v>0</v>
      </c>
      <c r="H24" s="45">
        <v>0</v>
      </c>
      <c r="I24" s="45">
        <v>5</v>
      </c>
      <c r="J24" s="45">
        <v>5</v>
      </c>
      <c r="K24" s="46"/>
      <c r="L24" s="112">
        <v>30</v>
      </c>
      <c r="M24" s="46"/>
      <c r="N24" s="25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8" t="str">
        <f t="shared" si="25"/>
        <v/>
      </c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>
        <v>1</v>
      </c>
      <c r="BF24" s="49">
        <v>1</v>
      </c>
      <c r="BG24" s="49">
        <v>1</v>
      </c>
      <c r="BH24" s="49">
        <v>1</v>
      </c>
      <c r="BI24" s="49">
        <v>1</v>
      </c>
      <c r="BJ24" s="49">
        <v>1</v>
      </c>
      <c r="BK24" s="49">
        <v>1</v>
      </c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8">
        <f t="shared" si="26"/>
        <v>7</v>
      </c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8" t="str">
        <f t="shared" si="27"/>
        <v/>
      </c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48" t="str">
        <f t="shared" si="28"/>
        <v/>
      </c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>
        <v>1</v>
      </c>
      <c r="EV24" s="55">
        <v>1</v>
      </c>
      <c r="EW24" s="55">
        <v>1</v>
      </c>
      <c r="EX24" s="55">
        <v>1</v>
      </c>
      <c r="EY24" s="55">
        <v>1</v>
      </c>
      <c r="EZ24" s="55">
        <v>1</v>
      </c>
      <c r="FA24" s="55">
        <v>1</v>
      </c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48">
        <f t="shared" si="29"/>
        <v>7</v>
      </c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48" t="str">
        <f t="shared" si="30"/>
        <v/>
      </c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>
        <v>1</v>
      </c>
      <c r="HP24" s="95">
        <v>1</v>
      </c>
      <c r="HQ24" s="95">
        <v>1</v>
      </c>
      <c r="HR24" s="95">
        <v>1</v>
      </c>
      <c r="HS24" s="95">
        <v>1</v>
      </c>
      <c r="HT24" s="95">
        <v>1</v>
      </c>
      <c r="HU24" s="95">
        <v>1</v>
      </c>
      <c r="HV24" s="95"/>
      <c r="HW24" s="95"/>
      <c r="HX24" s="95"/>
      <c r="HY24" s="48">
        <f t="shared" si="31"/>
        <v>7</v>
      </c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  <c r="JC24" s="95"/>
      <c r="JD24" s="95"/>
      <c r="JE24" s="48" t="str">
        <f t="shared" si="32"/>
        <v/>
      </c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8" t="str">
        <f t="shared" si="33"/>
        <v/>
      </c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>
        <v>1</v>
      </c>
      <c r="KY24" s="49">
        <v>1</v>
      </c>
      <c r="KZ24" s="49">
        <v>1</v>
      </c>
      <c r="LA24" s="49">
        <v>1</v>
      </c>
      <c r="LB24" s="49">
        <v>1</v>
      </c>
      <c r="LC24" s="49">
        <v>1</v>
      </c>
      <c r="LD24" s="49">
        <v>1</v>
      </c>
      <c r="LE24" s="49">
        <v>1</v>
      </c>
      <c r="LF24" s="49">
        <v>1</v>
      </c>
      <c r="LG24" s="49"/>
      <c r="LH24" s="49"/>
      <c r="LI24" s="49"/>
      <c r="LJ24" s="49"/>
      <c r="LK24" s="49"/>
      <c r="LL24" s="49"/>
      <c r="LM24" s="49"/>
      <c r="LN24" s="49"/>
      <c r="LO24" s="49"/>
      <c r="LP24" s="48">
        <f t="shared" si="34"/>
        <v>9</v>
      </c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78"/>
      <c r="MG24" s="78"/>
      <c r="MH24" s="78"/>
      <c r="MI24" s="78"/>
      <c r="MJ24" s="54"/>
      <c r="MK24" s="54"/>
      <c r="ML24" s="54"/>
      <c r="MM24" s="54"/>
      <c r="MN24" s="54"/>
      <c r="MO24" s="54"/>
      <c r="MP24" s="54"/>
      <c r="MQ24" s="54"/>
      <c r="MR24" s="54"/>
      <c r="MS24" s="54"/>
      <c r="MT24" s="54"/>
      <c r="MU24" s="48" t="str">
        <f t="shared" si="35"/>
        <v/>
      </c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8" t="str">
        <f t="shared" si="36"/>
        <v/>
      </c>
      <c r="OB24" s="96">
        <f t="shared" si="24"/>
        <v>30</v>
      </c>
    </row>
    <row r="25" spans="1:392" s="80" customFormat="1" ht="15" customHeight="1" outlineLevel="1" x14ac:dyDescent="0.25">
      <c r="A25" s="82"/>
      <c r="B25" s="76">
        <v>1</v>
      </c>
      <c r="C25" s="81">
        <v>6420</v>
      </c>
      <c r="D25" s="94" t="s">
        <v>44</v>
      </c>
      <c r="E25" s="43">
        <v>39173</v>
      </c>
      <c r="F25" s="46"/>
      <c r="G25" s="44">
        <v>29</v>
      </c>
      <c r="H25" s="45">
        <v>8</v>
      </c>
      <c r="I25" s="45">
        <v>22.5</v>
      </c>
      <c r="J25" s="45">
        <v>30.5</v>
      </c>
      <c r="K25" s="46"/>
      <c r="L25" s="112">
        <v>40</v>
      </c>
      <c r="M25" s="46"/>
      <c r="N25" s="25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8" t="str">
        <f t="shared" si="25"/>
        <v/>
      </c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8" t="str">
        <f t="shared" si="26"/>
        <v/>
      </c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8" t="str">
        <f t="shared" si="27"/>
        <v/>
      </c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48" t="str">
        <f t="shared" si="28"/>
        <v/>
      </c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48" t="str">
        <f t="shared" si="29"/>
        <v/>
      </c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48" t="str">
        <f t="shared" si="30"/>
        <v/>
      </c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48" t="str">
        <f t="shared" si="31"/>
        <v/>
      </c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  <c r="JC25" s="95"/>
      <c r="JD25" s="95"/>
      <c r="JE25" s="48" t="str">
        <f t="shared" si="32"/>
        <v/>
      </c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8" t="str">
        <f t="shared" si="33"/>
        <v/>
      </c>
      <c r="KK25" s="49"/>
      <c r="KL25" s="49"/>
      <c r="KM25" s="49"/>
      <c r="KN25" s="49"/>
      <c r="KO25" s="49"/>
      <c r="KP25" s="49"/>
      <c r="KQ25" s="49"/>
      <c r="KR25" s="49"/>
      <c r="KS25" s="49"/>
      <c r="KT25" s="49"/>
      <c r="KU25" s="49"/>
      <c r="KV25" s="49"/>
      <c r="KW25" s="49"/>
      <c r="KX25" s="49"/>
      <c r="KY25" s="49"/>
      <c r="KZ25" s="49"/>
      <c r="LA25" s="49"/>
      <c r="LB25" s="49"/>
      <c r="LC25" s="49"/>
      <c r="LD25" s="49"/>
      <c r="LE25" s="49"/>
      <c r="LF25" s="49"/>
      <c r="LG25" s="49"/>
      <c r="LH25" s="49"/>
      <c r="LI25" s="49"/>
      <c r="LJ25" s="49"/>
      <c r="LK25" s="49"/>
      <c r="LL25" s="49"/>
      <c r="LM25" s="49"/>
      <c r="LN25" s="49"/>
      <c r="LO25" s="49"/>
      <c r="LP25" s="48" t="str">
        <f t="shared" si="34"/>
        <v/>
      </c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78"/>
      <c r="MG25" s="78"/>
      <c r="MH25" s="78"/>
      <c r="MI25" s="78"/>
      <c r="MJ25" s="54"/>
      <c r="MK25" s="54"/>
      <c r="ML25" s="54"/>
      <c r="MM25" s="54"/>
      <c r="MN25" s="54"/>
      <c r="MO25" s="54"/>
      <c r="MP25" s="54"/>
      <c r="MQ25" s="54"/>
      <c r="MR25" s="54"/>
      <c r="MS25" s="54"/>
      <c r="MT25" s="54"/>
      <c r="MU25" s="48" t="str">
        <f t="shared" si="35"/>
        <v/>
      </c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9"/>
      <c r="NO25" s="49"/>
      <c r="NP25" s="49"/>
      <c r="NQ25" s="49"/>
      <c r="NR25" s="49"/>
      <c r="NS25" s="49"/>
      <c r="NT25" s="49"/>
      <c r="NU25" s="49"/>
      <c r="NV25" s="49"/>
      <c r="NW25" s="49"/>
      <c r="NX25" s="49"/>
      <c r="NY25" s="49"/>
      <c r="NZ25" s="49"/>
      <c r="OA25" s="48" t="str">
        <f t="shared" si="36"/>
        <v/>
      </c>
      <c r="OB25" s="96">
        <f t="shared" si="24"/>
        <v>0</v>
      </c>
    </row>
    <row r="26" spans="1:392" ht="15" customHeight="1" outlineLevel="1" x14ac:dyDescent="0.25">
      <c r="B26" s="76">
        <v>1</v>
      </c>
      <c r="C26" s="81">
        <v>880994</v>
      </c>
      <c r="D26" s="75" t="s">
        <v>45</v>
      </c>
      <c r="E26" s="43">
        <v>42217</v>
      </c>
      <c r="F26" s="46"/>
      <c r="G26" s="44">
        <v>29</v>
      </c>
      <c r="H26" s="45">
        <v>23</v>
      </c>
      <c r="I26" s="45">
        <v>12.5</v>
      </c>
      <c r="J26" s="45">
        <v>35.5</v>
      </c>
      <c r="K26" s="46"/>
      <c r="L26" s="112">
        <v>40</v>
      </c>
      <c r="M26" s="46"/>
      <c r="N26" s="25"/>
      <c r="O26" s="122">
        <v>1</v>
      </c>
      <c r="P26" s="123">
        <v>1</v>
      </c>
      <c r="Q26" s="123">
        <v>1</v>
      </c>
      <c r="R26" s="123">
        <v>1</v>
      </c>
      <c r="S26" s="123">
        <v>1</v>
      </c>
      <c r="T26" s="123">
        <v>1</v>
      </c>
      <c r="U26" s="123">
        <v>1</v>
      </c>
      <c r="V26" s="123">
        <v>1</v>
      </c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47"/>
      <c r="AT26" s="48">
        <f t="shared" si="25"/>
        <v>8</v>
      </c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8" t="str">
        <f t="shared" si="26"/>
        <v/>
      </c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8" t="str">
        <f t="shared" si="27"/>
        <v/>
      </c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48" t="str">
        <f t="shared" si="28"/>
        <v/>
      </c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48" t="str">
        <f t="shared" si="29"/>
        <v/>
      </c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48" t="str">
        <f t="shared" si="30"/>
        <v/>
      </c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48" t="str">
        <f t="shared" si="31"/>
        <v/>
      </c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  <c r="JC26" s="95"/>
      <c r="JD26" s="95"/>
      <c r="JE26" s="48" t="str">
        <f t="shared" si="32"/>
        <v/>
      </c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8" t="str">
        <f t="shared" si="33"/>
        <v/>
      </c>
      <c r="KK26" s="49"/>
      <c r="KL26" s="49"/>
      <c r="KM26" s="49"/>
      <c r="KN26" s="49"/>
      <c r="KO26" s="49"/>
      <c r="KP26" s="49"/>
      <c r="KQ26" s="49"/>
      <c r="KR26" s="49"/>
      <c r="KS26" s="49"/>
      <c r="KT26" s="49"/>
      <c r="KU26" s="49"/>
      <c r="KV26" s="49"/>
      <c r="KW26" s="49"/>
      <c r="KX26" s="49"/>
      <c r="KY26" s="49"/>
      <c r="KZ26" s="49"/>
      <c r="LA26" s="49"/>
      <c r="LB26" s="49"/>
      <c r="LC26" s="49"/>
      <c r="LD26" s="49"/>
      <c r="LE26" s="49"/>
      <c r="LF26" s="49"/>
      <c r="LG26" s="49"/>
      <c r="LH26" s="49"/>
      <c r="LI26" s="49"/>
      <c r="LJ26" s="49"/>
      <c r="LK26" s="49"/>
      <c r="LL26" s="49"/>
      <c r="LM26" s="49"/>
      <c r="LN26" s="49"/>
      <c r="LO26" s="49"/>
      <c r="LP26" s="48" t="str">
        <f t="shared" si="34"/>
        <v/>
      </c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78"/>
      <c r="MG26" s="78"/>
      <c r="MH26" s="78"/>
      <c r="MI26" s="78"/>
      <c r="MJ26" s="54"/>
      <c r="MK26" s="54"/>
      <c r="ML26" s="54"/>
      <c r="MM26" s="54"/>
      <c r="MN26" s="54"/>
      <c r="MO26" s="54"/>
      <c r="MP26" s="54"/>
      <c r="MQ26" s="54"/>
      <c r="MR26" s="54"/>
      <c r="MS26" s="54"/>
      <c r="MT26" s="54"/>
      <c r="MU26" s="48" t="str">
        <f t="shared" si="35"/>
        <v/>
      </c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9"/>
      <c r="NO26" s="49"/>
      <c r="NP26" s="49"/>
      <c r="NQ26" s="49"/>
      <c r="NR26" s="49"/>
      <c r="NS26" s="49"/>
      <c r="NT26" s="49"/>
      <c r="NU26" s="49"/>
      <c r="NV26" s="49"/>
      <c r="NW26" s="49"/>
      <c r="NX26" s="49"/>
      <c r="NY26" s="49"/>
      <c r="NZ26" s="49"/>
      <c r="OA26" s="48" t="str">
        <f t="shared" si="36"/>
        <v/>
      </c>
      <c r="OB26" s="96">
        <f t="shared" si="24"/>
        <v>8</v>
      </c>
    </row>
    <row r="27" spans="1:392" ht="15" customHeight="1" outlineLevel="1" x14ac:dyDescent="0.25">
      <c r="B27" s="76">
        <v>1</v>
      </c>
      <c r="C27" s="81">
        <v>889919</v>
      </c>
      <c r="D27" s="98" t="s">
        <v>46</v>
      </c>
      <c r="E27" s="43">
        <v>43334</v>
      </c>
      <c r="F27" s="46"/>
      <c r="G27" s="44">
        <v>0</v>
      </c>
      <c r="H27" s="45">
        <v>0</v>
      </c>
      <c r="I27" s="45">
        <v>10</v>
      </c>
      <c r="J27" s="45">
        <v>10</v>
      </c>
      <c r="K27" s="46"/>
      <c r="L27" s="112">
        <v>30</v>
      </c>
      <c r="M27" s="46"/>
      <c r="N27" s="25"/>
      <c r="O27" s="47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47"/>
      <c r="AT27" s="48" t="str">
        <f t="shared" si="25"/>
        <v/>
      </c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8" t="str">
        <f t="shared" si="26"/>
        <v/>
      </c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8" t="str">
        <f t="shared" si="27"/>
        <v/>
      </c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48" t="str">
        <f t="shared" si="28"/>
        <v/>
      </c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48" t="str">
        <f t="shared" si="29"/>
        <v/>
      </c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48" t="str">
        <f t="shared" si="30"/>
        <v/>
      </c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48" t="str">
        <f t="shared" si="31"/>
        <v/>
      </c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  <c r="JC27" s="95"/>
      <c r="JD27" s="95"/>
      <c r="JE27" s="48" t="str">
        <f t="shared" si="32"/>
        <v/>
      </c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8" t="str">
        <f t="shared" si="33"/>
        <v/>
      </c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8" t="str">
        <f t="shared" si="34"/>
        <v/>
      </c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78"/>
      <c r="MG27" s="78"/>
      <c r="MH27" s="78"/>
      <c r="MI27" s="78"/>
      <c r="MJ27" s="54"/>
      <c r="MK27" s="54"/>
      <c r="ML27" s="54"/>
      <c r="MM27" s="54"/>
      <c r="MN27" s="54"/>
      <c r="MO27" s="54"/>
      <c r="MP27" s="54"/>
      <c r="MQ27" s="54"/>
      <c r="MR27" s="54"/>
      <c r="MS27" s="54"/>
      <c r="MT27" s="54"/>
      <c r="MU27" s="48" t="str">
        <f t="shared" si="35"/>
        <v/>
      </c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8" t="str">
        <f t="shared" si="36"/>
        <v/>
      </c>
      <c r="OB27" s="96">
        <f t="shared" si="24"/>
        <v>0</v>
      </c>
    </row>
    <row r="28" spans="1:392" s="80" customFormat="1" ht="15" customHeight="1" outlineLevel="1" x14ac:dyDescent="0.25">
      <c r="A28" s="82"/>
      <c r="B28" s="76">
        <v>1</v>
      </c>
      <c r="C28" s="81">
        <v>3195</v>
      </c>
      <c r="D28" s="94" t="s">
        <v>47</v>
      </c>
      <c r="E28" s="43">
        <v>39173</v>
      </c>
      <c r="F28" s="46"/>
      <c r="G28" s="44">
        <v>24</v>
      </c>
      <c r="H28" s="45">
        <v>22</v>
      </c>
      <c r="I28" s="45">
        <v>22.5</v>
      </c>
      <c r="J28" s="45">
        <v>44.5</v>
      </c>
      <c r="K28" s="46"/>
      <c r="L28" s="112">
        <v>45</v>
      </c>
      <c r="M28" s="46"/>
      <c r="N28" s="25"/>
      <c r="O28" s="47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47"/>
      <c r="AT28" s="48" t="str">
        <f t="shared" si="25"/>
        <v/>
      </c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8" t="str">
        <f t="shared" si="26"/>
        <v/>
      </c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8" t="str">
        <f t="shared" si="27"/>
        <v/>
      </c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48" t="str">
        <f t="shared" si="28"/>
        <v/>
      </c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48" t="str">
        <f t="shared" si="29"/>
        <v/>
      </c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48" t="str">
        <f t="shared" si="30"/>
        <v/>
      </c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48" t="str">
        <f t="shared" si="31"/>
        <v/>
      </c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  <c r="JC28" s="95"/>
      <c r="JD28" s="95"/>
      <c r="JE28" s="48" t="str">
        <f t="shared" si="32"/>
        <v/>
      </c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8" t="str">
        <f t="shared" si="33"/>
        <v/>
      </c>
      <c r="KK28" s="49"/>
      <c r="KL28" s="49"/>
      <c r="KM28" s="49"/>
      <c r="KN28" s="49"/>
      <c r="KO28" s="49"/>
      <c r="KP28" s="49"/>
      <c r="KQ28" s="49"/>
      <c r="KR28" s="49"/>
      <c r="KS28" s="49"/>
      <c r="KT28" s="49"/>
      <c r="KU28" s="49"/>
      <c r="KV28" s="49"/>
      <c r="KW28" s="49"/>
      <c r="KX28" s="49"/>
      <c r="KY28" s="49"/>
      <c r="KZ28" s="49"/>
      <c r="LA28" s="49"/>
      <c r="LB28" s="49"/>
      <c r="LC28" s="49"/>
      <c r="LD28" s="49"/>
      <c r="LE28" s="49"/>
      <c r="LF28" s="49"/>
      <c r="LG28" s="49"/>
      <c r="LH28" s="49"/>
      <c r="LI28" s="49"/>
      <c r="LJ28" s="49"/>
      <c r="LK28" s="49"/>
      <c r="LL28" s="49"/>
      <c r="LM28" s="49"/>
      <c r="LN28" s="49"/>
      <c r="LO28" s="49"/>
      <c r="LP28" s="48" t="str">
        <f t="shared" si="34"/>
        <v/>
      </c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78"/>
      <c r="MG28" s="78"/>
      <c r="MH28" s="78"/>
      <c r="MI28" s="78"/>
      <c r="MJ28" s="54"/>
      <c r="MK28" s="54"/>
      <c r="ML28" s="54"/>
      <c r="MM28" s="54"/>
      <c r="MN28" s="54"/>
      <c r="MO28" s="54"/>
      <c r="MP28" s="54"/>
      <c r="MQ28" s="54"/>
      <c r="MR28" s="54"/>
      <c r="MS28" s="54"/>
      <c r="MT28" s="54"/>
      <c r="MU28" s="48" t="str">
        <f t="shared" si="35"/>
        <v/>
      </c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9"/>
      <c r="NO28" s="49"/>
      <c r="NP28" s="49"/>
      <c r="NQ28" s="49"/>
      <c r="NR28" s="49"/>
      <c r="NS28" s="49"/>
      <c r="NT28" s="49"/>
      <c r="NU28" s="49"/>
      <c r="NV28" s="49"/>
      <c r="NW28" s="49"/>
      <c r="NX28" s="49"/>
      <c r="NY28" s="49"/>
      <c r="NZ28" s="49"/>
      <c r="OA28" s="48" t="str">
        <f t="shared" si="36"/>
        <v/>
      </c>
      <c r="OB28" s="96">
        <f t="shared" si="24"/>
        <v>0</v>
      </c>
    </row>
    <row r="29" spans="1:392" s="80" customFormat="1" ht="15" customHeight="1" outlineLevel="1" x14ac:dyDescent="0.25">
      <c r="A29" s="82"/>
      <c r="B29" s="76">
        <v>1</v>
      </c>
      <c r="C29" s="81">
        <v>889443</v>
      </c>
      <c r="D29" s="98" t="s">
        <v>48</v>
      </c>
      <c r="E29" s="43">
        <v>43017</v>
      </c>
      <c r="F29" s="46"/>
      <c r="G29" s="44">
        <v>15</v>
      </c>
      <c r="H29" s="45">
        <v>15</v>
      </c>
      <c r="I29" s="45">
        <v>5</v>
      </c>
      <c r="J29" s="45">
        <v>20</v>
      </c>
      <c r="K29" s="46"/>
      <c r="L29" s="112">
        <v>30</v>
      </c>
      <c r="M29" s="46"/>
      <c r="N29" s="25"/>
      <c r="O29" s="47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47"/>
      <c r="AT29" s="48" t="str">
        <f t="shared" si="25"/>
        <v/>
      </c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8" t="str">
        <f t="shared" si="26"/>
        <v/>
      </c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8" t="str">
        <f t="shared" si="27"/>
        <v/>
      </c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48" t="str">
        <f t="shared" si="28"/>
        <v/>
      </c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48" t="str">
        <f t="shared" si="29"/>
        <v/>
      </c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48" t="str">
        <f t="shared" si="30"/>
        <v/>
      </c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48" t="str">
        <f t="shared" si="31"/>
        <v/>
      </c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  <c r="JC29" s="95"/>
      <c r="JD29" s="95"/>
      <c r="JE29" s="48" t="str">
        <f t="shared" si="32"/>
        <v/>
      </c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8" t="str">
        <f t="shared" si="33"/>
        <v/>
      </c>
      <c r="KK29" s="49"/>
      <c r="KL29" s="49"/>
      <c r="KM29" s="49"/>
      <c r="KN29" s="49"/>
      <c r="KO29" s="49"/>
      <c r="KP29" s="49"/>
      <c r="KQ29" s="49"/>
      <c r="KR29" s="49"/>
      <c r="KS29" s="49"/>
      <c r="KT29" s="49"/>
      <c r="KU29" s="49"/>
      <c r="KV29" s="49"/>
      <c r="KW29" s="49"/>
      <c r="KX29" s="49"/>
      <c r="KY29" s="49"/>
      <c r="KZ29" s="49"/>
      <c r="LA29" s="49"/>
      <c r="LB29" s="49"/>
      <c r="LC29" s="49"/>
      <c r="LD29" s="49"/>
      <c r="LE29" s="49"/>
      <c r="LF29" s="49"/>
      <c r="LG29" s="49"/>
      <c r="LH29" s="49"/>
      <c r="LI29" s="49"/>
      <c r="LJ29" s="49"/>
      <c r="LK29" s="49"/>
      <c r="LL29" s="49"/>
      <c r="LM29" s="49"/>
      <c r="LN29" s="49"/>
      <c r="LO29" s="49"/>
      <c r="LP29" s="48" t="str">
        <f t="shared" si="34"/>
        <v/>
      </c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78"/>
      <c r="MG29" s="78"/>
      <c r="MH29" s="78"/>
      <c r="MI29" s="78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48" t="str">
        <f t="shared" si="35"/>
        <v/>
      </c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9"/>
      <c r="NO29" s="49"/>
      <c r="NP29" s="49"/>
      <c r="NQ29" s="49"/>
      <c r="NR29" s="49"/>
      <c r="NS29" s="49"/>
      <c r="NT29" s="49"/>
      <c r="NU29" s="49"/>
      <c r="NV29" s="49"/>
      <c r="NW29" s="49"/>
      <c r="NX29" s="49"/>
      <c r="NY29" s="49"/>
      <c r="NZ29" s="49"/>
      <c r="OA29" s="48" t="str">
        <f t="shared" si="36"/>
        <v/>
      </c>
      <c r="OB29" s="96">
        <f t="shared" si="24"/>
        <v>0</v>
      </c>
    </row>
    <row r="30" spans="1:392" s="80" customFormat="1" ht="15" customHeight="1" outlineLevel="1" x14ac:dyDescent="0.25">
      <c r="A30" s="82"/>
      <c r="B30" s="76">
        <v>1</v>
      </c>
      <c r="C30" s="81">
        <v>888928</v>
      </c>
      <c r="D30" s="75" t="s">
        <v>49</v>
      </c>
      <c r="E30" s="43">
        <v>42836</v>
      </c>
      <c r="F30" s="46"/>
      <c r="G30" s="44">
        <v>14</v>
      </c>
      <c r="H30" s="45">
        <v>16</v>
      </c>
      <c r="I30" s="45">
        <v>20</v>
      </c>
      <c r="J30" s="45">
        <v>36</v>
      </c>
      <c r="K30" s="46"/>
      <c r="L30" s="112">
        <v>40</v>
      </c>
      <c r="M30" s="46"/>
      <c r="N30" s="25"/>
      <c r="O30" s="47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47"/>
      <c r="AT30" s="48" t="str">
        <f t="shared" si="25"/>
        <v/>
      </c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8" t="str">
        <f t="shared" si="26"/>
        <v/>
      </c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8" t="str">
        <f t="shared" si="27"/>
        <v/>
      </c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48" t="str">
        <f t="shared" si="28"/>
        <v/>
      </c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48" t="str">
        <f t="shared" si="29"/>
        <v/>
      </c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48" t="str">
        <f t="shared" si="30"/>
        <v/>
      </c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48" t="str">
        <f t="shared" si="31"/>
        <v/>
      </c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  <c r="JC30" s="95"/>
      <c r="JD30" s="95"/>
      <c r="JE30" s="48" t="str">
        <f t="shared" si="32"/>
        <v/>
      </c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8" t="str">
        <f t="shared" si="33"/>
        <v/>
      </c>
      <c r="KK30" s="49"/>
      <c r="KL30" s="49"/>
      <c r="KM30" s="49"/>
      <c r="KN30" s="49"/>
      <c r="KO30" s="49"/>
      <c r="KP30" s="49"/>
      <c r="KQ30" s="49"/>
      <c r="KR30" s="49"/>
      <c r="KS30" s="49"/>
      <c r="KT30" s="49"/>
      <c r="KU30" s="49"/>
      <c r="KV30" s="49"/>
      <c r="KW30" s="49"/>
      <c r="KX30" s="49"/>
      <c r="KY30" s="49"/>
      <c r="KZ30" s="49"/>
      <c r="LA30" s="49"/>
      <c r="LB30" s="49"/>
      <c r="LC30" s="49"/>
      <c r="LD30" s="49"/>
      <c r="LE30" s="49"/>
      <c r="LF30" s="49"/>
      <c r="LG30" s="49"/>
      <c r="LH30" s="49"/>
      <c r="LI30" s="49"/>
      <c r="LJ30" s="49"/>
      <c r="LK30" s="49"/>
      <c r="LL30" s="49"/>
      <c r="LM30" s="49"/>
      <c r="LN30" s="49"/>
      <c r="LO30" s="49"/>
      <c r="LP30" s="48" t="str">
        <f t="shared" si="34"/>
        <v/>
      </c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78"/>
      <c r="MG30" s="78"/>
      <c r="MH30" s="78"/>
      <c r="MI30" s="78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48" t="str">
        <f t="shared" si="35"/>
        <v/>
      </c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9"/>
      <c r="NO30" s="49"/>
      <c r="NP30" s="49"/>
      <c r="NQ30" s="49"/>
      <c r="NR30" s="49"/>
      <c r="NS30" s="49"/>
      <c r="NT30" s="49"/>
      <c r="NU30" s="49"/>
      <c r="NV30" s="49"/>
      <c r="NW30" s="49"/>
      <c r="NX30" s="49"/>
      <c r="NY30" s="49"/>
      <c r="NZ30" s="49"/>
      <c r="OA30" s="48" t="str">
        <f t="shared" si="36"/>
        <v/>
      </c>
      <c r="OB30" s="96">
        <f t="shared" si="24"/>
        <v>0</v>
      </c>
    </row>
    <row r="31" spans="1:392" s="80" customFormat="1" ht="15" customHeight="1" outlineLevel="1" x14ac:dyDescent="0.25">
      <c r="A31" s="82"/>
      <c r="B31" s="76">
        <v>1</v>
      </c>
      <c r="C31" s="81">
        <v>6690</v>
      </c>
      <c r="D31" s="94" t="s">
        <v>50</v>
      </c>
      <c r="E31" s="43">
        <v>39203</v>
      </c>
      <c r="F31" s="46"/>
      <c r="G31" s="44">
        <v>68</v>
      </c>
      <c r="H31" s="45">
        <v>3</v>
      </c>
      <c r="I31" s="45">
        <v>20</v>
      </c>
      <c r="J31" s="45">
        <v>23</v>
      </c>
      <c r="K31" s="46"/>
      <c r="L31" s="112">
        <v>30</v>
      </c>
      <c r="M31" s="46"/>
      <c r="N31" s="25"/>
      <c r="O31" s="47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47"/>
      <c r="AT31" s="48" t="str">
        <f t="shared" si="25"/>
        <v/>
      </c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8" t="str">
        <f t="shared" si="26"/>
        <v/>
      </c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8" t="str">
        <f t="shared" si="27"/>
        <v/>
      </c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48" t="str">
        <f t="shared" si="28"/>
        <v/>
      </c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48" t="str">
        <f t="shared" si="29"/>
        <v/>
      </c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48" t="str">
        <f t="shared" si="30"/>
        <v/>
      </c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48" t="str">
        <f>IF(SUBTOTAL(9,GT31:HX31)=0,"",SUBTOTAL(9,GT31:HX31))</f>
        <v/>
      </c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  <c r="JC31" s="95"/>
      <c r="JD31" s="95"/>
      <c r="JE31" s="48" t="str">
        <f t="shared" si="32"/>
        <v/>
      </c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8" t="str">
        <f t="shared" si="33"/>
        <v/>
      </c>
      <c r="KK31" s="49"/>
      <c r="KL31" s="49"/>
      <c r="KM31" s="49"/>
      <c r="KN31" s="49"/>
      <c r="KO31" s="49"/>
      <c r="KP31" s="49"/>
      <c r="KQ31" s="49"/>
      <c r="KR31" s="49"/>
      <c r="KS31" s="49"/>
      <c r="KT31" s="49"/>
      <c r="KU31" s="49"/>
      <c r="KV31" s="49"/>
      <c r="KW31" s="49"/>
      <c r="KX31" s="49"/>
      <c r="KY31" s="49"/>
      <c r="KZ31" s="49"/>
      <c r="LA31" s="49"/>
      <c r="LB31" s="49"/>
      <c r="LC31" s="49"/>
      <c r="LD31" s="49"/>
      <c r="LE31" s="49"/>
      <c r="LF31" s="49"/>
      <c r="LG31" s="49"/>
      <c r="LH31" s="49"/>
      <c r="LI31" s="49"/>
      <c r="LJ31" s="49"/>
      <c r="LK31" s="49"/>
      <c r="LL31" s="49"/>
      <c r="LM31" s="49"/>
      <c r="LN31" s="49"/>
      <c r="LO31" s="49"/>
      <c r="LP31" s="48" t="str">
        <f t="shared" si="34"/>
        <v/>
      </c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78"/>
      <c r="MG31" s="78"/>
      <c r="MH31" s="78"/>
      <c r="MI31" s="78"/>
      <c r="MJ31" s="54"/>
      <c r="MK31" s="54"/>
      <c r="ML31" s="54"/>
      <c r="MM31" s="54"/>
      <c r="MN31" s="54"/>
      <c r="MO31" s="54"/>
      <c r="MP31" s="54"/>
      <c r="MQ31" s="54"/>
      <c r="MR31" s="54"/>
      <c r="MS31" s="54"/>
      <c r="MT31" s="54"/>
      <c r="MU31" s="48" t="str">
        <f t="shared" si="35"/>
        <v/>
      </c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9"/>
      <c r="NO31" s="49"/>
      <c r="NP31" s="49"/>
      <c r="NQ31" s="49"/>
      <c r="NR31" s="49"/>
      <c r="NS31" s="49"/>
      <c r="NT31" s="49"/>
      <c r="NU31" s="49"/>
      <c r="NV31" s="49"/>
      <c r="NW31" s="49"/>
      <c r="NX31" s="49"/>
      <c r="NY31" s="49"/>
      <c r="NZ31" s="49"/>
      <c r="OA31" s="48" t="str">
        <f t="shared" si="36"/>
        <v/>
      </c>
      <c r="OB31" s="96">
        <f t="shared" si="24"/>
        <v>0</v>
      </c>
    </row>
    <row r="32" spans="1:392" s="80" customFormat="1" ht="15" customHeight="1" outlineLevel="1" x14ac:dyDescent="0.25">
      <c r="A32" s="82"/>
      <c r="B32" s="76">
        <v>1</v>
      </c>
      <c r="C32" s="81">
        <v>888695</v>
      </c>
      <c r="D32" s="98" t="s">
        <v>51</v>
      </c>
      <c r="E32" s="43">
        <v>43285</v>
      </c>
      <c r="F32" s="46"/>
      <c r="G32" s="44">
        <v>7</v>
      </c>
      <c r="H32" s="45">
        <v>-7</v>
      </c>
      <c r="I32" s="45">
        <v>12.5</v>
      </c>
      <c r="J32" s="45">
        <v>5.5</v>
      </c>
      <c r="K32" s="46"/>
      <c r="L32" s="112">
        <v>30</v>
      </c>
      <c r="M32" s="46"/>
      <c r="N32" s="25"/>
      <c r="O32" s="47"/>
      <c r="P32" s="123">
        <v>1</v>
      </c>
      <c r="Q32" s="123">
        <v>1</v>
      </c>
      <c r="R32" s="123">
        <v>1</v>
      </c>
      <c r="S32" s="123">
        <v>1</v>
      </c>
      <c r="T32" s="123">
        <v>1</v>
      </c>
      <c r="U32" s="123">
        <v>1</v>
      </c>
      <c r="V32" s="123">
        <v>1</v>
      </c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47"/>
      <c r="AT32" s="48">
        <f t="shared" si="25"/>
        <v>7</v>
      </c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8" t="str">
        <f t="shared" si="26"/>
        <v/>
      </c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8" t="str">
        <f t="shared" si="27"/>
        <v/>
      </c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48" t="str">
        <f t="shared" si="28"/>
        <v/>
      </c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48" t="str">
        <f t="shared" si="29"/>
        <v/>
      </c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48" t="str">
        <f t="shared" si="30"/>
        <v/>
      </c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48" t="str">
        <f t="shared" si="31"/>
        <v/>
      </c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  <c r="JC32" s="95"/>
      <c r="JD32" s="95"/>
      <c r="JE32" s="48" t="str">
        <f t="shared" si="32"/>
        <v/>
      </c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8" t="str">
        <f t="shared" si="33"/>
        <v/>
      </c>
      <c r="KK32" s="49"/>
      <c r="KL32" s="49"/>
      <c r="KM32" s="49"/>
      <c r="KN32" s="49"/>
      <c r="KO32" s="49"/>
      <c r="KP32" s="49"/>
      <c r="KQ32" s="49"/>
      <c r="KR32" s="49"/>
      <c r="KS32" s="49"/>
      <c r="KT32" s="49"/>
      <c r="KU32" s="49"/>
      <c r="KV32" s="49"/>
      <c r="KW32" s="49"/>
      <c r="KX32" s="49"/>
      <c r="KY32" s="49"/>
      <c r="KZ32" s="49"/>
      <c r="LA32" s="49"/>
      <c r="LB32" s="49"/>
      <c r="LC32" s="49"/>
      <c r="LD32" s="49"/>
      <c r="LE32" s="49"/>
      <c r="LF32" s="49"/>
      <c r="LG32" s="49"/>
      <c r="LH32" s="49"/>
      <c r="LI32" s="49"/>
      <c r="LJ32" s="49"/>
      <c r="LK32" s="49"/>
      <c r="LL32" s="49"/>
      <c r="LM32" s="49"/>
      <c r="LN32" s="49"/>
      <c r="LO32" s="49"/>
      <c r="LP32" s="48" t="str">
        <f t="shared" si="34"/>
        <v/>
      </c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78"/>
      <c r="MG32" s="78"/>
      <c r="MH32" s="78"/>
      <c r="MI32" s="78"/>
      <c r="MJ32" s="54"/>
      <c r="MK32" s="54"/>
      <c r="ML32" s="54"/>
      <c r="MM32" s="54"/>
      <c r="MN32" s="54"/>
      <c r="MO32" s="54"/>
      <c r="MP32" s="54"/>
      <c r="MQ32" s="54"/>
      <c r="MR32" s="54"/>
      <c r="MS32" s="54"/>
      <c r="MT32" s="54"/>
      <c r="MU32" s="48" t="str">
        <f t="shared" si="35"/>
        <v/>
      </c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9"/>
      <c r="NO32" s="49"/>
      <c r="NP32" s="49"/>
      <c r="NQ32" s="49"/>
      <c r="NR32" s="49"/>
      <c r="NS32" s="49"/>
      <c r="NT32" s="49"/>
      <c r="NU32" s="49"/>
      <c r="NV32" s="49"/>
      <c r="NW32" s="49"/>
      <c r="NX32" s="49"/>
      <c r="NY32" s="49"/>
      <c r="NZ32" s="49"/>
      <c r="OA32" s="48" t="str">
        <f t="shared" si="36"/>
        <v/>
      </c>
      <c r="OB32" s="96">
        <f t="shared" si="24"/>
        <v>7</v>
      </c>
    </row>
    <row r="33" spans="1:392" ht="15" customHeight="1" outlineLevel="1" x14ac:dyDescent="0.25">
      <c r="B33" s="76">
        <v>1</v>
      </c>
      <c r="C33" s="81">
        <v>887497</v>
      </c>
      <c r="D33" s="75" t="s">
        <v>52</v>
      </c>
      <c r="E33" s="43">
        <v>43283</v>
      </c>
      <c r="F33" s="46"/>
      <c r="G33" s="44">
        <v>0</v>
      </c>
      <c r="H33" s="45">
        <v>0</v>
      </c>
      <c r="I33" s="45">
        <v>12.5</v>
      </c>
      <c r="J33" s="45">
        <v>12.5</v>
      </c>
      <c r="K33" s="46"/>
      <c r="L33" s="112">
        <v>30</v>
      </c>
      <c r="M33" s="46"/>
      <c r="N33" s="25"/>
      <c r="O33" s="47"/>
      <c r="P33" s="42"/>
      <c r="Q33" s="42"/>
      <c r="R33" s="42"/>
      <c r="S33" s="42"/>
      <c r="T33" s="42"/>
      <c r="U33" s="42"/>
      <c r="V33" s="42"/>
      <c r="W33" s="120">
        <v>1</v>
      </c>
      <c r="X33" s="120">
        <v>1</v>
      </c>
      <c r="Y33" s="120">
        <v>1</v>
      </c>
      <c r="Z33" s="120">
        <v>1</v>
      </c>
      <c r="AA33" s="120">
        <v>1</v>
      </c>
      <c r="AB33" s="120">
        <v>1</v>
      </c>
      <c r="AC33" s="120">
        <v>1</v>
      </c>
      <c r="AD33" s="120">
        <v>1</v>
      </c>
      <c r="AE33" s="120">
        <v>1</v>
      </c>
      <c r="AF33" s="120">
        <v>1</v>
      </c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7"/>
      <c r="AT33" s="48">
        <f t="shared" si="25"/>
        <v>10</v>
      </c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8" t="str">
        <f t="shared" si="26"/>
        <v/>
      </c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8" t="str">
        <f t="shared" si="27"/>
        <v/>
      </c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48" t="str">
        <f t="shared" si="28"/>
        <v/>
      </c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48" t="str">
        <f t="shared" si="29"/>
        <v/>
      </c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48" t="str">
        <f t="shared" si="30"/>
        <v/>
      </c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48" t="str">
        <f t="shared" si="31"/>
        <v/>
      </c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  <c r="JC33" s="95"/>
      <c r="JD33" s="95"/>
      <c r="JE33" s="48" t="str">
        <f t="shared" si="32"/>
        <v/>
      </c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8" t="str">
        <f t="shared" si="33"/>
        <v/>
      </c>
      <c r="KK33" s="49"/>
      <c r="KL33" s="49"/>
      <c r="KM33" s="49"/>
      <c r="KN33" s="49"/>
      <c r="KO33" s="49"/>
      <c r="KP33" s="49"/>
      <c r="KQ33" s="49"/>
      <c r="KR33" s="49"/>
      <c r="KS33" s="49"/>
      <c r="KT33" s="49"/>
      <c r="KU33" s="49"/>
      <c r="KV33" s="49"/>
      <c r="KW33" s="49"/>
      <c r="KX33" s="49"/>
      <c r="KY33" s="49"/>
      <c r="KZ33" s="49"/>
      <c r="LA33" s="49"/>
      <c r="LB33" s="49"/>
      <c r="LC33" s="49"/>
      <c r="LD33" s="49"/>
      <c r="LE33" s="49"/>
      <c r="LF33" s="49"/>
      <c r="LG33" s="49"/>
      <c r="LH33" s="49"/>
      <c r="LI33" s="49"/>
      <c r="LJ33" s="49"/>
      <c r="LK33" s="49"/>
      <c r="LL33" s="49"/>
      <c r="LM33" s="49"/>
      <c r="LN33" s="49"/>
      <c r="LO33" s="49"/>
      <c r="LP33" s="48" t="str">
        <f t="shared" si="34"/>
        <v/>
      </c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78"/>
      <c r="MG33" s="78"/>
      <c r="MH33" s="78"/>
      <c r="MI33" s="78"/>
      <c r="MJ33" s="54"/>
      <c r="MK33" s="54"/>
      <c r="ML33" s="54"/>
      <c r="MM33" s="54"/>
      <c r="MN33" s="54"/>
      <c r="MO33" s="54"/>
      <c r="MP33" s="54"/>
      <c r="MQ33" s="54"/>
      <c r="MR33" s="54"/>
      <c r="MS33" s="54"/>
      <c r="MT33" s="54"/>
      <c r="MU33" s="48" t="str">
        <f t="shared" si="35"/>
        <v/>
      </c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9"/>
      <c r="NO33" s="49"/>
      <c r="NP33" s="49"/>
      <c r="NQ33" s="49"/>
      <c r="NR33" s="49"/>
      <c r="NS33" s="49"/>
      <c r="NT33" s="49"/>
      <c r="NU33" s="49"/>
      <c r="NV33" s="49"/>
      <c r="NW33" s="49"/>
      <c r="NX33" s="49"/>
      <c r="NY33" s="49"/>
      <c r="NZ33" s="49"/>
      <c r="OA33" s="48" t="str">
        <f t="shared" si="36"/>
        <v/>
      </c>
      <c r="OB33" s="96">
        <f t="shared" si="24"/>
        <v>10</v>
      </c>
    </row>
    <row r="34" spans="1:392" ht="15" customHeight="1" outlineLevel="1" x14ac:dyDescent="0.25">
      <c r="A34" s="1" t="s">
        <v>25</v>
      </c>
      <c r="B34" s="76">
        <v>1</v>
      </c>
      <c r="C34" s="81">
        <v>884157</v>
      </c>
      <c r="D34" s="75" t="s">
        <v>53</v>
      </c>
      <c r="E34" s="43">
        <v>41091</v>
      </c>
      <c r="F34" s="46"/>
      <c r="G34" s="44">
        <v>21</v>
      </c>
      <c r="H34" s="45">
        <v>30</v>
      </c>
      <c r="I34" s="45">
        <v>15</v>
      </c>
      <c r="J34" s="45">
        <v>45</v>
      </c>
      <c r="K34" s="46"/>
      <c r="L34" s="112">
        <v>45</v>
      </c>
      <c r="M34" s="46"/>
      <c r="N34" s="25"/>
      <c r="O34" s="47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7"/>
      <c r="AT34" s="48" t="str">
        <f t="shared" si="25"/>
        <v/>
      </c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8" t="str">
        <f t="shared" si="26"/>
        <v/>
      </c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8" t="str">
        <f t="shared" si="27"/>
        <v/>
      </c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48" t="str">
        <f t="shared" si="28"/>
        <v/>
      </c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48" t="str">
        <f t="shared" si="29"/>
        <v/>
      </c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48" t="str">
        <f t="shared" si="30"/>
        <v/>
      </c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48" t="str">
        <f t="shared" si="31"/>
        <v/>
      </c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  <c r="JC34" s="95"/>
      <c r="JD34" s="95"/>
      <c r="JE34" s="48" t="str">
        <f t="shared" si="32"/>
        <v/>
      </c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8" t="str">
        <f t="shared" si="33"/>
        <v/>
      </c>
      <c r="KK34" s="49"/>
      <c r="KL34" s="49"/>
      <c r="KM34" s="49"/>
      <c r="KN34" s="49"/>
      <c r="KO34" s="49"/>
      <c r="KP34" s="49"/>
      <c r="KQ34" s="49"/>
      <c r="KR34" s="49"/>
      <c r="KS34" s="49"/>
      <c r="KT34" s="49"/>
      <c r="KU34" s="49"/>
      <c r="KV34" s="49"/>
      <c r="KW34" s="49"/>
      <c r="KX34" s="49"/>
      <c r="KY34" s="49"/>
      <c r="KZ34" s="49"/>
      <c r="LA34" s="49"/>
      <c r="LB34" s="49"/>
      <c r="LC34" s="49"/>
      <c r="LD34" s="49"/>
      <c r="LE34" s="49"/>
      <c r="LF34" s="49"/>
      <c r="LG34" s="49"/>
      <c r="LH34" s="49"/>
      <c r="LI34" s="49"/>
      <c r="LJ34" s="49"/>
      <c r="LK34" s="49"/>
      <c r="LL34" s="49"/>
      <c r="LM34" s="49"/>
      <c r="LN34" s="49"/>
      <c r="LO34" s="49"/>
      <c r="LP34" s="48" t="str">
        <f t="shared" si="34"/>
        <v/>
      </c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78"/>
      <c r="MG34" s="78"/>
      <c r="MH34" s="78"/>
      <c r="MI34" s="78"/>
      <c r="MJ34" s="54"/>
      <c r="MK34" s="54"/>
      <c r="ML34" s="54"/>
      <c r="MM34" s="54"/>
      <c r="MN34" s="54"/>
      <c r="MO34" s="54"/>
      <c r="MP34" s="54"/>
      <c r="MQ34" s="54"/>
      <c r="MR34" s="54"/>
      <c r="MS34" s="54"/>
      <c r="MT34" s="54"/>
      <c r="MU34" s="48" t="str">
        <f t="shared" si="35"/>
        <v/>
      </c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9"/>
      <c r="NO34" s="49"/>
      <c r="NP34" s="49"/>
      <c r="NQ34" s="49"/>
      <c r="NR34" s="49"/>
      <c r="NS34" s="49"/>
      <c r="NT34" s="49"/>
      <c r="NU34" s="49"/>
      <c r="NV34" s="49"/>
      <c r="NW34" s="49"/>
      <c r="NX34" s="49"/>
      <c r="NY34" s="49"/>
      <c r="NZ34" s="49"/>
      <c r="OA34" s="48" t="str">
        <f t="shared" si="36"/>
        <v/>
      </c>
      <c r="OB34" s="96">
        <f t="shared" si="24"/>
        <v>0</v>
      </c>
    </row>
    <row r="35" spans="1:392" ht="15" customHeight="1" outlineLevel="1" x14ac:dyDescent="0.25">
      <c r="B35" s="76">
        <v>1</v>
      </c>
      <c r="C35" s="81">
        <v>889349</v>
      </c>
      <c r="D35" s="75" t="s">
        <v>54</v>
      </c>
      <c r="E35" s="43">
        <v>42982</v>
      </c>
      <c r="G35" s="44">
        <v>15</v>
      </c>
      <c r="H35" s="90">
        <v>0</v>
      </c>
      <c r="I35" s="90">
        <v>4.875</v>
      </c>
      <c r="J35" s="90">
        <v>4.875</v>
      </c>
      <c r="K35" s="91"/>
      <c r="L35" s="112">
        <v>7</v>
      </c>
      <c r="M35" s="46"/>
      <c r="N35" s="25"/>
      <c r="O35" s="47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7"/>
      <c r="AT35" s="48" t="str">
        <f t="shared" si="25"/>
        <v/>
      </c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8" t="str">
        <f t="shared" si="26"/>
        <v/>
      </c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8" t="str">
        <f t="shared" si="27"/>
        <v/>
      </c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48" t="str">
        <f t="shared" si="28"/>
        <v/>
      </c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48" t="str">
        <f t="shared" si="29"/>
        <v/>
      </c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>
        <v>1</v>
      </c>
      <c r="GM35" s="51">
        <v>1</v>
      </c>
      <c r="GN35" s="51">
        <v>1</v>
      </c>
      <c r="GO35" s="51">
        <v>1</v>
      </c>
      <c r="GP35" s="51">
        <v>1</v>
      </c>
      <c r="GQ35" s="51">
        <v>1</v>
      </c>
      <c r="GR35" s="51">
        <v>1</v>
      </c>
      <c r="GS35" s="48">
        <f t="shared" si="30"/>
        <v>7</v>
      </c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48" t="str">
        <f t="shared" si="31"/>
        <v/>
      </c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  <c r="JC35" s="95"/>
      <c r="JD35" s="95"/>
      <c r="JE35" s="48" t="str">
        <f t="shared" si="32"/>
        <v/>
      </c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8" t="str">
        <f t="shared" si="33"/>
        <v/>
      </c>
      <c r="KK35" s="49"/>
      <c r="KL35" s="49"/>
      <c r="KM35" s="49"/>
      <c r="KN35" s="49"/>
      <c r="KO35" s="49"/>
      <c r="KP35" s="49"/>
      <c r="KQ35" s="49"/>
      <c r="KR35" s="49"/>
      <c r="KS35" s="49"/>
      <c r="KT35" s="49"/>
      <c r="KU35" s="49"/>
      <c r="KV35" s="49"/>
      <c r="KW35" s="49"/>
      <c r="KX35" s="49"/>
      <c r="KY35" s="49"/>
      <c r="KZ35" s="49"/>
      <c r="LA35" s="49"/>
      <c r="LB35" s="49"/>
      <c r="LC35" s="49"/>
      <c r="LD35" s="49"/>
      <c r="LE35" s="49"/>
      <c r="LF35" s="49"/>
      <c r="LG35" s="49"/>
      <c r="LH35" s="49"/>
      <c r="LI35" s="49"/>
      <c r="LJ35" s="49"/>
      <c r="LK35" s="49"/>
      <c r="LL35" s="49"/>
      <c r="LM35" s="49"/>
      <c r="LN35" s="49"/>
      <c r="LO35" s="49"/>
      <c r="LP35" s="48" t="str">
        <f t="shared" si="34"/>
        <v/>
      </c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78"/>
      <c r="MG35" s="78"/>
      <c r="MH35" s="78"/>
      <c r="MI35" s="78"/>
      <c r="MJ35" s="54"/>
      <c r="MK35" s="54"/>
      <c r="ML35" s="54"/>
      <c r="MM35" s="54"/>
      <c r="MN35" s="54"/>
      <c r="MO35" s="54"/>
      <c r="MP35" s="54"/>
      <c r="MQ35" s="54"/>
      <c r="MR35" s="54"/>
      <c r="MS35" s="54"/>
      <c r="MT35" s="54"/>
      <c r="MU35" s="48" t="str">
        <f t="shared" si="35"/>
        <v/>
      </c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9"/>
      <c r="NO35" s="49"/>
      <c r="NP35" s="49"/>
      <c r="NQ35" s="49"/>
      <c r="NR35" s="49"/>
      <c r="NS35" s="49"/>
      <c r="NT35" s="49"/>
      <c r="NU35" s="49"/>
      <c r="NV35" s="49"/>
      <c r="NW35" s="49"/>
      <c r="NX35" s="49"/>
      <c r="NY35" s="49"/>
      <c r="NZ35" s="49"/>
      <c r="OA35" s="48" t="str">
        <f t="shared" si="36"/>
        <v/>
      </c>
      <c r="OB35" s="96">
        <f t="shared" si="24"/>
        <v>7</v>
      </c>
    </row>
    <row r="36" spans="1:392" ht="15" customHeight="1" outlineLevel="1" x14ac:dyDescent="0.25">
      <c r="B36" s="76">
        <v>1</v>
      </c>
      <c r="C36" s="81">
        <v>888462</v>
      </c>
      <c r="D36" s="75" t="s">
        <v>55</v>
      </c>
      <c r="E36" s="43">
        <v>42660</v>
      </c>
      <c r="F36" s="46"/>
      <c r="G36" s="44">
        <v>15</v>
      </c>
      <c r="H36" s="90">
        <v>0</v>
      </c>
      <c r="I36" s="90">
        <v>3.0829999999999984</v>
      </c>
      <c r="J36" s="90">
        <v>3.0829999999999984</v>
      </c>
      <c r="K36" s="91"/>
      <c r="L36" s="112">
        <v>7</v>
      </c>
      <c r="M36" s="46"/>
      <c r="N36" s="25"/>
      <c r="O36" s="47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7"/>
      <c r="AT36" s="48" t="str">
        <f t="shared" si="25"/>
        <v/>
      </c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8" t="str">
        <f t="shared" si="26"/>
        <v/>
      </c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8" t="str">
        <f t="shared" si="27"/>
        <v/>
      </c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48" t="str">
        <f t="shared" si="28"/>
        <v/>
      </c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48" t="str">
        <f t="shared" si="29"/>
        <v/>
      </c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48" t="str">
        <f t="shared" si="30"/>
        <v/>
      </c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48" t="str">
        <f t="shared" si="31"/>
        <v/>
      </c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  <c r="JC36" s="95"/>
      <c r="JD36" s="95"/>
      <c r="JE36" s="48" t="str">
        <f t="shared" si="32"/>
        <v/>
      </c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8" t="str">
        <f t="shared" si="33"/>
        <v/>
      </c>
      <c r="KK36" s="49"/>
      <c r="KL36" s="49"/>
      <c r="KM36" s="49"/>
      <c r="KN36" s="49"/>
      <c r="KO36" s="49"/>
      <c r="KP36" s="49"/>
      <c r="KQ36" s="49"/>
      <c r="KR36" s="49"/>
      <c r="KS36" s="49"/>
      <c r="KT36" s="49"/>
      <c r="KU36" s="49"/>
      <c r="KV36" s="49"/>
      <c r="KW36" s="49"/>
      <c r="KX36" s="49"/>
      <c r="KY36" s="49"/>
      <c r="KZ36" s="49"/>
      <c r="LA36" s="49"/>
      <c r="LB36" s="49"/>
      <c r="LC36" s="49"/>
      <c r="LD36" s="49"/>
      <c r="LE36" s="49"/>
      <c r="LF36" s="49"/>
      <c r="LG36" s="49"/>
      <c r="LH36" s="49"/>
      <c r="LI36" s="49"/>
      <c r="LJ36" s="49"/>
      <c r="LK36" s="49"/>
      <c r="LL36" s="49"/>
      <c r="LM36" s="49"/>
      <c r="LN36" s="49"/>
      <c r="LO36" s="49"/>
      <c r="LP36" s="48" t="str">
        <f t="shared" si="34"/>
        <v/>
      </c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78"/>
      <c r="MG36" s="78"/>
      <c r="MH36" s="78"/>
      <c r="MI36" s="78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48" t="str">
        <f t="shared" si="35"/>
        <v/>
      </c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9"/>
      <c r="NO36" s="49"/>
      <c r="NP36" s="49"/>
      <c r="NQ36" s="49"/>
      <c r="NR36" s="49"/>
      <c r="NS36" s="49"/>
      <c r="NT36" s="49"/>
      <c r="NU36" s="49"/>
      <c r="NV36" s="49"/>
      <c r="NW36" s="49"/>
      <c r="NX36" s="49"/>
      <c r="NY36" s="49"/>
      <c r="NZ36" s="49"/>
      <c r="OA36" s="48" t="str">
        <f t="shared" si="36"/>
        <v/>
      </c>
      <c r="OB36" s="96">
        <f t="shared" si="24"/>
        <v>0</v>
      </c>
    </row>
    <row r="37" spans="1:392" ht="15" customHeight="1" outlineLevel="1" x14ac:dyDescent="0.25">
      <c r="B37" s="76">
        <v>1</v>
      </c>
      <c r="C37" s="81">
        <v>889997</v>
      </c>
      <c r="D37" s="75" t="s">
        <v>56</v>
      </c>
      <c r="E37" s="43">
        <v>43389</v>
      </c>
      <c r="F37" s="46"/>
      <c r="G37" s="44">
        <v>0</v>
      </c>
      <c r="H37" s="90">
        <v>0</v>
      </c>
      <c r="I37" s="90">
        <v>3.125</v>
      </c>
      <c r="J37" s="90">
        <v>3.125</v>
      </c>
      <c r="K37" s="91"/>
      <c r="L37" s="112">
        <v>7</v>
      </c>
      <c r="M37" s="46"/>
      <c r="N37" s="25"/>
      <c r="O37" s="47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7"/>
      <c r="AT37" s="48" t="str">
        <f t="shared" si="25"/>
        <v/>
      </c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8" t="str">
        <f t="shared" si="26"/>
        <v/>
      </c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8" t="str">
        <f t="shared" si="27"/>
        <v/>
      </c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48" t="str">
        <f t="shared" si="28"/>
        <v/>
      </c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48" t="str">
        <f t="shared" si="29"/>
        <v/>
      </c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48" t="str">
        <f t="shared" si="30"/>
        <v/>
      </c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48" t="str">
        <f t="shared" si="31"/>
        <v/>
      </c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  <c r="JC37" s="95"/>
      <c r="JD37" s="95"/>
      <c r="JE37" s="48" t="str">
        <f t="shared" si="32"/>
        <v/>
      </c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8" t="str">
        <f t="shared" si="33"/>
        <v/>
      </c>
      <c r="KK37" s="49"/>
      <c r="KL37" s="49"/>
      <c r="KM37" s="49"/>
      <c r="KN37" s="49"/>
      <c r="KO37" s="49"/>
      <c r="KP37" s="49"/>
      <c r="KQ37" s="49"/>
      <c r="KR37" s="49"/>
      <c r="KS37" s="49"/>
      <c r="KT37" s="49"/>
      <c r="KU37" s="49"/>
      <c r="KV37" s="49"/>
      <c r="KW37" s="49"/>
      <c r="KX37" s="49"/>
      <c r="KY37" s="49"/>
      <c r="KZ37" s="49"/>
      <c r="LA37" s="49"/>
      <c r="LB37" s="49"/>
      <c r="LC37" s="49"/>
      <c r="LD37" s="49"/>
      <c r="LE37" s="49"/>
      <c r="LF37" s="49"/>
      <c r="LG37" s="49"/>
      <c r="LH37" s="49"/>
      <c r="LI37" s="49"/>
      <c r="LJ37" s="49"/>
      <c r="LK37" s="49"/>
      <c r="LL37" s="49"/>
      <c r="LM37" s="49"/>
      <c r="LN37" s="49"/>
      <c r="LO37" s="49"/>
      <c r="LP37" s="48" t="str">
        <f t="shared" si="34"/>
        <v/>
      </c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78"/>
      <c r="MG37" s="78"/>
      <c r="MH37" s="78"/>
      <c r="MI37" s="78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48" t="str">
        <f t="shared" si="35"/>
        <v/>
      </c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9"/>
      <c r="NO37" s="49"/>
      <c r="NP37" s="49"/>
      <c r="NQ37" s="49"/>
      <c r="NR37" s="49"/>
      <c r="NS37" s="49"/>
      <c r="NT37" s="49"/>
      <c r="NU37" s="49"/>
      <c r="NV37" s="49"/>
      <c r="NW37" s="49"/>
      <c r="NX37" s="49"/>
      <c r="NY37" s="49"/>
      <c r="NZ37" s="49"/>
      <c r="OA37" s="48" t="str">
        <f t="shared" si="36"/>
        <v/>
      </c>
      <c r="OB37" s="96">
        <f t="shared" si="24"/>
        <v>0</v>
      </c>
    </row>
    <row r="38" spans="1:392" ht="15" customHeight="1" outlineLevel="1" x14ac:dyDescent="0.25">
      <c r="B38" s="76">
        <v>1</v>
      </c>
      <c r="C38" s="81">
        <v>889998</v>
      </c>
      <c r="D38" s="75" t="s">
        <v>57</v>
      </c>
      <c r="E38" s="43">
        <v>43389</v>
      </c>
      <c r="F38" s="46"/>
      <c r="G38" s="44">
        <v>0</v>
      </c>
      <c r="H38" s="90">
        <v>0</v>
      </c>
      <c r="I38" s="90">
        <v>3.125</v>
      </c>
      <c r="J38" s="90">
        <v>3.125</v>
      </c>
      <c r="K38" s="91"/>
      <c r="L38" s="112">
        <v>7</v>
      </c>
      <c r="M38" s="46"/>
      <c r="N38" s="25"/>
      <c r="O38" s="47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7"/>
      <c r="AT38" s="48" t="str">
        <f t="shared" si="25"/>
        <v/>
      </c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8" t="str">
        <f t="shared" si="26"/>
        <v/>
      </c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8" t="str">
        <f t="shared" si="27"/>
        <v/>
      </c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48" t="str">
        <f t="shared" si="28"/>
        <v/>
      </c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48" t="str">
        <f t="shared" si="29"/>
        <v/>
      </c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>
        <v>1</v>
      </c>
      <c r="GM38" s="51">
        <v>1</v>
      </c>
      <c r="GN38" s="51">
        <v>1</v>
      </c>
      <c r="GO38" s="51">
        <v>1</v>
      </c>
      <c r="GP38" s="51">
        <v>1</v>
      </c>
      <c r="GQ38" s="51">
        <v>1</v>
      </c>
      <c r="GR38" s="51">
        <v>1</v>
      </c>
      <c r="GS38" s="48">
        <f t="shared" si="30"/>
        <v>7</v>
      </c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48" t="str">
        <f t="shared" si="31"/>
        <v/>
      </c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  <c r="JC38" s="95"/>
      <c r="JD38" s="95"/>
      <c r="JE38" s="48" t="str">
        <f t="shared" si="32"/>
        <v/>
      </c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8" t="str">
        <f t="shared" si="33"/>
        <v/>
      </c>
      <c r="KK38" s="49"/>
      <c r="KL38" s="49"/>
      <c r="KM38" s="49"/>
      <c r="KN38" s="49"/>
      <c r="KO38" s="49"/>
      <c r="KP38" s="49"/>
      <c r="KQ38" s="49"/>
      <c r="KR38" s="49"/>
      <c r="KS38" s="49"/>
      <c r="KT38" s="49"/>
      <c r="KU38" s="49"/>
      <c r="KV38" s="49"/>
      <c r="KW38" s="49"/>
      <c r="KX38" s="49"/>
      <c r="KY38" s="49"/>
      <c r="KZ38" s="49"/>
      <c r="LA38" s="49"/>
      <c r="LB38" s="49"/>
      <c r="LC38" s="49"/>
      <c r="LD38" s="49"/>
      <c r="LE38" s="49"/>
      <c r="LF38" s="49"/>
      <c r="LG38" s="49"/>
      <c r="LH38" s="49"/>
      <c r="LI38" s="49"/>
      <c r="LJ38" s="49"/>
      <c r="LK38" s="49"/>
      <c r="LL38" s="49"/>
      <c r="LM38" s="49"/>
      <c r="LN38" s="49"/>
      <c r="LO38" s="49"/>
      <c r="LP38" s="48" t="str">
        <f t="shared" si="34"/>
        <v/>
      </c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78"/>
      <c r="MG38" s="78"/>
      <c r="MH38" s="78"/>
      <c r="MI38" s="78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48" t="str">
        <f t="shared" si="35"/>
        <v/>
      </c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9"/>
      <c r="NO38" s="49"/>
      <c r="NP38" s="49"/>
      <c r="NQ38" s="49"/>
      <c r="NR38" s="49"/>
      <c r="NS38" s="49"/>
      <c r="NT38" s="49"/>
      <c r="NU38" s="49"/>
      <c r="NV38" s="49"/>
      <c r="NW38" s="49"/>
      <c r="NX38" s="49"/>
      <c r="NY38" s="49"/>
      <c r="NZ38" s="49"/>
      <c r="OA38" s="48" t="str">
        <f t="shared" si="36"/>
        <v/>
      </c>
      <c r="OB38" s="96">
        <f t="shared" si="24"/>
        <v>7</v>
      </c>
    </row>
    <row r="39" spans="1:392" ht="15" customHeight="1" outlineLevel="1" x14ac:dyDescent="0.25">
      <c r="B39" s="76">
        <v>1</v>
      </c>
      <c r="C39" s="81">
        <v>889930</v>
      </c>
      <c r="D39" s="75" t="s">
        <v>58</v>
      </c>
      <c r="E39" s="43">
        <v>43346</v>
      </c>
      <c r="F39" s="46"/>
      <c r="G39" s="44">
        <v>0</v>
      </c>
      <c r="H39" s="90">
        <v>0</v>
      </c>
      <c r="I39" s="90">
        <v>4.9169999999999998</v>
      </c>
      <c r="J39" s="90">
        <v>4.9169999999999998</v>
      </c>
      <c r="K39" s="91"/>
      <c r="L39" s="112">
        <v>7</v>
      </c>
      <c r="M39" s="46"/>
      <c r="N39" s="25"/>
      <c r="O39" s="4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7"/>
      <c r="AT39" s="48" t="str">
        <f t="shared" si="25"/>
        <v/>
      </c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8" t="str">
        <f t="shared" si="26"/>
        <v/>
      </c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8" t="str">
        <f t="shared" si="27"/>
        <v/>
      </c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48" t="str">
        <f t="shared" si="28"/>
        <v/>
      </c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48" t="str">
        <f t="shared" si="29"/>
        <v/>
      </c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>
        <v>1</v>
      </c>
      <c r="GM39" s="51">
        <v>1</v>
      </c>
      <c r="GN39" s="51">
        <v>1</v>
      </c>
      <c r="GO39" s="51">
        <v>1</v>
      </c>
      <c r="GP39" s="51">
        <v>1</v>
      </c>
      <c r="GQ39" s="51">
        <v>1</v>
      </c>
      <c r="GR39" s="51">
        <v>1</v>
      </c>
      <c r="GS39" s="48">
        <f t="shared" si="30"/>
        <v>7</v>
      </c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48" t="str">
        <f t="shared" si="31"/>
        <v/>
      </c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  <c r="JC39" s="95"/>
      <c r="JD39" s="95"/>
      <c r="JE39" s="48" t="str">
        <f t="shared" si="32"/>
        <v/>
      </c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8" t="str">
        <f t="shared" si="33"/>
        <v/>
      </c>
      <c r="KK39" s="49"/>
      <c r="KL39" s="49"/>
      <c r="KM39" s="49"/>
      <c r="KN39" s="49"/>
      <c r="KO39" s="49"/>
      <c r="KP39" s="49"/>
      <c r="KQ39" s="49"/>
      <c r="KR39" s="49"/>
      <c r="KS39" s="49"/>
      <c r="KT39" s="49"/>
      <c r="KU39" s="49"/>
      <c r="KV39" s="49"/>
      <c r="KW39" s="49"/>
      <c r="KX39" s="49"/>
      <c r="KY39" s="49"/>
      <c r="KZ39" s="49"/>
      <c r="LA39" s="49"/>
      <c r="LB39" s="49"/>
      <c r="LC39" s="49"/>
      <c r="LD39" s="49"/>
      <c r="LE39" s="49"/>
      <c r="LF39" s="49"/>
      <c r="LG39" s="49"/>
      <c r="LH39" s="49"/>
      <c r="LI39" s="49"/>
      <c r="LJ39" s="49"/>
      <c r="LK39" s="49"/>
      <c r="LL39" s="49"/>
      <c r="LM39" s="49"/>
      <c r="LN39" s="49"/>
      <c r="LO39" s="49"/>
      <c r="LP39" s="48" t="str">
        <f t="shared" si="34"/>
        <v/>
      </c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78"/>
      <c r="MG39" s="78"/>
      <c r="MH39" s="78"/>
      <c r="MI39" s="78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48" t="str">
        <f t="shared" si="35"/>
        <v/>
      </c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9"/>
      <c r="NO39" s="49"/>
      <c r="NP39" s="49"/>
      <c r="NQ39" s="49"/>
      <c r="NR39" s="49"/>
      <c r="NS39" s="49"/>
      <c r="NT39" s="49"/>
      <c r="NU39" s="49"/>
      <c r="NV39" s="49"/>
      <c r="NW39" s="49"/>
      <c r="NX39" s="49"/>
      <c r="NY39" s="49"/>
      <c r="NZ39" s="49"/>
      <c r="OA39" s="48" t="str">
        <f t="shared" si="36"/>
        <v/>
      </c>
      <c r="OB39" s="96">
        <f t="shared" si="24"/>
        <v>7</v>
      </c>
    </row>
    <row r="40" spans="1:392" ht="15" customHeight="1" outlineLevel="1" x14ac:dyDescent="0.25">
      <c r="B40" s="76">
        <v>1</v>
      </c>
      <c r="C40" s="81">
        <v>889834</v>
      </c>
      <c r="D40" s="99" t="s">
        <v>59</v>
      </c>
      <c r="E40" s="43">
        <v>43286</v>
      </c>
      <c r="F40" s="46"/>
      <c r="G40" s="44">
        <v>0</v>
      </c>
      <c r="H40" s="90">
        <v>0</v>
      </c>
      <c r="I40" s="90">
        <v>7.3330000000000002</v>
      </c>
      <c r="J40" s="90">
        <v>7.3330000000000002</v>
      </c>
      <c r="K40" s="91"/>
      <c r="L40" s="112">
        <v>7</v>
      </c>
      <c r="M40" s="46"/>
      <c r="N40" s="25"/>
      <c r="O40" s="47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7"/>
      <c r="AT40" s="48" t="str">
        <f t="shared" si="25"/>
        <v/>
      </c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8" t="str">
        <f t="shared" si="26"/>
        <v/>
      </c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8" t="str">
        <f t="shared" si="27"/>
        <v/>
      </c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48" t="str">
        <f t="shared" si="28"/>
        <v/>
      </c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48" t="str">
        <f t="shared" si="29"/>
        <v/>
      </c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48" t="str">
        <f t="shared" si="30"/>
        <v/>
      </c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48" t="str">
        <f t="shared" si="31"/>
        <v/>
      </c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  <c r="JC40" s="95"/>
      <c r="JD40" s="95"/>
      <c r="JE40" s="48" t="str">
        <f t="shared" si="32"/>
        <v/>
      </c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8" t="str">
        <f t="shared" si="33"/>
        <v/>
      </c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8" t="str">
        <f t="shared" si="34"/>
        <v/>
      </c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78"/>
      <c r="MG40" s="78"/>
      <c r="MH40" s="78"/>
      <c r="MI40" s="78"/>
      <c r="MJ40" s="54"/>
      <c r="MK40" s="54"/>
      <c r="ML40" s="54"/>
      <c r="MM40" s="54"/>
      <c r="MN40" s="54"/>
      <c r="MO40" s="54"/>
      <c r="MP40" s="54"/>
      <c r="MQ40" s="54"/>
      <c r="MR40" s="54"/>
      <c r="MS40" s="54"/>
      <c r="MT40" s="54"/>
      <c r="MU40" s="48" t="str">
        <f t="shared" si="35"/>
        <v/>
      </c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8" t="str">
        <f t="shared" si="36"/>
        <v/>
      </c>
      <c r="OB40" s="96">
        <f t="shared" si="24"/>
        <v>0</v>
      </c>
    </row>
    <row r="41" spans="1:392" ht="6.75" customHeight="1" outlineLevel="1" x14ac:dyDescent="0.25">
      <c r="B41"/>
      <c r="C41" s="56"/>
      <c r="D41" s="41"/>
      <c r="E41" s="57"/>
      <c r="F41" s="46"/>
      <c r="G41" s="58"/>
      <c r="H41" s="79"/>
      <c r="I41" s="79"/>
      <c r="J41" s="58"/>
      <c r="K41" s="46"/>
      <c r="L41" s="58"/>
      <c r="M41" s="46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61" t="str">
        <f t="shared" ref="AT41" si="37">IF(SUBTOTAL(9,O41:AS41)=0,"",SUBTOTAL(9,O41:AS41))</f>
        <v/>
      </c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61" t="str">
        <f t="shared" ref="BW41" si="38">IF(SUBTOTAL(9,AU41:BV41)=0,"",SUBTOTAL(9,AU41:BV41))</f>
        <v/>
      </c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61" t="str">
        <f t="shared" si="14"/>
        <v/>
      </c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61" t="str">
        <f t="shared" si="15"/>
        <v/>
      </c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61" t="str">
        <f>IF(SUBTOTAL(9,EI41:FM41)=0,"",SUBTOTAL(9,EI41:FM41))</f>
        <v/>
      </c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61" t="str">
        <f t="shared" si="17"/>
        <v/>
      </c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61" t="str">
        <f>IF(SUBTOTAL(9,GT41:HX41)=0,"",SUBTOTAL(9,GT41:HX41))</f>
        <v/>
      </c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61" t="str">
        <f>IF(SUBTOTAL(9,HZ41:JD41)=0,"",SUBTOTAL(9,HZ41:JD41))</f>
        <v/>
      </c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  <c r="KT41" s="100"/>
      <c r="KU41" s="100"/>
      <c r="KV41" s="100"/>
      <c r="KW41" s="100"/>
      <c r="KX41" s="100"/>
      <c r="KY41" s="100"/>
      <c r="KZ41" s="100"/>
      <c r="LA41" s="100"/>
      <c r="LB41" s="100"/>
      <c r="LC41" s="100"/>
      <c r="LD41" s="100"/>
      <c r="LE41" s="100"/>
      <c r="LF41" s="100"/>
      <c r="LG41" s="100"/>
      <c r="LH41" s="100"/>
      <c r="LI41" s="100"/>
      <c r="LJ41" s="100"/>
      <c r="LK41" s="100"/>
      <c r="LL41" s="100"/>
      <c r="LM41" s="100"/>
      <c r="LN41" s="100"/>
      <c r="LO41" s="100"/>
      <c r="LP41" s="100"/>
      <c r="LQ41" s="100"/>
      <c r="LR41" s="100"/>
      <c r="LS41" s="100"/>
      <c r="LT41" s="100"/>
      <c r="LU41" s="100"/>
      <c r="LV41" s="100"/>
      <c r="LW41" s="100"/>
      <c r="LX41" s="100"/>
      <c r="LY41" s="100"/>
      <c r="LZ41" s="100"/>
      <c r="MA41" s="100"/>
      <c r="MB41" s="100"/>
      <c r="MC41" s="100"/>
      <c r="MD41" s="100"/>
      <c r="ME41" s="100"/>
      <c r="MF41" s="100"/>
      <c r="MG41" s="100"/>
      <c r="MH41" s="100"/>
      <c r="MI41" s="100"/>
      <c r="MJ41" s="100"/>
      <c r="MK41" s="100"/>
      <c r="ML41" s="100"/>
      <c r="MM41" s="100"/>
      <c r="MN41" s="100"/>
      <c r="MO41" s="100"/>
      <c r="MP41" s="100"/>
      <c r="MQ41" s="100"/>
      <c r="MR41" s="100"/>
      <c r="MS41" s="100"/>
      <c r="MT41" s="100"/>
      <c r="MU41" s="100"/>
      <c r="MV41" s="100"/>
      <c r="MW41" s="100"/>
      <c r="MX41" s="100"/>
      <c r="MY41" s="100"/>
      <c r="MZ41" s="100"/>
      <c r="NA41" s="100"/>
      <c r="NB41" s="100"/>
      <c r="NC41" s="100"/>
      <c r="ND41" s="100"/>
      <c r="NE41" s="100"/>
      <c r="NF41" s="100"/>
      <c r="NG41" s="100"/>
      <c r="NH41" s="100"/>
      <c r="NI41" s="100"/>
      <c r="NJ41" s="100"/>
      <c r="NK41" s="100"/>
      <c r="NL41" s="100"/>
      <c r="NM41" s="100"/>
      <c r="NN41" s="100"/>
      <c r="NO41" s="100"/>
      <c r="NP41" s="100"/>
      <c r="NQ41" s="100"/>
      <c r="NR41" s="100"/>
      <c r="NS41" s="100"/>
      <c r="NT41" s="100"/>
      <c r="NU41" s="100"/>
      <c r="NV41" s="100"/>
      <c r="NW41" s="100"/>
      <c r="NX41" s="100"/>
      <c r="NY41" s="100"/>
      <c r="NZ41" s="100"/>
      <c r="OA41" s="100"/>
      <c r="OB41" s="100"/>
    </row>
    <row r="42" spans="1:392" s="92" customFormat="1" x14ac:dyDescent="0.25">
      <c r="A42" s="101"/>
      <c r="B42" s="62">
        <v>2091</v>
      </c>
      <c r="C42" s="63"/>
      <c r="D42" s="88" t="s">
        <v>60</v>
      </c>
      <c r="E42" s="113" t="s">
        <v>26</v>
      </c>
      <c r="F42" s="64"/>
      <c r="G42" s="114">
        <f>SUM(G8:G41)</f>
        <v>635</v>
      </c>
      <c r="H42" s="114">
        <f>SUM(H8:H41)</f>
        <v>361</v>
      </c>
      <c r="I42" s="114">
        <f>SUM(I8:I41)</f>
        <v>386.45799999999997</v>
      </c>
      <c r="J42" s="114">
        <f>SUM(J8:J41)</f>
        <v>747.45799999999997</v>
      </c>
      <c r="K42" s="89"/>
      <c r="L42" s="116">
        <f>SUM(L8:L41)</f>
        <v>987</v>
      </c>
      <c r="M42" s="64"/>
      <c r="N42" s="25"/>
      <c r="O42" s="115">
        <f t="shared" ref="O42:AS42" si="39">SUM(O8:O40)</f>
        <v>4</v>
      </c>
      <c r="P42" s="115">
        <f t="shared" si="39"/>
        <v>5</v>
      </c>
      <c r="Q42" s="115">
        <f t="shared" si="39"/>
        <v>5</v>
      </c>
      <c r="R42" s="115">
        <f t="shared" si="39"/>
        <v>5</v>
      </c>
      <c r="S42" s="115">
        <f t="shared" si="39"/>
        <v>4</v>
      </c>
      <c r="T42" s="115">
        <f t="shared" si="39"/>
        <v>4</v>
      </c>
      <c r="U42" s="115">
        <f t="shared" si="39"/>
        <v>3</v>
      </c>
      <c r="V42" s="115">
        <f t="shared" si="39"/>
        <v>3</v>
      </c>
      <c r="W42" s="115">
        <f t="shared" si="39"/>
        <v>2</v>
      </c>
      <c r="X42" s="115">
        <f t="shared" si="39"/>
        <v>1</v>
      </c>
      <c r="Y42" s="115">
        <f t="shared" si="39"/>
        <v>1</v>
      </c>
      <c r="Z42" s="115">
        <f t="shared" si="39"/>
        <v>1</v>
      </c>
      <c r="AA42" s="115">
        <f t="shared" si="39"/>
        <v>1</v>
      </c>
      <c r="AB42" s="115">
        <f t="shared" si="39"/>
        <v>3</v>
      </c>
      <c r="AC42" s="115">
        <f t="shared" si="39"/>
        <v>3</v>
      </c>
      <c r="AD42" s="115">
        <f t="shared" si="39"/>
        <v>3</v>
      </c>
      <c r="AE42" s="115">
        <f t="shared" si="39"/>
        <v>3</v>
      </c>
      <c r="AF42" s="115">
        <f t="shared" si="39"/>
        <v>3</v>
      </c>
      <c r="AG42" s="115">
        <f t="shared" si="39"/>
        <v>2</v>
      </c>
      <c r="AH42" s="115">
        <f t="shared" si="39"/>
        <v>2</v>
      </c>
      <c r="AI42" s="115">
        <f t="shared" si="39"/>
        <v>2</v>
      </c>
      <c r="AJ42" s="115">
        <f t="shared" si="39"/>
        <v>2</v>
      </c>
      <c r="AK42" s="115">
        <f t="shared" si="39"/>
        <v>2</v>
      </c>
      <c r="AL42" s="115">
        <f t="shared" si="39"/>
        <v>2</v>
      </c>
      <c r="AM42" s="115">
        <f t="shared" si="39"/>
        <v>2</v>
      </c>
      <c r="AN42" s="115">
        <f t="shared" si="39"/>
        <v>2</v>
      </c>
      <c r="AO42" s="115">
        <f t="shared" si="39"/>
        <v>2</v>
      </c>
      <c r="AP42" s="115">
        <f t="shared" si="39"/>
        <v>0</v>
      </c>
      <c r="AQ42" s="115">
        <f t="shared" si="39"/>
        <v>0</v>
      </c>
      <c r="AR42" s="115">
        <f t="shared" si="39"/>
        <v>0</v>
      </c>
      <c r="AS42" s="115">
        <f t="shared" si="39"/>
        <v>0</v>
      </c>
      <c r="AT42" s="115">
        <f t="shared" ref="AT42:DE42" si="40">SUM(AT8:AT41)</f>
        <v>72</v>
      </c>
      <c r="AU42" s="115">
        <f t="shared" si="40"/>
        <v>1</v>
      </c>
      <c r="AV42" s="115">
        <f t="shared" si="40"/>
        <v>1</v>
      </c>
      <c r="AW42" s="115">
        <f t="shared" si="40"/>
        <v>1</v>
      </c>
      <c r="AX42" s="115">
        <f t="shared" si="40"/>
        <v>1</v>
      </c>
      <c r="AY42" s="115">
        <f t="shared" si="40"/>
        <v>1</v>
      </c>
      <c r="AZ42" s="115">
        <f t="shared" si="40"/>
        <v>1</v>
      </c>
      <c r="BA42" s="115">
        <f t="shared" si="40"/>
        <v>1</v>
      </c>
      <c r="BB42" s="115">
        <f t="shared" si="40"/>
        <v>1</v>
      </c>
      <c r="BC42" s="115">
        <f t="shared" si="40"/>
        <v>1</v>
      </c>
      <c r="BD42" s="115">
        <f t="shared" si="40"/>
        <v>1</v>
      </c>
      <c r="BE42" s="115">
        <f t="shared" si="40"/>
        <v>2</v>
      </c>
      <c r="BF42" s="115">
        <f t="shared" si="40"/>
        <v>2</v>
      </c>
      <c r="BG42" s="115">
        <f t="shared" si="40"/>
        <v>1</v>
      </c>
      <c r="BH42" s="115">
        <f t="shared" si="40"/>
        <v>1</v>
      </c>
      <c r="BI42" s="115">
        <f t="shared" si="40"/>
        <v>1</v>
      </c>
      <c r="BJ42" s="115">
        <f t="shared" si="40"/>
        <v>1</v>
      </c>
      <c r="BK42" s="115">
        <f t="shared" si="40"/>
        <v>1</v>
      </c>
      <c r="BL42" s="115">
        <f t="shared" si="40"/>
        <v>1</v>
      </c>
      <c r="BM42" s="115">
        <f t="shared" si="40"/>
        <v>1</v>
      </c>
      <c r="BN42" s="115">
        <f t="shared" si="40"/>
        <v>1</v>
      </c>
      <c r="BO42" s="115">
        <f t="shared" si="40"/>
        <v>1</v>
      </c>
      <c r="BP42" s="115">
        <f t="shared" si="40"/>
        <v>1</v>
      </c>
      <c r="BQ42" s="115">
        <f t="shared" si="40"/>
        <v>1</v>
      </c>
      <c r="BR42" s="115">
        <f t="shared" si="40"/>
        <v>1</v>
      </c>
      <c r="BS42" s="115">
        <f t="shared" si="40"/>
        <v>1</v>
      </c>
      <c r="BT42" s="115">
        <f t="shared" si="40"/>
        <v>1</v>
      </c>
      <c r="BU42" s="115">
        <f t="shared" si="40"/>
        <v>1</v>
      </c>
      <c r="BV42" s="115">
        <f t="shared" si="40"/>
        <v>1</v>
      </c>
      <c r="BW42" s="115">
        <f t="shared" si="40"/>
        <v>30</v>
      </c>
      <c r="BX42" s="115">
        <f t="shared" si="40"/>
        <v>0</v>
      </c>
      <c r="BY42" s="115">
        <f t="shared" si="40"/>
        <v>0</v>
      </c>
      <c r="BZ42" s="115">
        <f t="shared" si="40"/>
        <v>0</v>
      </c>
      <c r="CA42" s="115">
        <f t="shared" si="40"/>
        <v>0</v>
      </c>
      <c r="CB42" s="115">
        <f t="shared" si="40"/>
        <v>0</v>
      </c>
      <c r="CC42" s="115">
        <f t="shared" si="40"/>
        <v>0</v>
      </c>
      <c r="CD42" s="115">
        <f t="shared" si="40"/>
        <v>0</v>
      </c>
      <c r="CE42" s="115">
        <f t="shared" si="40"/>
        <v>0</v>
      </c>
      <c r="CF42" s="115">
        <f t="shared" si="40"/>
        <v>0</v>
      </c>
      <c r="CG42" s="115">
        <f t="shared" si="40"/>
        <v>0</v>
      </c>
      <c r="CH42" s="115">
        <f t="shared" si="40"/>
        <v>0</v>
      </c>
      <c r="CI42" s="115">
        <f t="shared" si="40"/>
        <v>0</v>
      </c>
      <c r="CJ42" s="115">
        <f t="shared" si="40"/>
        <v>0</v>
      </c>
      <c r="CK42" s="115">
        <f t="shared" si="40"/>
        <v>0</v>
      </c>
      <c r="CL42" s="115">
        <f t="shared" si="40"/>
        <v>0</v>
      </c>
      <c r="CM42" s="115">
        <f t="shared" si="40"/>
        <v>0</v>
      </c>
      <c r="CN42" s="115">
        <f t="shared" si="40"/>
        <v>0</v>
      </c>
      <c r="CO42" s="115">
        <f t="shared" si="40"/>
        <v>0</v>
      </c>
      <c r="CP42" s="115">
        <f t="shared" si="40"/>
        <v>0</v>
      </c>
      <c r="CQ42" s="115">
        <f t="shared" si="40"/>
        <v>0</v>
      </c>
      <c r="CR42" s="115">
        <f t="shared" si="40"/>
        <v>0</v>
      </c>
      <c r="CS42" s="115">
        <f t="shared" si="40"/>
        <v>0</v>
      </c>
      <c r="CT42" s="115">
        <f t="shared" si="40"/>
        <v>0</v>
      </c>
      <c r="CU42" s="115">
        <f t="shared" si="40"/>
        <v>0</v>
      </c>
      <c r="CV42" s="115">
        <f t="shared" si="40"/>
        <v>0</v>
      </c>
      <c r="CW42" s="115">
        <f t="shared" si="40"/>
        <v>0</v>
      </c>
      <c r="CX42" s="115">
        <f t="shared" si="40"/>
        <v>0</v>
      </c>
      <c r="CY42" s="115">
        <f t="shared" si="40"/>
        <v>0</v>
      </c>
      <c r="CZ42" s="115">
        <f t="shared" si="40"/>
        <v>0</v>
      </c>
      <c r="DA42" s="115">
        <f t="shared" si="40"/>
        <v>0</v>
      </c>
      <c r="DB42" s="115">
        <f t="shared" si="40"/>
        <v>0</v>
      </c>
      <c r="DC42" s="115">
        <f t="shared" si="40"/>
        <v>0</v>
      </c>
      <c r="DD42" s="115">
        <f t="shared" si="40"/>
        <v>0</v>
      </c>
      <c r="DE42" s="115">
        <f t="shared" si="40"/>
        <v>0</v>
      </c>
      <c r="DF42" s="115">
        <f t="shared" ref="DF42:FQ42" si="41">SUM(DF8:DF41)</f>
        <v>0</v>
      </c>
      <c r="DG42" s="115">
        <f t="shared" si="41"/>
        <v>0</v>
      </c>
      <c r="DH42" s="115">
        <f t="shared" si="41"/>
        <v>0</v>
      </c>
      <c r="DI42" s="115">
        <f t="shared" si="41"/>
        <v>0</v>
      </c>
      <c r="DJ42" s="115">
        <f t="shared" si="41"/>
        <v>0</v>
      </c>
      <c r="DK42" s="115">
        <f t="shared" si="41"/>
        <v>0</v>
      </c>
      <c r="DL42" s="115">
        <f t="shared" si="41"/>
        <v>0</v>
      </c>
      <c r="DM42" s="115">
        <f t="shared" si="41"/>
        <v>0</v>
      </c>
      <c r="DN42" s="115">
        <f t="shared" si="41"/>
        <v>0</v>
      </c>
      <c r="DO42" s="115">
        <f t="shared" si="41"/>
        <v>0</v>
      </c>
      <c r="DP42" s="115">
        <f t="shared" si="41"/>
        <v>0</v>
      </c>
      <c r="DQ42" s="115">
        <f t="shared" si="41"/>
        <v>0</v>
      </c>
      <c r="DR42" s="115">
        <f t="shared" si="41"/>
        <v>0</v>
      </c>
      <c r="DS42" s="115">
        <f t="shared" si="41"/>
        <v>0</v>
      </c>
      <c r="DT42" s="115">
        <f t="shared" si="41"/>
        <v>0</v>
      </c>
      <c r="DU42" s="115">
        <f t="shared" si="41"/>
        <v>0</v>
      </c>
      <c r="DV42" s="115">
        <f t="shared" si="41"/>
        <v>0</v>
      </c>
      <c r="DW42" s="115">
        <f t="shared" si="41"/>
        <v>0</v>
      </c>
      <c r="DX42" s="115">
        <f t="shared" si="41"/>
        <v>0</v>
      </c>
      <c r="DY42" s="115">
        <f t="shared" si="41"/>
        <v>0</v>
      </c>
      <c r="DZ42" s="115">
        <f t="shared" si="41"/>
        <v>0</v>
      </c>
      <c r="EA42" s="115">
        <f t="shared" si="41"/>
        <v>0</v>
      </c>
      <c r="EB42" s="115">
        <f t="shared" si="41"/>
        <v>0</v>
      </c>
      <c r="EC42" s="115">
        <f t="shared" si="41"/>
        <v>0</v>
      </c>
      <c r="ED42" s="115">
        <f t="shared" si="41"/>
        <v>0</v>
      </c>
      <c r="EE42" s="115">
        <f t="shared" si="41"/>
        <v>0</v>
      </c>
      <c r="EF42" s="115">
        <f t="shared" si="41"/>
        <v>0</v>
      </c>
      <c r="EG42" s="115">
        <f t="shared" si="41"/>
        <v>0</v>
      </c>
      <c r="EH42" s="115">
        <f t="shared" si="41"/>
        <v>0</v>
      </c>
      <c r="EI42" s="115">
        <f t="shared" si="41"/>
        <v>0</v>
      </c>
      <c r="EJ42" s="115">
        <f t="shared" si="41"/>
        <v>0</v>
      </c>
      <c r="EK42" s="115">
        <f t="shared" si="41"/>
        <v>0</v>
      </c>
      <c r="EL42" s="115">
        <f t="shared" si="41"/>
        <v>0</v>
      </c>
      <c r="EM42" s="115">
        <f t="shared" si="41"/>
        <v>0</v>
      </c>
      <c r="EN42" s="115">
        <f t="shared" si="41"/>
        <v>0</v>
      </c>
      <c r="EO42" s="115">
        <f t="shared" si="41"/>
        <v>0</v>
      </c>
      <c r="EP42" s="115">
        <f t="shared" si="41"/>
        <v>0</v>
      </c>
      <c r="EQ42" s="115">
        <f t="shared" si="41"/>
        <v>0</v>
      </c>
      <c r="ER42" s="115">
        <f t="shared" si="41"/>
        <v>0</v>
      </c>
      <c r="ES42" s="115">
        <f t="shared" si="41"/>
        <v>0</v>
      </c>
      <c r="ET42" s="115">
        <f t="shared" si="41"/>
        <v>0</v>
      </c>
      <c r="EU42" s="115">
        <f t="shared" si="41"/>
        <v>1</v>
      </c>
      <c r="EV42" s="115">
        <f t="shared" si="41"/>
        <v>2</v>
      </c>
      <c r="EW42" s="115">
        <f t="shared" si="41"/>
        <v>2</v>
      </c>
      <c r="EX42" s="115">
        <f t="shared" si="41"/>
        <v>2</v>
      </c>
      <c r="EY42" s="115">
        <f t="shared" si="41"/>
        <v>2</v>
      </c>
      <c r="EZ42" s="115">
        <f t="shared" si="41"/>
        <v>2</v>
      </c>
      <c r="FA42" s="115">
        <f t="shared" si="41"/>
        <v>2</v>
      </c>
      <c r="FB42" s="115">
        <f t="shared" si="41"/>
        <v>1</v>
      </c>
      <c r="FC42" s="115">
        <f t="shared" si="41"/>
        <v>0</v>
      </c>
      <c r="FD42" s="115">
        <f t="shared" si="41"/>
        <v>0</v>
      </c>
      <c r="FE42" s="115">
        <f t="shared" si="41"/>
        <v>0</v>
      </c>
      <c r="FF42" s="115">
        <f t="shared" si="41"/>
        <v>0</v>
      </c>
      <c r="FG42" s="115">
        <f t="shared" si="41"/>
        <v>0</v>
      </c>
      <c r="FH42" s="115">
        <f t="shared" si="41"/>
        <v>0</v>
      </c>
      <c r="FI42" s="115">
        <f t="shared" si="41"/>
        <v>0</v>
      </c>
      <c r="FJ42" s="115">
        <f t="shared" si="41"/>
        <v>0</v>
      </c>
      <c r="FK42" s="115">
        <f t="shared" si="41"/>
        <v>0</v>
      </c>
      <c r="FL42" s="115">
        <f t="shared" si="41"/>
        <v>0</v>
      </c>
      <c r="FM42" s="115">
        <f t="shared" si="41"/>
        <v>0</v>
      </c>
      <c r="FN42" s="115">
        <f t="shared" si="41"/>
        <v>14</v>
      </c>
      <c r="FO42" s="115">
        <f t="shared" si="41"/>
        <v>0</v>
      </c>
      <c r="FP42" s="115">
        <f t="shared" si="41"/>
        <v>0</v>
      </c>
      <c r="FQ42" s="115">
        <f t="shared" si="41"/>
        <v>0</v>
      </c>
      <c r="FR42" s="115">
        <f t="shared" ref="FR42:IC42" si="42">SUM(FR8:FR41)</f>
        <v>0</v>
      </c>
      <c r="FS42" s="115">
        <f t="shared" si="42"/>
        <v>0</v>
      </c>
      <c r="FT42" s="115">
        <f t="shared" si="42"/>
        <v>0</v>
      </c>
      <c r="FU42" s="115">
        <f t="shared" si="42"/>
        <v>0</v>
      </c>
      <c r="FV42" s="115">
        <f t="shared" si="42"/>
        <v>0</v>
      </c>
      <c r="FW42" s="115">
        <f t="shared" si="42"/>
        <v>0</v>
      </c>
      <c r="FX42" s="115">
        <f t="shared" si="42"/>
        <v>0</v>
      </c>
      <c r="FY42" s="115">
        <f t="shared" si="42"/>
        <v>0</v>
      </c>
      <c r="FZ42" s="115">
        <f t="shared" si="42"/>
        <v>0</v>
      </c>
      <c r="GA42" s="115">
        <f t="shared" si="42"/>
        <v>0</v>
      </c>
      <c r="GB42" s="115">
        <f t="shared" si="42"/>
        <v>0</v>
      </c>
      <c r="GC42" s="115">
        <f t="shared" si="42"/>
        <v>1</v>
      </c>
      <c r="GD42" s="115">
        <f t="shared" si="42"/>
        <v>1</v>
      </c>
      <c r="GE42" s="115">
        <f t="shared" si="42"/>
        <v>1</v>
      </c>
      <c r="GF42" s="115">
        <f t="shared" si="42"/>
        <v>1</v>
      </c>
      <c r="GG42" s="115">
        <f t="shared" si="42"/>
        <v>1</v>
      </c>
      <c r="GH42" s="115">
        <f t="shared" si="42"/>
        <v>1</v>
      </c>
      <c r="GI42" s="115">
        <f t="shared" si="42"/>
        <v>1</v>
      </c>
      <c r="GJ42" s="115">
        <f t="shared" si="42"/>
        <v>0</v>
      </c>
      <c r="GK42" s="115">
        <f t="shared" si="42"/>
        <v>0</v>
      </c>
      <c r="GL42" s="115">
        <f t="shared" si="42"/>
        <v>3</v>
      </c>
      <c r="GM42" s="115">
        <f t="shared" si="42"/>
        <v>3</v>
      </c>
      <c r="GN42" s="115">
        <f t="shared" si="42"/>
        <v>3</v>
      </c>
      <c r="GO42" s="115">
        <f t="shared" si="42"/>
        <v>3</v>
      </c>
      <c r="GP42" s="115">
        <f t="shared" si="42"/>
        <v>3</v>
      </c>
      <c r="GQ42" s="115">
        <f t="shared" si="42"/>
        <v>3</v>
      </c>
      <c r="GR42" s="115">
        <f t="shared" si="42"/>
        <v>3</v>
      </c>
      <c r="GS42" s="115">
        <f t="shared" si="42"/>
        <v>28</v>
      </c>
      <c r="GT42" s="115">
        <f t="shared" si="42"/>
        <v>0</v>
      </c>
      <c r="GU42" s="115">
        <f t="shared" si="42"/>
        <v>0</v>
      </c>
      <c r="GV42" s="115">
        <f t="shared" si="42"/>
        <v>0</v>
      </c>
      <c r="GW42" s="115">
        <f t="shared" si="42"/>
        <v>0</v>
      </c>
      <c r="GX42" s="115">
        <f t="shared" si="42"/>
        <v>0</v>
      </c>
      <c r="GY42" s="115">
        <f t="shared" si="42"/>
        <v>0</v>
      </c>
      <c r="GZ42" s="115">
        <f t="shared" si="42"/>
        <v>0</v>
      </c>
      <c r="HA42" s="115">
        <f t="shared" si="42"/>
        <v>0</v>
      </c>
      <c r="HB42" s="115">
        <f t="shared" si="42"/>
        <v>0</v>
      </c>
      <c r="HC42" s="115">
        <f t="shared" si="42"/>
        <v>0</v>
      </c>
      <c r="HD42" s="115">
        <f t="shared" si="42"/>
        <v>0</v>
      </c>
      <c r="HE42" s="115">
        <f t="shared" si="42"/>
        <v>0</v>
      </c>
      <c r="HF42" s="115">
        <f t="shared" si="42"/>
        <v>0</v>
      </c>
      <c r="HG42" s="115">
        <f t="shared" si="42"/>
        <v>0</v>
      </c>
      <c r="HH42" s="115">
        <f t="shared" si="42"/>
        <v>0</v>
      </c>
      <c r="HI42" s="115">
        <f t="shared" si="42"/>
        <v>0</v>
      </c>
      <c r="HJ42" s="115">
        <f t="shared" si="42"/>
        <v>0</v>
      </c>
      <c r="HK42" s="115">
        <f t="shared" si="42"/>
        <v>0</v>
      </c>
      <c r="HL42" s="115">
        <f t="shared" si="42"/>
        <v>0</v>
      </c>
      <c r="HM42" s="115">
        <f t="shared" si="42"/>
        <v>0</v>
      </c>
      <c r="HN42" s="115">
        <f t="shared" si="42"/>
        <v>0</v>
      </c>
      <c r="HO42" s="115">
        <f t="shared" si="42"/>
        <v>1</v>
      </c>
      <c r="HP42" s="115">
        <f t="shared" si="42"/>
        <v>1</v>
      </c>
      <c r="HQ42" s="115">
        <f t="shared" si="42"/>
        <v>1</v>
      </c>
      <c r="HR42" s="115">
        <f t="shared" si="42"/>
        <v>1</v>
      </c>
      <c r="HS42" s="115">
        <f t="shared" si="42"/>
        <v>1</v>
      </c>
      <c r="HT42" s="115">
        <f t="shared" si="42"/>
        <v>1</v>
      </c>
      <c r="HU42" s="115">
        <f t="shared" si="42"/>
        <v>1</v>
      </c>
      <c r="HV42" s="115">
        <f t="shared" si="42"/>
        <v>0</v>
      </c>
      <c r="HW42" s="115">
        <f t="shared" si="42"/>
        <v>0</v>
      </c>
      <c r="HX42" s="115">
        <f t="shared" si="42"/>
        <v>0</v>
      </c>
      <c r="HY42" s="115">
        <f t="shared" si="42"/>
        <v>7</v>
      </c>
      <c r="HZ42" s="115">
        <f t="shared" si="42"/>
        <v>0</v>
      </c>
      <c r="IA42" s="115">
        <f t="shared" si="42"/>
        <v>0</v>
      </c>
      <c r="IB42" s="115">
        <f t="shared" si="42"/>
        <v>0</v>
      </c>
      <c r="IC42" s="115">
        <f t="shared" si="42"/>
        <v>0</v>
      </c>
      <c r="ID42" s="115">
        <f t="shared" ref="ID42:KO42" si="43">SUM(ID8:ID41)</f>
        <v>0</v>
      </c>
      <c r="IE42" s="115">
        <f t="shared" si="43"/>
        <v>0</v>
      </c>
      <c r="IF42" s="115">
        <f t="shared" si="43"/>
        <v>0</v>
      </c>
      <c r="IG42" s="115">
        <f t="shared" si="43"/>
        <v>0</v>
      </c>
      <c r="IH42" s="115">
        <f t="shared" si="43"/>
        <v>0</v>
      </c>
      <c r="II42" s="115">
        <f t="shared" si="43"/>
        <v>0</v>
      </c>
      <c r="IJ42" s="115">
        <f t="shared" si="43"/>
        <v>0</v>
      </c>
      <c r="IK42" s="115">
        <f t="shared" si="43"/>
        <v>0</v>
      </c>
      <c r="IL42" s="115">
        <f t="shared" si="43"/>
        <v>0</v>
      </c>
      <c r="IM42" s="115">
        <f t="shared" si="43"/>
        <v>1</v>
      </c>
      <c r="IN42" s="115">
        <f t="shared" si="43"/>
        <v>1</v>
      </c>
      <c r="IO42" s="115">
        <f t="shared" si="43"/>
        <v>1</v>
      </c>
      <c r="IP42" s="115">
        <f t="shared" si="43"/>
        <v>1</v>
      </c>
      <c r="IQ42" s="115">
        <f t="shared" si="43"/>
        <v>1</v>
      </c>
      <c r="IR42" s="115">
        <f t="shared" si="43"/>
        <v>1</v>
      </c>
      <c r="IS42" s="115">
        <f t="shared" si="43"/>
        <v>1</v>
      </c>
      <c r="IT42" s="115">
        <f t="shared" si="43"/>
        <v>0</v>
      </c>
      <c r="IU42" s="115">
        <f t="shared" si="43"/>
        <v>0</v>
      </c>
      <c r="IV42" s="115">
        <f t="shared" si="43"/>
        <v>0</v>
      </c>
      <c r="IW42" s="115">
        <f t="shared" si="43"/>
        <v>0</v>
      </c>
      <c r="IX42" s="115">
        <f t="shared" si="43"/>
        <v>0</v>
      </c>
      <c r="IY42" s="115">
        <f t="shared" si="43"/>
        <v>0</v>
      </c>
      <c r="IZ42" s="115">
        <f t="shared" si="43"/>
        <v>0</v>
      </c>
      <c r="JA42" s="115">
        <f t="shared" si="43"/>
        <v>0</v>
      </c>
      <c r="JB42" s="115">
        <f t="shared" si="43"/>
        <v>0</v>
      </c>
      <c r="JC42" s="115">
        <f t="shared" si="43"/>
        <v>0</v>
      </c>
      <c r="JD42" s="115">
        <f t="shared" si="43"/>
        <v>0</v>
      </c>
      <c r="JE42" s="115">
        <f t="shared" si="43"/>
        <v>7</v>
      </c>
      <c r="JF42" s="115">
        <f t="shared" si="43"/>
        <v>0</v>
      </c>
      <c r="JG42" s="115">
        <f t="shared" si="43"/>
        <v>0</v>
      </c>
      <c r="JH42" s="115">
        <f t="shared" si="43"/>
        <v>0</v>
      </c>
      <c r="JI42" s="115">
        <f t="shared" si="43"/>
        <v>0</v>
      </c>
      <c r="JJ42" s="115">
        <f t="shared" si="43"/>
        <v>0</v>
      </c>
      <c r="JK42" s="115">
        <f t="shared" si="43"/>
        <v>0</v>
      </c>
      <c r="JL42" s="115">
        <f t="shared" si="43"/>
        <v>0</v>
      </c>
      <c r="JM42" s="115">
        <f t="shared" si="43"/>
        <v>0</v>
      </c>
      <c r="JN42" s="115">
        <f t="shared" si="43"/>
        <v>0</v>
      </c>
      <c r="JO42" s="115">
        <f t="shared" si="43"/>
        <v>0</v>
      </c>
      <c r="JP42" s="115">
        <f t="shared" si="43"/>
        <v>0</v>
      </c>
      <c r="JQ42" s="115">
        <f t="shared" si="43"/>
        <v>0</v>
      </c>
      <c r="JR42" s="115">
        <f t="shared" si="43"/>
        <v>0</v>
      </c>
      <c r="JS42" s="115">
        <f t="shared" si="43"/>
        <v>0</v>
      </c>
      <c r="JT42" s="115">
        <f t="shared" si="43"/>
        <v>0</v>
      </c>
      <c r="JU42" s="115">
        <f t="shared" si="43"/>
        <v>0</v>
      </c>
      <c r="JV42" s="115">
        <f t="shared" si="43"/>
        <v>0</v>
      </c>
      <c r="JW42" s="115">
        <f t="shared" si="43"/>
        <v>0</v>
      </c>
      <c r="JX42" s="115">
        <f t="shared" si="43"/>
        <v>0</v>
      </c>
      <c r="JY42" s="115">
        <f t="shared" si="43"/>
        <v>0</v>
      </c>
      <c r="JZ42" s="115">
        <f t="shared" si="43"/>
        <v>0</v>
      </c>
      <c r="KA42" s="115">
        <f t="shared" si="43"/>
        <v>0</v>
      </c>
      <c r="KB42" s="115">
        <f t="shared" si="43"/>
        <v>0</v>
      </c>
      <c r="KC42" s="115">
        <f t="shared" si="43"/>
        <v>0</v>
      </c>
      <c r="KD42" s="115">
        <f t="shared" si="43"/>
        <v>0</v>
      </c>
      <c r="KE42" s="115">
        <f t="shared" si="43"/>
        <v>0</v>
      </c>
      <c r="KF42" s="115">
        <f t="shared" si="43"/>
        <v>0</v>
      </c>
      <c r="KG42" s="115">
        <f t="shared" si="43"/>
        <v>0</v>
      </c>
      <c r="KH42" s="115">
        <f t="shared" si="43"/>
        <v>0</v>
      </c>
      <c r="KI42" s="115">
        <f t="shared" si="43"/>
        <v>0</v>
      </c>
      <c r="KJ42" s="115">
        <f t="shared" si="43"/>
        <v>0</v>
      </c>
      <c r="KK42" s="115">
        <f t="shared" si="43"/>
        <v>0</v>
      </c>
      <c r="KL42" s="115">
        <f t="shared" si="43"/>
        <v>0</v>
      </c>
      <c r="KM42" s="115">
        <f t="shared" si="43"/>
        <v>0</v>
      </c>
      <c r="KN42" s="115">
        <f t="shared" si="43"/>
        <v>0</v>
      </c>
      <c r="KO42" s="115">
        <f t="shared" si="43"/>
        <v>0</v>
      </c>
      <c r="KP42" s="115">
        <f t="shared" ref="KP42:NA42" si="44">SUM(KP8:KP41)</f>
        <v>0</v>
      </c>
      <c r="KQ42" s="115">
        <f t="shared" si="44"/>
        <v>0</v>
      </c>
      <c r="KR42" s="115">
        <f t="shared" si="44"/>
        <v>0</v>
      </c>
      <c r="KS42" s="115">
        <f t="shared" si="44"/>
        <v>0</v>
      </c>
      <c r="KT42" s="115">
        <f t="shared" si="44"/>
        <v>0</v>
      </c>
      <c r="KU42" s="115">
        <f t="shared" si="44"/>
        <v>0</v>
      </c>
      <c r="KV42" s="115">
        <f t="shared" si="44"/>
        <v>0</v>
      </c>
      <c r="KW42" s="115">
        <f t="shared" si="44"/>
        <v>1</v>
      </c>
      <c r="KX42" s="115">
        <f t="shared" si="44"/>
        <v>2</v>
      </c>
      <c r="KY42" s="115">
        <f t="shared" si="44"/>
        <v>2</v>
      </c>
      <c r="KZ42" s="115">
        <f t="shared" si="44"/>
        <v>2</v>
      </c>
      <c r="LA42" s="115">
        <f t="shared" si="44"/>
        <v>2</v>
      </c>
      <c r="LB42" s="115">
        <f t="shared" si="44"/>
        <v>2</v>
      </c>
      <c r="LC42" s="115">
        <f t="shared" si="44"/>
        <v>2</v>
      </c>
      <c r="LD42" s="115">
        <f t="shared" si="44"/>
        <v>1</v>
      </c>
      <c r="LE42" s="115">
        <f t="shared" si="44"/>
        <v>1</v>
      </c>
      <c r="LF42" s="115">
        <f t="shared" si="44"/>
        <v>1</v>
      </c>
      <c r="LG42" s="115">
        <f t="shared" si="44"/>
        <v>0</v>
      </c>
      <c r="LH42" s="115">
        <f t="shared" si="44"/>
        <v>0</v>
      </c>
      <c r="LI42" s="115">
        <f t="shared" si="44"/>
        <v>0</v>
      </c>
      <c r="LJ42" s="115">
        <f t="shared" si="44"/>
        <v>0</v>
      </c>
      <c r="LK42" s="115">
        <f t="shared" si="44"/>
        <v>0</v>
      </c>
      <c r="LL42" s="115">
        <f t="shared" si="44"/>
        <v>0</v>
      </c>
      <c r="LM42" s="115">
        <f t="shared" si="44"/>
        <v>0</v>
      </c>
      <c r="LN42" s="115">
        <f t="shared" si="44"/>
        <v>0</v>
      </c>
      <c r="LO42" s="115">
        <f t="shared" si="44"/>
        <v>0</v>
      </c>
      <c r="LP42" s="115">
        <f t="shared" si="44"/>
        <v>16</v>
      </c>
      <c r="LQ42" s="115">
        <f t="shared" si="44"/>
        <v>0</v>
      </c>
      <c r="LR42" s="115">
        <f t="shared" si="44"/>
        <v>0</v>
      </c>
      <c r="LS42" s="115">
        <f t="shared" si="44"/>
        <v>0</v>
      </c>
      <c r="LT42" s="115">
        <f t="shared" si="44"/>
        <v>0</v>
      </c>
      <c r="LU42" s="115">
        <f t="shared" si="44"/>
        <v>0</v>
      </c>
      <c r="LV42" s="115">
        <f t="shared" si="44"/>
        <v>0</v>
      </c>
      <c r="LW42" s="115">
        <f t="shared" si="44"/>
        <v>0</v>
      </c>
      <c r="LX42" s="115">
        <f t="shared" si="44"/>
        <v>0</v>
      </c>
      <c r="LY42" s="115">
        <f t="shared" si="44"/>
        <v>0</v>
      </c>
      <c r="LZ42" s="115">
        <f t="shared" si="44"/>
        <v>0</v>
      </c>
      <c r="MA42" s="115">
        <f t="shared" si="44"/>
        <v>0</v>
      </c>
      <c r="MB42" s="115">
        <f t="shared" si="44"/>
        <v>0</v>
      </c>
      <c r="MC42" s="115">
        <f t="shared" si="44"/>
        <v>1</v>
      </c>
      <c r="MD42" s="115">
        <f t="shared" si="44"/>
        <v>1</v>
      </c>
      <c r="ME42" s="115">
        <f t="shared" si="44"/>
        <v>1</v>
      </c>
      <c r="MF42" s="115">
        <f t="shared" si="44"/>
        <v>1</v>
      </c>
      <c r="MG42" s="115">
        <f t="shared" si="44"/>
        <v>1</v>
      </c>
      <c r="MH42" s="115">
        <f t="shared" si="44"/>
        <v>1</v>
      </c>
      <c r="MI42" s="115">
        <f t="shared" si="44"/>
        <v>1</v>
      </c>
      <c r="MJ42" s="115">
        <f t="shared" si="44"/>
        <v>0</v>
      </c>
      <c r="MK42" s="115">
        <f t="shared" si="44"/>
        <v>0</v>
      </c>
      <c r="ML42" s="115">
        <f t="shared" si="44"/>
        <v>0</v>
      </c>
      <c r="MM42" s="115">
        <f t="shared" si="44"/>
        <v>0</v>
      </c>
      <c r="MN42" s="115">
        <f t="shared" si="44"/>
        <v>0</v>
      </c>
      <c r="MO42" s="115">
        <f t="shared" si="44"/>
        <v>0</v>
      </c>
      <c r="MP42" s="115">
        <f t="shared" si="44"/>
        <v>0</v>
      </c>
      <c r="MQ42" s="115">
        <f t="shared" si="44"/>
        <v>0</v>
      </c>
      <c r="MR42" s="115">
        <f t="shared" si="44"/>
        <v>0</v>
      </c>
      <c r="MS42" s="115">
        <f t="shared" si="44"/>
        <v>0</v>
      </c>
      <c r="MT42" s="115">
        <f t="shared" si="44"/>
        <v>0</v>
      </c>
      <c r="MU42" s="115">
        <f t="shared" si="44"/>
        <v>7</v>
      </c>
      <c r="MV42" s="115">
        <f t="shared" si="44"/>
        <v>0</v>
      </c>
      <c r="MW42" s="115">
        <f t="shared" si="44"/>
        <v>0</v>
      </c>
      <c r="MX42" s="115">
        <f t="shared" si="44"/>
        <v>0</v>
      </c>
      <c r="MY42" s="115">
        <f t="shared" si="44"/>
        <v>0</v>
      </c>
      <c r="MZ42" s="115">
        <f t="shared" si="44"/>
        <v>0</v>
      </c>
      <c r="NA42" s="115">
        <f t="shared" si="44"/>
        <v>0</v>
      </c>
      <c r="NB42" s="115">
        <f t="shared" ref="NB42:OB42" si="45">SUM(NB8:NB41)</f>
        <v>0</v>
      </c>
      <c r="NC42" s="115">
        <f t="shared" si="45"/>
        <v>0</v>
      </c>
      <c r="ND42" s="115">
        <f t="shared" si="45"/>
        <v>0</v>
      </c>
      <c r="NE42" s="115">
        <f t="shared" si="45"/>
        <v>0</v>
      </c>
      <c r="NF42" s="115">
        <f t="shared" si="45"/>
        <v>0</v>
      </c>
      <c r="NG42" s="115">
        <f t="shared" si="45"/>
        <v>0</v>
      </c>
      <c r="NH42" s="115">
        <f t="shared" si="45"/>
        <v>1</v>
      </c>
      <c r="NI42" s="115">
        <f t="shared" si="45"/>
        <v>1</v>
      </c>
      <c r="NJ42" s="115">
        <f t="shared" si="45"/>
        <v>1</v>
      </c>
      <c r="NK42" s="115">
        <f t="shared" si="45"/>
        <v>1</v>
      </c>
      <c r="NL42" s="115">
        <f t="shared" si="45"/>
        <v>1</v>
      </c>
      <c r="NM42" s="115">
        <f t="shared" si="45"/>
        <v>1</v>
      </c>
      <c r="NN42" s="115">
        <f t="shared" si="45"/>
        <v>1</v>
      </c>
      <c r="NO42" s="115">
        <f t="shared" si="45"/>
        <v>1</v>
      </c>
      <c r="NP42" s="115">
        <f t="shared" si="45"/>
        <v>1</v>
      </c>
      <c r="NQ42" s="115">
        <f t="shared" si="45"/>
        <v>1</v>
      </c>
      <c r="NR42" s="115">
        <f t="shared" si="45"/>
        <v>1</v>
      </c>
      <c r="NS42" s="115">
        <f t="shared" si="45"/>
        <v>1</v>
      </c>
      <c r="NT42" s="115">
        <f t="shared" si="45"/>
        <v>0</v>
      </c>
      <c r="NU42" s="115">
        <f t="shared" si="45"/>
        <v>0</v>
      </c>
      <c r="NV42" s="115">
        <f t="shared" si="45"/>
        <v>0</v>
      </c>
      <c r="NW42" s="115">
        <f t="shared" si="45"/>
        <v>0</v>
      </c>
      <c r="NX42" s="115">
        <f t="shared" si="45"/>
        <v>0</v>
      </c>
      <c r="NY42" s="115">
        <f t="shared" si="45"/>
        <v>0</v>
      </c>
      <c r="NZ42" s="115">
        <f t="shared" si="45"/>
        <v>0</v>
      </c>
      <c r="OA42" s="115">
        <f t="shared" si="45"/>
        <v>12</v>
      </c>
      <c r="OB42" s="65">
        <f t="shared" si="45"/>
        <v>193</v>
      </c>
    </row>
    <row r="43" spans="1:392" x14ac:dyDescent="0.25">
      <c r="B43" s="102"/>
      <c r="C43" s="102"/>
      <c r="D43" s="70"/>
      <c r="E43" s="71"/>
      <c r="F43" s="64"/>
      <c r="G43" s="72"/>
      <c r="H43" s="72"/>
      <c r="I43" s="72"/>
      <c r="J43" s="72"/>
      <c r="K43" s="64"/>
      <c r="L43" s="72"/>
      <c r="M43" s="64"/>
      <c r="N43" s="25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1" t="str">
        <f>IF(SUBTOTAL(9,O43:AS43)=0,"",SUBTOTAL(9,O43:AS43))</f>
        <v/>
      </c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61" t="str">
        <f>IF(SUBTOTAL(9,AU43:BV43)=0,"",SUBTOTAL(9,AU43:BV43))</f>
        <v/>
      </c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61" t="str">
        <f>IF(SUBTOTAL(9,BX43:DB43)=0,"",SUBTOTAL(9,BX43:DB43))</f>
        <v/>
      </c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61" t="str">
        <f>IF(SUBTOTAL(9,DD43:EG43)=0,"",SUBTOTAL(9,DD43:EG43))</f>
        <v/>
      </c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61" t="str">
        <f>IF(SUBTOTAL(9,EI43:FM43)=0,"",SUBTOTAL(9,EI43:FM43))</f>
        <v/>
      </c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61" t="str">
        <f>IF(SUBTOTAL(9,FO43:GR43)=0,"",SUBTOTAL(9,FO43:GR43))</f>
        <v/>
      </c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  <c r="HV43" s="87"/>
      <c r="HW43" s="87"/>
      <c r="HX43" s="87"/>
      <c r="HY43" s="61" t="str">
        <f>IF(SUBTOTAL(9,GT43:HX43)=0,"",SUBTOTAL(9,GT43:HX43))</f>
        <v/>
      </c>
      <c r="HZ43" s="87"/>
      <c r="IA43" s="87"/>
      <c r="IB43" s="87"/>
      <c r="IC43" s="87"/>
      <c r="ID43" s="87"/>
      <c r="IE43" s="87"/>
      <c r="IF43" s="87"/>
      <c r="IG43" s="87"/>
      <c r="IH43" s="87"/>
      <c r="II43" s="87"/>
      <c r="IJ43" s="87"/>
      <c r="IK43" s="87"/>
      <c r="IL43" s="87"/>
      <c r="IM43" s="87"/>
      <c r="IN43" s="87"/>
      <c r="IO43" s="87"/>
      <c r="IP43" s="87"/>
      <c r="IQ43" s="87"/>
      <c r="IR43" s="87"/>
      <c r="IS43" s="87"/>
      <c r="IT43" s="87"/>
      <c r="IU43" s="87"/>
      <c r="IV43" s="87"/>
      <c r="IW43" s="87"/>
      <c r="IX43" s="87"/>
      <c r="IY43" s="87"/>
      <c r="IZ43" s="87"/>
      <c r="JA43" s="87"/>
      <c r="JB43" s="87"/>
      <c r="JC43" s="87"/>
      <c r="JD43" s="87"/>
      <c r="JE43" s="61" t="str">
        <f>IF(SUBTOTAL(9,HZ43:JD43)=0,"",SUBTOTAL(9,HZ43:JD43))</f>
        <v/>
      </c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73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73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73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73"/>
      <c r="OB43" s="74"/>
    </row>
    <row r="44" spans="1:392" x14ac:dyDescent="0.25">
      <c r="H44" s="66"/>
      <c r="I44" s="66"/>
      <c r="J44" s="66"/>
      <c r="L44" s="66"/>
      <c r="M44" s="67"/>
      <c r="DC44" s="103"/>
      <c r="DD44" s="104"/>
      <c r="DE44" s="104"/>
      <c r="DF44" s="104"/>
      <c r="DG44" s="104"/>
      <c r="DH44" s="104"/>
      <c r="DI44" s="104"/>
      <c r="DJ44" s="104"/>
      <c r="DK44" s="104"/>
      <c r="DL44" s="104"/>
      <c r="DM44" s="104"/>
      <c r="DN44" s="104"/>
      <c r="DO44" s="104"/>
      <c r="DP44" s="104"/>
      <c r="DQ44" s="104"/>
      <c r="DR44" s="104"/>
      <c r="DS44" s="104"/>
      <c r="DT44" s="104"/>
      <c r="DU44" s="104"/>
      <c r="DV44" s="104"/>
      <c r="DW44" s="104"/>
      <c r="DX44" s="104"/>
      <c r="DY44" s="104"/>
      <c r="DZ44" s="104"/>
      <c r="EA44" s="104"/>
      <c r="EB44" s="104"/>
      <c r="EC44" s="104"/>
      <c r="ED44" s="104"/>
      <c r="EE44" s="104"/>
      <c r="EF44" s="104"/>
      <c r="EG44" s="104"/>
      <c r="EH44"/>
      <c r="EI44" s="104"/>
      <c r="EJ44" s="104"/>
      <c r="EK44" s="104"/>
      <c r="EL44" s="104"/>
      <c r="EM44" s="104"/>
      <c r="EN44" s="104"/>
      <c r="EO44" s="104"/>
      <c r="EP44" s="104"/>
      <c r="EQ44" s="104"/>
      <c r="ER44" s="104"/>
      <c r="ES44" s="104"/>
      <c r="ET44" s="104"/>
      <c r="EU44" s="104"/>
      <c r="EV44" s="104"/>
      <c r="EW44" s="104"/>
      <c r="EX44" s="104"/>
      <c r="EY44" s="104"/>
      <c r="EZ44" s="104"/>
      <c r="FA44" s="104"/>
      <c r="FB44" s="104"/>
      <c r="FC44" s="104"/>
      <c r="FD44" s="104"/>
      <c r="FE44" s="104"/>
      <c r="FF44" s="104"/>
      <c r="FG44" s="104"/>
      <c r="FH44" s="104"/>
      <c r="FI44" s="104"/>
      <c r="FJ44" s="104"/>
      <c r="FK44" s="104"/>
      <c r="FL44" s="104"/>
      <c r="FM44" s="104"/>
      <c r="FN44" s="103"/>
      <c r="FO44" s="104"/>
      <c r="FP44" s="104"/>
      <c r="FQ44" s="104"/>
      <c r="FR44" s="104"/>
      <c r="FS44" s="104"/>
      <c r="FT44" s="104"/>
      <c r="FU44" s="104"/>
      <c r="FV44" s="104"/>
      <c r="FW44" s="104"/>
      <c r="FX44" s="104"/>
      <c r="FY44" s="104"/>
      <c r="FZ44" s="104"/>
      <c r="GA44" s="104"/>
      <c r="GB44" s="104"/>
      <c r="GC44" s="104"/>
      <c r="GD44" s="104"/>
      <c r="GE44" s="104"/>
      <c r="GF44" s="104"/>
      <c r="GG44" s="104"/>
      <c r="GH44" s="104"/>
      <c r="GI44" s="104"/>
      <c r="GJ44" s="104"/>
      <c r="GK44" s="104"/>
      <c r="GL44" s="104"/>
      <c r="GM44" s="104"/>
      <c r="GN44" s="104"/>
      <c r="GO44" s="104"/>
      <c r="GP44" s="104"/>
      <c r="GQ44" s="104"/>
      <c r="GR44" s="104"/>
      <c r="GS44" s="103"/>
      <c r="GT44" s="104"/>
      <c r="GU44" s="104"/>
      <c r="GV44" s="104"/>
      <c r="GW44" s="104"/>
      <c r="GX44" s="104"/>
      <c r="GY44" s="104"/>
      <c r="GZ44" s="104"/>
      <c r="HA44" s="104"/>
      <c r="HB44" s="104"/>
      <c r="HC44" s="104"/>
      <c r="HD44" s="104"/>
      <c r="HE44" s="104"/>
      <c r="HF44" s="104"/>
      <c r="HG44" s="104"/>
      <c r="HH44" s="104"/>
      <c r="HI44" s="104"/>
      <c r="HJ44" s="104"/>
      <c r="HK44" s="104"/>
      <c r="HL44" s="104"/>
      <c r="HM44" s="104"/>
      <c r="HN44" s="104"/>
      <c r="HO44" s="104"/>
      <c r="HP44" s="104"/>
      <c r="HQ44" s="104"/>
      <c r="HR44" s="104"/>
      <c r="HS44" s="104"/>
      <c r="HT44" s="104"/>
      <c r="HU44" s="104"/>
      <c r="HV44" s="104"/>
      <c r="HW44" s="104"/>
      <c r="HX44" s="104"/>
      <c r="HY44" s="103"/>
      <c r="HZ44" s="104"/>
      <c r="IA44" s="104"/>
      <c r="IB44" s="104"/>
      <c r="IC44" s="104"/>
      <c r="ID44" s="104"/>
      <c r="IE44" s="104"/>
      <c r="IF44" s="104"/>
      <c r="IG44" s="104"/>
      <c r="IH44" s="104"/>
      <c r="II44" s="104"/>
      <c r="IJ44" s="104"/>
      <c r="IK44" s="104"/>
      <c r="IL44" s="104"/>
      <c r="IM44" s="104"/>
      <c r="IN44" s="104"/>
      <c r="IO44" s="104"/>
      <c r="IP44" s="104"/>
      <c r="IQ44" s="104"/>
      <c r="IR44" s="104"/>
      <c r="IS44" s="104"/>
      <c r="IT44" s="104"/>
      <c r="IU44" s="104"/>
      <c r="IV44" s="104"/>
      <c r="IW44" s="104"/>
      <c r="IX44" s="104"/>
      <c r="IY44" s="104"/>
      <c r="IZ44" s="104"/>
      <c r="JA44" s="104"/>
      <c r="JB44" s="104"/>
      <c r="JC44" s="104"/>
      <c r="JD44" s="104"/>
      <c r="JE44" s="103"/>
      <c r="JF44" s="104"/>
      <c r="JG44" s="104"/>
      <c r="JH44" s="104"/>
      <c r="JI44" s="104"/>
      <c r="JJ44" s="104"/>
      <c r="JK44" s="104"/>
      <c r="JL44" s="104"/>
      <c r="JM44" s="104"/>
      <c r="JN44" s="104"/>
      <c r="JO44" s="104"/>
      <c r="JP44" s="104"/>
      <c r="JQ44" s="104"/>
      <c r="JR44" s="104"/>
      <c r="JS44" s="104"/>
      <c r="JT44" s="104"/>
      <c r="JU44" s="104"/>
      <c r="JV44" s="104"/>
      <c r="JW44" s="104"/>
      <c r="JX44" s="104"/>
      <c r="JY44" s="104"/>
      <c r="JZ44" s="104"/>
      <c r="KA44" s="104"/>
      <c r="KB44" s="104"/>
      <c r="KC44" s="104"/>
      <c r="KD44" s="104"/>
      <c r="KE44" s="104"/>
      <c r="KF44" s="104"/>
      <c r="KG44" s="104"/>
      <c r="KH44" s="104"/>
      <c r="KI44" s="104"/>
      <c r="KJ44" s="103"/>
      <c r="KK44" s="104"/>
      <c r="KL44" s="104"/>
      <c r="KM44" s="104"/>
      <c r="KN44" s="104"/>
      <c r="KO44" s="104"/>
      <c r="KP44" s="104"/>
      <c r="KQ44" s="104"/>
      <c r="KR44" s="104"/>
      <c r="KS44" s="104"/>
      <c r="KT44" s="104"/>
      <c r="KU44" s="104"/>
      <c r="KV44" s="104"/>
      <c r="KW44" s="104"/>
      <c r="KX44" s="104"/>
      <c r="KY44" s="104"/>
      <c r="KZ44" s="104"/>
      <c r="LA44" s="104"/>
      <c r="LB44" s="104"/>
      <c r="LC44" s="104"/>
      <c r="LD44" s="104"/>
      <c r="LE44" s="104"/>
      <c r="LF44" s="104"/>
      <c r="LG44" s="104"/>
      <c r="LH44" s="104"/>
      <c r="LI44" s="104"/>
      <c r="LJ44" s="104"/>
      <c r="LK44" s="104"/>
      <c r="LL44" s="104"/>
      <c r="LM44" s="104"/>
      <c r="LN44" s="104"/>
      <c r="LO44" s="104"/>
      <c r="LP44" s="103"/>
      <c r="LQ44" s="104"/>
      <c r="LR44" s="104"/>
      <c r="LS44" s="104"/>
      <c r="LT44" s="104"/>
      <c r="LU44" s="104"/>
      <c r="LV44" s="104"/>
      <c r="LW44" s="104"/>
      <c r="LX44" s="104"/>
      <c r="LY44" s="104"/>
      <c r="LZ44" s="104"/>
      <c r="MA44" s="104"/>
      <c r="MB44" s="104"/>
      <c r="MC44" s="104"/>
      <c r="MD44" s="104"/>
      <c r="ME44" s="104"/>
      <c r="MF44" s="104"/>
      <c r="MG44" s="104"/>
      <c r="MH44" s="104"/>
      <c r="MI44" s="104"/>
      <c r="MJ44" s="104"/>
      <c r="MK44" s="104"/>
      <c r="ML44" s="104"/>
      <c r="MM44" s="104"/>
      <c r="MN44" s="104"/>
      <c r="MO44" s="104"/>
      <c r="MP44" s="104"/>
      <c r="MQ44" s="104"/>
      <c r="MR44" s="104"/>
      <c r="MS44" s="104"/>
      <c r="MT44" s="104"/>
      <c r="MU44" s="103"/>
      <c r="MV44" s="104"/>
      <c r="MW44" s="104"/>
      <c r="MX44" s="104"/>
      <c r="MY44" s="104"/>
      <c r="MZ44" s="104"/>
      <c r="NA44" s="104"/>
      <c r="NB44" s="104"/>
      <c r="NC44" s="104"/>
      <c r="ND44" s="104"/>
      <c r="NE44" s="104"/>
      <c r="NF44" s="104"/>
      <c r="NG44" s="104"/>
      <c r="NH44" s="104"/>
      <c r="NI44" s="104"/>
      <c r="NJ44" s="104"/>
      <c r="NK44" s="104"/>
      <c r="NL44" s="104"/>
      <c r="NM44" s="104"/>
      <c r="NN44" s="104"/>
      <c r="NO44" s="104"/>
      <c r="NP44" s="104"/>
      <c r="NQ44" s="104"/>
      <c r="NR44" s="104"/>
      <c r="NS44" s="104"/>
      <c r="NT44" s="104"/>
      <c r="NU44" s="104"/>
      <c r="NV44" s="104"/>
      <c r="NW44" s="104"/>
      <c r="NX44" s="104"/>
      <c r="NY44" s="104"/>
      <c r="NZ44" s="104"/>
      <c r="OA44" s="103"/>
      <c r="OB44" s="103"/>
    </row>
    <row r="45" spans="1:392" x14ac:dyDescent="0.25">
      <c r="H45" s="66"/>
      <c r="I45" s="66"/>
      <c r="J45" s="66"/>
      <c r="L45" s="66"/>
      <c r="M45" s="67"/>
      <c r="DC45" s="105"/>
      <c r="DD45" s="106"/>
      <c r="DE45" s="106"/>
      <c r="DF45" s="106"/>
      <c r="DG45" s="106"/>
      <c r="DH45" s="106"/>
      <c r="DI45" s="106"/>
      <c r="DJ45" s="106"/>
      <c r="DK45" s="106"/>
      <c r="DL45" s="106"/>
      <c r="DM45" s="106"/>
      <c r="DN45" s="106"/>
      <c r="DO45" s="106"/>
      <c r="DP45" s="106"/>
      <c r="DQ45" s="106"/>
      <c r="DR45" s="106"/>
      <c r="DS45" s="106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06"/>
      <c r="EE45" s="106"/>
      <c r="EF45" s="106"/>
      <c r="EG45" s="106"/>
      <c r="EH45" s="92"/>
      <c r="EI45" s="106"/>
      <c r="EJ45" s="106"/>
      <c r="EK45" s="106"/>
      <c r="EL45" s="106"/>
      <c r="EM45" s="106"/>
      <c r="EN45" s="106"/>
      <c r="EO45" s="106"/>
      <c r="EP45" s="106"/>
      <c r="EQ45" s="106"/>
      <c r="ER45" s="106"/>
      <c r="ES45" s="106"/>
      <c r="ET45" s="106"/>
      <c r="EU45" s="106"/>
      <c r="EV45" s="106"/>
      <c r="EW45" s="106"/>
      <c r="EX45" s="106"/>
      <c r="EY45" s="106"/>
      <c r="EZ45" s="106"/>
      <c r="FA45" s="106"/>
      <c r="FB45" s="106"/>
      <c r="FC45" s="106"/>
      <c r="FD45" s="106"/>
      <c r="FE45" s="106"/>
      <c r="FF45" s="106"/>
      <c r="FG45" s="106"/>
      <c r="FH45" s="106"/>
      <c r="FI45" s="106"/>
      <c r="FJ45" s="106"/>
      <c r="FK45" s="106"/>
      <c r="FL45" s="106"/>
      <c r="FM45" s="106"/>
      <c r="FN45" s="107"/>
      <c r="FO45" s="104"/>
      <c r="FP45" s="104"/>
      <c r="FQ45" s="104"/>
      <c r="FR45" s="104"/>
      <c r="FS45" s="104"/>
      <c r="FT45" s="104"/>
      <c r="FU45" s="104"/>
      <c r="FV45" s="104"/>
      <c r="FW45" s="104"/>
      <c r="FX45" s="104"/>
      <c r="FY45" s="104"/>
      <c r="FZ45" s="104"/>
      <c r="GA45" s="104"/>
      <c r="GB45" s="104"/>
      <c r="GC45" s="104"/>
      <c r="GD45" s="104"/>
      <c r="GE45" s="104"/>
      <c r="GF45" s="104"/>
      <c r="GG45" s="104"/>
      <c r="GH45" s="104"/>
      <c r="GI45" s="104"/>
      <c r="GJ45" s="104"/>
      <c r="GK45" s="104"/>
      <c r="GL45" s="104"/>
      <c r="GM45" s="104"/>
      <c r="GN45" s="104"/>
      <c r="GO45" s="104"/>
      <c r="GP45" s="104"/>
      <c r="GQ45" s="104"/>
      <c r="GR45" s="104"/>
      <c r="GS45" s="103"/>
      <c r="GT45" s="104"/>
      <c r="GU45" s="104"/>
      <c r="GV45" s="104"/>
      <c r="GW45" s="104"/>
      <c r="GX45" s="104"/>
      <c r="GY45" s="104"/>
      <c r="GZ45" s="104"/>
      <c r="HA45" s="104"/>
      <c r="HB45" s="104"/>
      <c r="HC45" s="104"/>
      <c r="HD45" s="104"/>
      <c r="HE45" s="104"/>
      <c r="HF45" s="104"/>
      <c r="HG45" s="104"/>
      <c r="HH45" s="104"/>
      <c r="HI45" s="104"/>
      <c r="HJ45" s="104"/>
      <c r="HK45" s="104"/>
      <c r="HL45" s="104"/>
      <c r="HM45" s="104"/>
      <c r="HN45" s="104"/>
      <c r="HO45" s="104"/>
      <c r="HP45" s="104"/>
      <c r="HQ45" s="104"/>
      <c r="HR45" s="104"/>
      <c r="HS45" s="104"/>
      <c r="HT45" s="104"/>
      <c r="HU45" s="104"/>
      <c r="HV45" s="104"/>
      <c r="HW45" s="104"/>
      <c r="HX45" s="104"/>
      <c r="HY45" s="103"/>
      <c r="HZ45" s="104"/>
      <c r="IA45" s="104"/>
      <c r="IB45" s="104"/>
      <c r="IC45" s="104"/>
      <c r="ID45" s="104"/>
      <c r="IE45" s="104"/>
      <c r="IF45" s="104"/>
      <c r="IG45" s="104"/>
      <c r="IH45" s="104"/>
      <c r="II45" s="104"/>
      <c r="IJ45" s="104"/>
      <c r="IK45" s="104"/>
      <c r="IL45" s="104"/>
      <c r="IM45" s="104"/>
      <c r="IN45" s="104"/>
      <c r="IO45" s="104"/>
      <c r="IP45" s="104"/>
      <c r="IQ45" s="104"/>
      <c r="IR45" s="104"/>
      <c r="IS45" s="104"/>
      <c r="IT45" s="104"/>
      <c r="IU45" s="104"/>
      <c r="IV45" s="104"/>
      <c r="IW45" s="104"/>
      <c r="IX45" s="104"/>
      <c r="IY45" s="104"/>
      <c r="IZ45" s="104"/>
      <c r="JA45" s="104"/>
      <c r="JB45" s="104"/>
      <c r="JC45" s="104"/>
      <c r="JD45" s="104"/>
      <c r="JE45" s="103"/>
      <c r="JF45" s="104"/>
      <c r="JG45" s="104"/>
      <c r="JH45" s="104"/>
      <c r="JI45" s="104"/>
      <c r="JJ45" s="104"/>
      <c r="JK45" s="104"/>
      <c r="JL45" s="104"/>
      <c r="JM45" s="104"/>
      <c r="JN45" s="104"/>
      <c r="JO45" s="104"/>
      <c r="JP45" s="104"/>
      <c r="JQ45" s="104"/>
      <c r="JR45" s="104"/>
      <c r="JS45" s="104"/>
      <c r="JT45" s="104"/>
      <c r="JU45" s="104"/>
      <c r="JV45" s="104"/>
      <c r="JW45" s="104"/>
      <c r="JX45" s="104"/>
      <c r="JY45" s="104"/>
      <c r="JZ45" s="104"/>
      <c r="KA45" s="104"/>
      <c r="KB45" s="104"/>
      <c r="KC45" s="104"/>
      <c r="KD45" s="104"/>
      <c r="KE45" s="104"/>
      <c r="KF45" s="104"/>
      <c r="KG45" s="104"/>
      <c r="KH45" s="104"/>
      <c r="KI45" s="104"/>
      <c r="KJ45" s="103"/>
      <c r="KK45" s="104"/>
      <c r="KL45" s="104"/>
      <c r="KM45" s="104"/>
      <c r="KN45" s="104"/>
      <c r="KO45" s="104"/>
      <c r="KP45" s="104"/>
      <c r="KQ45" s="104"/>
      <c r="KR45" s="104"/>
      <c r="KS45" s="104"/>
      <c r="KT45" s="104"/>
      <c r="KU45" s="104"/>
      <c r="KV45" s="104"/>
      <c r="KW45" s="104"/>
      <c r="KX45" s="104"/>
      <c r="KY45" s="104"/>
      <c r="KZ45" s="104"/>
      <c r="LA45" s="104"/>
      <c r="LB45" s="104"/>
      <c r="LC45" s="104"/>
      <c r="LD45" s="104"/>
      <c r="LE45" s="104"/>
      <c r="LF45" s="104"/>
      <c r="LG45" s="104"/>
      <c r="LH45" s="104"/>
      <c r="LI45" s="104"/>
      <c r="LJ45" s="104"/>
      <c r="LK45" s="104"/>
      <c r="LL45" s="104"/>
      <c r="LM45" s="104"/>
      <c r="LN45" s="104"/>
      <c r="LO45" s="104"/>
      <c r="LP45" s="103"/>
      <c r="LQ45" s="104"/>
      <c r="LR45" s="104"/>
      <c r="LS45" s="104"/>
      <c r="LT45" s="104"/>
      <c r="LU45" s="104"/>
      <c r="LV45" s="104"/>
      <c r="LW45" s="104"/>
      <c r="LX45" s="104"/>
      <c r="LY45" s="104"/>
      <c r="LZ45" s="104"/>
      <c r="MA45" s="104"/>
      <c r="MB45" s="104"/>
      <c r="MC45" s="104"/>
      <c r="MD45" s="104"/>
      <c r="ME45" s="104"/>
      <c r="MF45" s="104"/>
      <c r="MG45" s="104"/>
      <c r="MH45" s="104"/>
      <c r="MI45" s="104"/>
      <c r="MJ45" s="104"/>
      <c r="MK45" s="104"/>
      <c r="ML45" s="104"/>
      <c r="MM45" s="104"/>
      <c r="MN45" s="104"/>
      <c r="MO45" s="104"/>
      <c r="MP45" s="104"/>
      <c r="MQ45" s="104"/>
      <c r="MR45" s="104"/>
      <c r="MS45" s="104"/>
      <c r="MT45" s="104"/>
      <c r="MU45" s="103"/>
      <c r="MV45" s="104"/>
      <c r="MW45" s="104"/>
      <c r="MX45" s="104"/>
      <c r="MY45" s="104"/>
      <c r="MZ45" s="104"/>
      <c r="NA45" s="104"/>
      <c r="NB45" s="104"/>
      <c r="NC45" s="104"/>
      <c r="ND45" s="104"/>
      <c r="NE45" s="104"/>
      <c r="NF45" s="104"/>
      <c r="NG45" s="104"/>
      <c r="NH45" s="104"/>
      <c r="NI45" s="104"/>
      <c r="NJ45" s="104"/>
      <c r="NK45" s="104"/>
      <c r="NL45" s="104"/>
      <c r="NM45" s="104"/>
      <c r="NN45" s="104"/>
      <c r="NO45" s="104"/>
      <c r="NP45" s="104"/>
      <c r="NQ45" s="104"/>
      <c r="NR45" s="104"/>
      <c r="NS45" s="104"/>
      <c r="NT45" s="104"/>
      <c r="NU45" s="104"/>
      <c r="NV45" s="104"/>
      <c r="NW45" s="104"/>
      <c r="NX45" s="104"/>
      <c r="NY45" s="104"/>
      <c r="NZ45" s="104"/>
      <c r="OA45" s="103"/>
      <c r="OB45" s="103"/>
    </row>
    <row r="46" spans="1:392" x14ac:dyDescent="0.25">
      <c r="H46" s="66"/>
      <c r="I46" s="66"/>
      <c r="J46" s="66"/>
      <c r="L46" s="66"/>
      <c r="M46" s="67"/>
      <c r="DC46" s="103"/>
      <c r="DD46" s="104"/>
      <c r="DE46" s="104"/>
      <c r="DF46" s="104"/>
      <c r="DG46" s="104"/>
      <c r="DH46" s="104"/>
      <c r="DI46" s="104"/>
      <c r="DJ46" s="104"/>
      <c r="DK46" s="104"/>
      <c r="DL46" s="104"/>
      <c r="DM46" s="104"/>
      <c r="DN46" s="104"/>
      <c r="DO46" s="104"/>
      <c r="DP46" s="104"/>
      <c r="DQ46" s="104"/>
      <c r="DR46" s="104"/>
      <c r="DS46" s="104"/>
      <c r="DT46" s="104"/>
      <c r="DU46" s="104"/>
      <c r="DV46" s="104"/>
      <c r="DW46" s="104"/>
      <c r="DX46" s="104"/>
      <c r="DY46" s="104"/>
      <c r="DZ46" s="104"/>
      <c r="EA46" s="104"/>
      <c r="EB46" s="104"/>
      <c r="EC46" s="104"/>
      <c r="ED46" s="104"/>
      <c r="EE46" s="104"/>
      <c r="EF46" s="104"/>
      <c r="EG46" s="104"/>
      <c r="EH46" s="103"/>
      <c r="EI46" s="104"/>
      <c r="EJ46" s="104"/>
      <c r="EK46" s="104"/>
      <c r="EL46" s="104"/>
      <c r="EM46" s="104"/>
      <c r="EN46" s="104"/>
      <c r="EO46" s="104"/>
      <c r="EP46" s="104"/>
      <c r="EQ46" s="104"/>
      <c r="ER46" s="104"/>
      <c r="ES46" s="104"/>
      <c r="ET46" s="104"/>
      <c r="EU46" s="104"/>
      <c r="EV46" s="104"/>
      <c r="EW46" s="104"/>
      <c r="EX46" s="104"/>
      <c r="EY46" s="104"/>
      <c r="EZ46" s="104"/>
      <c r="FA46" s="104"/>
      <c r="FB46" s="104"/>
      <c r="FC46" s="104"/>
      <c r="FD46" s="104"/>
      <c r="FE46" s="104"/>
      <c r="FF46" s="104"/>
      <c r="FG46" s="104"/>
      <c r="FH46" s="104"/>
      <c r="FI46" s="104"/>
      <c r="FJ46" s="104"/>
      <c r="FK46" s="104"/>
      <c r="FL46" s="104"/>
      <c r="FM46" s="104"/>
      <c r="FN46" s="103"/>
      <c r="FO46" s="104"/>
      <c r="FP46" s="104"/>
      <c r="FQ46" s="104"/>
      <c r="FR46" s="104"/>
      <c r="FS46" s="104"/>
      <c r="FT46" s="104"/>
      <c r="FU46" s="104"/>
      <c r="FV46" s="104"/>
      <c r="FW46" s="104"/>
      <c r="FX46" s="104"/>
      <c r="FY46" s="104"/>
      <c r="FZ46" s="104"/>
      <c r="GA46" s="104"/>
      <c r="GB46" s="104"/>
      <c r="GC46" s="104"/>
      <c r="GD46" s="104"/>
      <c r="GE46" s="104"/>
      <c r="GF46" s="104"/>
      <c r="GG46" s="104"/>
      <c r="GH46" s="104"/>
      <c r="GI46" s="104"/>
      <c r="GJ46" s="104"/>
      <c r="GK46" s="104"/>
      <c r="GL46" s="104"/>
      <c r="GM46" s="104"/>
      <c r="GN46" s="104"/>
      <c r="GO46" s="104"/>
      <c r="GP46" s="104"/>
      <c r="GQ46" s="104"/>
      <c r="GR46" s="104"/>
      <c r="GS46" s="103"/>
      <c r="GT46" s="104"/>
      <c r="GU46" s="104"/>
      <c r="GV46" s="104"/>
      <c r="GW46" s="104"/>
      <c r="GX46" s="104"/>
      <c r="GY46" s="104"/>
      <c r="GZ46" s="104"/>
      <c r="HA46" s="104"/>
      <c r="HB46" s="104"/>
      <c r="HC46" s="104"/>
      <c r="HD46" s="104"/>
      <c r="HE46" s="104"/>
      <c r="HF46" s="104"/>
      <c r="HG46" s="104"/>
      <c r="HH46" s="104"/>
      <c r="HI46" s="104"/>
      <c r="HJ46" s="104"/>
      <c r="HK46" s="104"/>
      <c r="HL46" s="104"/>
      <c r="HM46" s="104"/>
      <c r="HN46" s="104"/>
      <c r="HO46" s="104"/>
      <c r="HP46" s="104"/>
      <c r="HQ46" s="104"/>
      <c r="HR46" s="104"/>
      <c r="HS46" s="104"/>
      <c r="HT46" s="104"/>
      <c r="HU46" s="104"/>
      <c r="HV46" s="104"/>
      <c r="HW46" s="104"/>
      <c r="HX46" s="104"/>
      <c r="HY46" s="103"/>
      <c r="HZ46" s="104"/>
      <c r="IA46" s="104"/>
      <c r="IB46" s="104"/>
      <c r="IC46" s="104"/>
      <c r="ID46" s="104"/>
      <c r="IE46" s="104"/>
      <c r="IF46" s="104"/>
      <c r="IG46" s="104"/>
      <c r="IH46" s="104"/>
      <c r="II46" s="104"/>
      <c r="IJ46" s="104"/>
      <c r="IK46" s="104"/>
      <c r="IL46" s="104"/>
      <c r="IM46" s="104"/>
      <c r="IN46" s="104"/>
      <c r="IO46" s="104"/>
      <c r="IP46" s="104"/>
      <c r="IQ46" s="104"/>
      <c r="IR46" s="104"/>
      <c r="IS46" s="104"/>
      <c r="IT46" s="104"/>
      <c r="IU46" s="104"/>
      <c r="IV46" s="104"/>
      <c r="IW46" s="104"/>
      <c r="IX46" s="104"/>
      <c r="IY46" s="104"/>
      <c r="IZ46" s="104"/>
      <c r="JA46" s="104"/>
      <c r="JB46" s="104"/>
      <c r="JC46" s="104"/>
      <c r="JD46" s="104"/>
      <c r="JE46" s="103"/>
      <c r="JF46" s="104"/>
      <c r="JG46" s="104"/>
      <c r="JH46" s="104"/>
      <c r="JI46" s="104"/>
      <c r="JJ46" s="104"/>
      <c r="JK46" s="104"/>
      <c r="JL46" s="104"/>
      <c r="JM46" s="104"/>
      <c r="JN46" s="104"/>
      <c r="JO46" s="104"/>
      <c r="JP46" s="104"/>
      <c r="JQ46" s="104"/>
      <c r="JR46" s="104"/>
      <c r="JS46" s="104"/>
      <c r="JT46" s="104"/>
      <c r="JU46" s="104"/>
      <c r="JV46" s="104"/>
      <c r="JW46" s="104"/>
      <c r="JX46" s="104"/>
      <c r="JY46" s="104"/>
      <c r="JZ46" s="104"/>
      <c r="KA46" s="104"/>
      <c r="KB46" s="104"/>
      <c r="KC46" s="104"/>
      <c r="KD46" s="104"/>
      <c r="KE46" s="104"/>
      <c r="KF46" s="104"/>
      <c r="KG46" s="104"/>
      <c r="KH46" s="104"/>
      <c r="KI46" s="104"/>
      <c r="KJ46" s="103"/>
      <c r="KK46" s="104"/>
      <c r="KL46" s="104"/>
      <c r="KM46" s="104"/>
      <c r="KN46" s="104"/>
      <c r="KO46" s="104"/>
      <c r="KP46" s="104"/>
      <c r="KQ46" s="104"/>
      <c r="KR46" s="104"/>
      <c r="KS46" s="104"/>
      <c r="KT46" s="104"/>
      <c r="KU46" s="104"/>
      <c r="KV46" s="104"/>
      <c r="KW46" s="104"/>
      <c r="KX46" s="104"/>
      <c r="KY46" s="104"/>
      <c r="KZ46" s="104"/>
      <c r="LA46" s="104"/>
      <c r="LB46" s="104"/>
      <c r="LC46" s="104"/>
      <c r="LD46" s="104"/>
      <c r="LE46" s="104"/>
      <c r="LF46" s="104"/>
      <c r="LG46" s="104"/>
      <c r="LH46" s="104"/>
      <c r="LI46" s="104"/>
      <c r="LJ46" s="104"/>
      <c r="LK46" s="104"/>
      <c r="LL46" s="104"/>
      <c r="LM46" s="104"/>
      <c r="LN46" s="104"/>
      <c r="LO46" s="104"/>
      <c r="LP46" s="103"/>
      <c r="LQ46" s="104"/>
      <c r="LR46" s="104"/>
      <c r="LS46" s="104"/>
      <c r="LT46" s="104"/>
      <c r="LU46" s="104"/>
      <c r="LV46" s="104"/>
      <c r="LW46" s="104"/>
      <c r="LX46" s="104"/>
      <c r="LY46" s="104"/>
      <c r="LZ46" s="104"/>
      <c r="MA46" s="104"/>
      <c r="MB46" s="104"/>
      <c r="MC46" s="104"/>
      <c r="MD46" s="104"/>
      <c r="ME46" s="104"/>
      <c r="MF46" s="104"/>
      <c r="MG46" s="104"/>
      <c r="MH46" s="104"/>
      <c r="MI46" s="104"/>
      <c r="MJ46" s="104"/>
      <c r="MK46" s="104"/>
      <c r="ML46" s="104"/>
      <c r="MM46" s="104"/>
      <c r="MN46" s="104"/>
      <c r="MO46" s="104"/>
      <c r="MP46" s="104"/>
      <c r="MQ46" s="104"/>
      <c r="MR46" s="104"/>
      <c r="MS46" s="104"/>
      <c r="MT46" s="104"/>
      <c r="MU46" s="103"/>
      <c r="MV46" s="104"/>
      <c r="MW46" s="104"/>
      <c r="MX46" s="104"/>
      <c r="MY46" s="104"/>
      <c r="MZ46" s="104"/>
      <c r="NA46" s="104"/>
      <c r="NB46" s="104"/>
      <c r="NC46" s="104"/>
      <c r="ND46" s="104"/>
      <c r="NE46" s="104"/>
      <c r="NF46" s="104"/>
      <c r="NG46" s="104"/>
      <c r="NH46" s="104"/>
      <c r="NI46" s="104"/>
      <c r="NJ46" s="104"/>
      <c r="NK46" s="104"/>
      <c r="NL46" s="104"/>
      <c r="NM46" s="104"/>
      <c r="NN46" s="104"/>
      <c r="NO46" s="104"/>
      <c r="NP46" s="104"/>
      <c r="NQ46" s="104"/>
      <c r="NR46" s="104"/>
      <c r="NS46" s="104"/>
      <c r="NT46" s="104"/>
      <c r="NU46" s="104"/>
      <c r="NV46" s="104"/>
      <c r="NW46" s="104"/>
      <c r="NX46" s="104"/>
      <c r="NY46" s="104"/>
      <c r="NZ46" s="104"/>
      <c r="OA46" s="103"/>
      <c r="OB46" s="103"/>
    </row>
    <row r="47" spans="1:392" x14ac:dyDescent="0.25">
      <c r="H47" s="66"/>
      <c r="I47" s="66"/>
      <c r="J47" s="66"/>
      <c r="L47" s="66"/>
      <c r="M47" s="67"/>
      <c r="DC47" s="103"/>
      <c r="DD47" s="104"/>
      <c r="DE47" s="104"/>
      <c r="DF47" s="104"/>
      <c r="DG47" s="104"/>
      <c r="DH47" s="104"/>
      <c r="DI47" s="104"/>
      <c r="DJ47" s="104"/>
      <c r="DK47" s="104"/>
      <c r="DL47" s="104"/>
      <c r="DM47" s="104"/>
      <c r="DN47" s="104"/>
      <c r="DO47" s="104"/>
      <c r="DP47" s="104"/>
      <c r="DQ47" s="104"/>
      <c r="DR47" s="104"/>
      <c r="DS47" s="104"/>
      <c r="DT47" s="104"/>
      <c r="DU47" s="104"/>
      <c r="DV47" s="104"/>
      <c r="DW47" s="104"/>
      <c r="DX47" s="104"/>
      <c r="DY47" s="104"/>
      <c r="DZ47" s="104"/>
      <c r="EA47" s="104"/>
      <c r="EB47" s="104"/>
      <c r="EC47" s="104"/>
      <c r="ED47" s="104"/>
      <c r="EE47" s="104"/>
      <c r="EF47" s="104"/>
      <c r="EG47" s="104"/>
      <c r="EH47" s="103"/>
      <c r="EI47" s="104"/>
      <c r="EJ47" s="104"/>
      <c r="EK47" s="104"/>
      <c r="EL47" s="104"/>
      <c r="EM47" s="104"/>
      <c r="EN47" s="104"/>
      <c r="EO47" s="104"/>
      <c r="EP47" s="104"/>
      <c r="EQ47" s="104"/>
      <c r="ER47" s="104"/>
      <c r="ES47" s="104"/>
      <c r="ET47" s="104"/>
      <c r="EU47" s="104"/>
      <c r="EV47" s="104"/>
      <c r="EW47" s="104"/>
      <c r="EX47" s="104"/>
      <c r="EY47" s="104"/>
      <c r="EZ47" s="104"/>
      <c r="FA47" s="104"/>
      <c r="FB47" s="104"/>
      <c r="FC47" s="104"/>
      <c r="FD47" s="104"/>
      <c r="FE47" s="104"/>
      <c r="FF47" s="104"/>
      <c r="FG47" s="104"/>
      <c r="FH47" s="104"/>
      <c r="FI47" s="104"/>
      <c r="FJ47" s="104"/>
      <c r="FK47" s="104"/>
      <c r="FL47" s="104"/>
      <c r="FM47" s="104"/>
      <c r="FN47" s="103"/>
      <c r="FO47" s="104"/>
      <c r="FP47" s="104"/>
      <c r="FQ47" s="104"/>
      <c r="FR47" s="104"/>
      <c r="FS47" s="104"/>
      <c r="FT47" s="104"/>
      <c r="FU47" s="104"/>
      <c r="FV47" s="104"/>
      <c r="FW47" s="104"/>
      <c r="FX47" s="104"/>
      <c r="FY47" s="104"/>
      <c r="FZ47" s="104"/>
      <c r="GA47" s="104"/>
      <c r="GB47" s="104"/>
      <c r="GC47" s="104"/>
      <c r="GD47" s="104"/>
      <c r="GE47" s="104"/>
      <c r="GF47" s="104"/>
      <c r="GG47" s="104"/>
      <c r="GH47" s="104"/>
      <c r="GI47" s="104"/>
      <c r="GJ47" s="104"/>
      <c r="GK47" s="104"/>
      <c r="GL47" s="104"/>
      <c r="GM47" s="104"/>
      <c r="GN47" s="104"/>
      <c r="GO47" s="104"/>
      <c r="GP47" s="104"/>
      <c r="GQ47" s="104"/>
      <c r="GR47" s="104"/>
      <c r="GS47" s="103"/>
      <c r="GT47" s="104"/>
      <c r="GU47" s="104"/>
      <c r="GV47" s="104"/>
      <c r="GW47" s="104"/>
      <c r="GX47" s="104"/>
      <c r="GY47" s="104"/>
      <c r="GZ47" s="104"/>
      <c r="HA47" s="104"/>
      <c r="HB47" s="104"/>
      <c r="HC47" s="104"/>
      <c r="HD47" s="104"/>
      <c r="HE47" s="104"/>
      <c r="HF47" s="104"/>
      <c r="HG47" s="104"/>
      <c r="HH47" s="104"/>
      <c r="HI47" s="104"/>
      <c r="HJ47" s="104"/>
      <c r="HK47" s="104"/>
      <c r="HL47" s="104"/>
      <c r="HM47" s="104"/>
      <c r="HN47" s="104"/>
      <c r="HO47" s="104"/>
      <c r="HP47" s="104"/>
      <c r="HQ47" s="104"/>
      <c r="HR47" s="104"/>
      <c r="HS47" s="104"/>
      <c r="HT47" s="104"/>
      <c r="HU47" s="104"/>
      <c r="HV47" s="104"/>
      <c r="HW47" s="104"/>
      <c r="HX47" s="104"/>
      <c r="HY47" s="103"/>
      <c r="HZ47" s="104"/>
      <c r="IA47" s="104"/>
      <c r="IB47" s="104"/>
      <c r="IC47" s="104"/>
      <c r="ID47" s="104"/>
      <c r="IE47" s="104"/>
      <c r="IF47" s="104"/>
      <c r="IG47" s="104"/>
      <c r="IH47" s="104"/>
      <c r="II47" s="104"/>
      <c r="IJ47" s="104"/>
      <c r="IK47" s="104"/>
      <c r="IL47" s="104"/>
      <c r="IM47" s="104"/>
      <c r="IN47" s="104"/>
      <c r="IO47" s="104"/>
      <c r="IP47" s="104"/>
      <c r="IQ47" s="104"/>
      <c r="IR47" s="104"/>
      <c r="IS47" s="104"/>
      <c r="IT47" s="104"/>
      <c r="IU47" s="104"/>
      <c r="IV47" s="104"/>
      <c r="IW47" s="104"/>
      <c r="IX47" s="104"/>
      <c r="IY47" s="104"/>
      <c r="IZ47" s="104"/>
      <c r="JA47" s="104"/>
      <c r="JB47" s="104"/>
      <c r="JC47" s="104"/>
      <c r="JD47" s="104"/>
      <c r="JE47" s="103"/>
      <c r="JF47" s="104"/>
      <c r="JG47" s="104"/>
      <c r="JH47" s="104"/>
      <c r="JI47" s="104"/>
      <c r="JJ47" s="104"/>
      <c r="JK47" s="104"/>
      <c r="JL47" s="104"/>
      <c r="JM47" s="104"/>
      <c r="JN47" s="104"/>
      <c r="JO47" s="104"/>
      <c r="JP47" s="104"/>
      <c r="JQ47" s="104"/>
      <c r="JR47" s="104"/>
      <c r="JS47" s="104"/>
      <c r="JT47" s="104"/>
      <c r="JU47" s="104"/>
      <c r="JV47" s="104"/>
      <c r="JW47" s="104"/>
      <c r="JX47" s="104"/>
      <c r="JY47" s="104"/>
      <c r="JZ47" s="104"/>
      <c r="KA47" s="104"/>
      <c r="KB47" s="104"/>
      <c r="KC47" s="104"/>
      <c r="KD47" s="104"/>
      <c r="KE47" s="104"/>
      <c r="KF47" s="104"/>
      <c r="KG47" s="104"/>
      <c r="KH47" s="104"/>
      <c r="KI47" s="104"/>
      <c r="KJ47" s="103"/>
      <c r="KK47" s="104"/>
      <c r="KL47" s="104"/>
      <c r="KM47" s="104"/>
      <c r="KN47" s="104"/>
      <c r="KO47" s="104"/>
      <c r="KP47" s="104"/>
      <c r="KQ47" s="104"/>
      <c r="KR47" s="104"/>
      <c r="KS47" s="104"/>
      <c r="KT47" s="104"/>
      <c r="KU47" s="104"/>
      <c r="KV47" s="104"/>
      <c r="KW47" s="104"/>
      <c r="KX47" s="104"/>
      <c r="KY47" s="104"/>
      <c r="KZ47" s="104"/>
      <c r="LA47" s="104"/>
      <c r="LB47" s="104"/>
      <c r="LC47" s="104"/>
      <c r="LD47" s="104"/>
      <c r="LE47" s="104"/>
      <c r="LF47" s="104"/>
      <c r="LG47" s="104"/>
      <c r="LH47" s="104"/>
      <c r="LI47" s="104"/>
      <c r="LJ47" s="104"/>
      <c r="LK47" s="104"/>
      <c r="LL47" s="104"/>
      <c r="LM47" s="104"/>
      <c r="LN47" s="104"/>
      <c r="LO47" s="104"/>
      <c r="LP47" s="103"/>
      <c r="LQ47" s="104"/>
      <c r="LR47" s="104"/>
      <c r="LS47" s="104"/>
      <c r="LT47" s="104"/>
      <c r="LU47" s="104"/>
      <c r="LV47" s="104"/>
      <c r="LW47" s="104"/>
      <c r="LX47" s="104"/>
      <c r="LY47" s="104"/>
      <c r="LZ47" s="104"/>
      <c r="MA47" s="104"/>
      <c r="MB47" s="104"/>
      <c r="MC47" s="104"/>
      <c r="MD47" s="104"/>
      <c r="ME47" s="104"/>
      <c r="MF47" s="104"/>
      <c r="MG47" s="104"/>
      <c r="MH47" s="104"/>
      <c r="MI47" s="104"/>
      <c r="MJ47" s="104"/>
      <c r="MK47" s="104"/>
      <c r="ML47" s="104"/>
      <c r="MM47" s="104"/>
      <c r="MN47" s="104"/>
      <c r="MO47" s="104"/>
      <c r="MP47" s="104"/>
      <c r="MQ47" s="104"/>
      <c r="MR47" s="104"/>
      <c r="MS47" s="104"/>
      <c r="MT47" s="104"/>
      <c r="MU47" s="103"/>
      <c r="MV47" s="104"/>
      <c r="MW47" s="104"/>
      <c r="MX47" s="104"/>
      <c r="MY47" s="104"/>
      <c r="MZ47" s="104"/>
      <c r="NA47" s="104"/>
      <c r="NB47" s="104"/>
      <c r="NC47" s="104"/>
      <c r="ND47" s="104"/>
      <c r="NE47" s="104"/>
      <c r="NF47" s="104"/>
      <c r="NG47" s="104"/>
      <c r="NH47" s="104"/>
      <c r="NI47" s="104"/>
      <c r="NJ47" s="104"/>
      <c r="NK47" s="104"/>
      <c r="NL47" s="104"/>
      <c r="NM47" s="104"/>
      <c r="NN47" s="104"/>
      <c r="NO47" s="104"/>
      <c r="NP47" s="104"/>
      <c r="NQ47" s="104"/>
      <c r="NR47" s="104"/>
      <c r="NS47" s="104"/>
      <c r="NT47" s="104"/>
      <c r="NU47" s="104"/>
      <c r="NV47" s="104"/>
      <c r="NW47" s="104"/>
      <c r="NX47" s="104"/>
      <c r="NY47" s="104"/>
      <c r="NZ47" s="104"/>
      <c r="OA47" s="103"/>
      <c r="OB47" s="103"/>
    </row>
    <row r="48" spans="1:392" x14ac:dyDescent="0.25">
      <c r="DC48" s="103"/>
      <c r="DD48" s="104"/>
      <c r="DE48" s="104"/>
      <c r="DF48" s="104"/>
      <c r="DG48" s="104"/>
      <c r="DH48" s="104"/>
      <c r="DI48" s="104"/>
      <c r="DJ48" s="104"/>
      <c r="DK48" s="104"/>
      <c r="DL48" s="104"/>
      <c r="DM48" s="104"/>
      <c r="DN48" s="104"/>
      <c r="DO48" s="104"/>
      <c r="DP48" s="104"/>
      <c r="DQ48" s="104"/>
      <c r="DR48" s="104"/>
      <c r="DS48" s="104"/>
      <c r="DT48" s="104"/>
      <c r="DU48" s="104"/>
      <c r="DV48" s="104"/>
      <c r="DW48" s="104"/>
      <c r="DX48" s="104"/>
      <c r="DY48" s="104"/>
      <c r="DZ48" s="104"/>
      <c r="EA48" s="104"/>
      <c r="EB48" s="104"/>
      <c r="EC48" s="104"/>
      <c r="ED48" s="104"/>
      <c r="EE48" s="104"/>
      <c r="EF48" s="104"/>
      <c r="EG48" s="104"/>
      <c r="EH48" s="103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4"/>
      <c r="ET48" s="104"/>
      <c r="EU48" s="104"/>
      <c r="EV48" s="104"/>
      <c r="EW48" s="104"/>
      <c r="EX48" s="104"/>
      <c r="EY48" s="104"/>
      <c r="EZ48" s="104"/>
      <c r="FA48" s="104"/>
      <c r="FB48" s="104"/>
      <c r="FC48" s="104"/>
      <c r="FD48" s="104"/>
      <c r="FE48" s="104"/>
      <c r="FF48" s="104"/>
      <c r="FG48" s="104"/>
      <c r="FH48" s="104"/>
      <c r="FI48" s="104"/>
      <c r="FJ48" s="104"/>
      <c r="FK48" s="104"/>
      <c r="FL48" s="104"/>
      <c r="FM48" s="104"/>
      <c r="FN48" s="103"/>
      <c r="FO48" s="104"/>
      <c r="FP48" s="104"/>
      <c r="FQ48" s="104"/>
      <c r="FR48" s="104"/>
      <c r="FS48" s="104"/>
      <c r="FT48" s="104"/>
      <c r="FU48" s="104"/>
      <c r="FV48" s="104"/>
      <c r="FW48" s="104"/>
      <c r="FX48" s="104"/>
      <c r="FY48" s="104"/>
      <c r="FZ48" s="104"/>
      <c r="GA48" s="104"/>
      <c r="GB48" s="104"/>
      <c r="GC48" s="104"/>
      <c r="GD48" s="104"/>
      <c r="GE48" s="104"/>
      <c r="GF48" s="104"/>
      <c r="GG48" s="104"/>
      <c r="GH48" s="104"/>
      <c r="GI48" s="104"/>
      <c r="GJ48" s="104"/>
      <c r="GK48" s="104"/>
      <c r="GL48" s="104"/>
      <c r="GM48" s="104"/>
      <c r="GN48" s="104"/>
      <c r="GO48" s="104"/>
      <c r="GP48" s="104"/>
      <c r="GQ48" s="104"/>
      <c r="GR48" s="104"/>
      <c r="GS48" s="103"/>
      <c r="GT48" s="104"/>
      <c r="GU48" s="104"/>
      <c r="GV48" s="104"/>
      <c r="GW48" s="104"/>
      <c r="GX48" s="104"/>
      <c r="GY48" s="104"/>
      <c r="GZ48" s="104"/>
      <c r="HA48" s="104"/>
      <c r="HB48" s="104"/>
      <c r="HC48" s="104"/>
      <c r="HD48" s="104"/>
      <c r="HE48" s="104"/>
      <c r="HF48" s="104"/>
      <c r="HG48" s="104"/>
      <c r="HH48" s="104"/>
      <c r="HI48" s="104"/>
      <c r="HJ48" s="104"/>
      <c r="HK48" s="104"/>
      <c r="HL48" s="104"/>
      <c r="HM48" s="104"/>
      <c r="HN48" s="104"/>
      <c r="HO48" s="104"/>
      <c r="HP48" s="104"/>
      <c r="HQ48" s="104"/>
      <c r="HR48" s="104"/>
      <c r="HS48" s="104"/>
      <c r="HT48" s="104"/>
      <c r="HU48" s="104"/>
      <c r="HV48" s="104"/>
      <c r="HW48" s="104"/>
      <c r="HX48" s="104"/>
      <c r="HY48" s="103"/>
      <c r="HZ48" s="104"/>
      <c r="IA48" s="104"/>
      <c r="IB48" s="104"/>
      <c r="IC48" s="104"/>
      <c r="ID48" s="104"/>
      <c r="IE48" s="104"/>
      <c r="IF48" s="104"/>
      <c r="IG48" s="104"/>
      <c r="IH48" s="104"/>
      <c r="II48" s="104"/>
      <c r="IJ48" s="104"/>
      <c r="IK48" s="104"/>
      <c r="IL48" s="104"/>
      <c r="IM48" s="104"/>
      <c r="IN48" s="104"/>
      <c r="IO48" s="104"/>
      <c r="IP48" s="104"/>
      <c r="IQ48" s="104"/>
      <c r="IR48" s="104"/>
      <c r="IS48" s="104"/>
      <c r="IT48" s="104"/>
      <c r="IU48" s="104"/>
      <c r="IV48" s="104"/>
      <c r="IW48" s="104"/>
      <c r="IX48" s="104"/>
      <c r="IY48" s="104"/>
      <c r="IZ48" s="104"/>
      <c r="JA48" s="104"/>
      <c r="JB48" s="104"/>
      <c r="JC48" s="104"/>
      <c r="JD48" s="104"/>
      <c r="JE48" s="103"/>
      <c r="JF48" s="104"/>
      <c r="JG48" s="104"/>
      <c r="JH48" s="104"/>
      <c r="JI48" s="104"/>
      <c r="JJ48" s="104"/>
      <c r="JK48" s="104"/>
      <c r="JL48" s="104"/>
      <c r="JM48" s="104"/>
      <c r="JN48" s="104"/>
      <c r="JO48" s="104"/>
      <c r="JP48" s="104"/>
      <c r="JQ48" s="104"/>
      <c r="JR48" s="104"/>
      <c r="JS48" s="104"/>
      <c r="JT48" s="104"/>
      <c r="JU48" s="104"/>
      <c r="JV48" s="104"/>
      <c r="JW48" s="104"/>
      <c r="JX48" s="104"/>
      <c r="JY48" s="104"/>
      <c r="JZ48" s="104"/>
      <c r="KA48" s="104"/>
      <c r="KB48" s="104"/>
      <c r="KC48" s="104"/>
      <c r="KD48" s="104"/>
      <c r="KE48" s="104"/>
      <c r="KF48" s="104"/>
      <c r="KG48" s="104"/>
      <c r="KH48" s="104"/>
      <c r="KI48" s="104"/>
      <c r="KJ48" s="103"/>
      <c r="KK48" s="104"/>
      <c r="KL48" s="104"/>
      <c r="KM48" s="104"/>
      <c r="KN48" s="104"/>
      <c r="KO48" s="104"/>
      <c r="KP48" s="104"/>
      <c r="KQ48" s="104"/>
      <c r="KR48" s="104"/>
      <c r="KS48" s="104"/>
      <c r="KT48" s="104"/>
      <c r="KU48" s="104"/>
      <c r="KV48" s="104"/>
      <c r="KW48" s="104"/>
      <c r="KX48" s="104"/>
      <c r="KY48" s="104"/>
      <c r="KZ48" s="104"/>
      <c r="LA48" s="104"/>
      <c r="LB48" s="104"/>
      <c r="LC48" s="104"/>
      <c r="LD48" s="104"/>
      <c r="LE48" s="104"/>
      <c r="LF48" s="104"/>
      <c r="LG48" s="104"/>
      <c r="LH48" s="104"/>
      <c r="LI48" s="104"/>
      <c r="LJ48" s="104"/>
      <c r="LK48" s="104"/>
      <c r="LL48" s="104"/>
      <c r="LM48" s="104"/>
      <c r="LN48" s="104"/>
      <c r="LO48" s="104"/>
      <c r="LP48" s="103"/>
      <c r="LQ48" s="104"/>
      <c r="LR48" s="104"/>
      <c r="LS48" s="104"/>
      <c r="LT48" s="104"/>
      <c r="LU48" s="104"/>
      <c r="LV48" s="104"/>
      <c r="LW48" s="104"/>
      <c r="LX48" s="104"/>
      <c r="LY48" s="104"/>
      <c r="LZ48" s="104"/>
      <c r="MA48" s="104"/>
      <c r="MB48" s="104"/>
      <c r="MC48" s="104"/>
      <c r="MD48" s="104"/>
      <c r="ME48" s="104"/>
      <c r="MF48" s="104"/>
      <c r="MG48" s="104"/>
      <c r="MH48" s="104"/>
      <c r="MI48" s="104"/>
      <c r="MJ48" s="104"/>
      <c r="MK48" s="104"/>
      <c r="ML48" s="104"/>
      <c r="MM48" s="104"/>
      <c r="MN48" s="104"/>
      <c r="MO48" s="104"/>
      <c r="MP48" s="104"/>
      <c r="MQ48" s="104"/>
      <c r="MR48" s="104"/>
      <c r="MS48" s="104"/>
      <c r="MT48" s="104"/>
      <c r="MU48" s="103"/>
      <c r="MV48" s="104"/>
      <c r="MW48" s="104"/>
      <c r="MX48" s="104"/>
      <c r="MY48" s="104"/>
      <c r="MZ48" s="104"/>
      <c r="NA48" s="104"/>
      <c r="NB48" s="104"/>
      <c r="NC48" s="104"/>
      <c r="ND48" s="104"/>
      <c r="NE48" s="104"/>
      <c r="NF48" s="104"/>
      <c r="NG48" s="104"/>
      <c r="NH48" s="104"/>
      <c r="NI48" s="104"/>
      <c r="NJ48" s="104"/>
      <c r="NK48" s="104"/>
      <c r="NL48" s="104"/>
      <c r="NM48" s="104"/>
      <c r="NN48" s="104"/>
      <c r="NO48" s="104"/>
      <c r="NP48" s="104"/>
      <c r="NQ48" s="104"/>
      <c r="NR48" s="104"/>
      <c r="NS48" s="104"/>
      <c r="NT48" s="104"/>
      <c r="NU48" s="104"/>
      <c r="NV48" s="104"/>
      <c r="NW48" s="104"/>
      <c r="NX48" s="104"/>
      <c r="NY48" s="104"/>
      <c r="NZ48" s="104"/>
      <c r="OA48" s="103"/>
      <c r="OB48" s="103"/>
    </row>
    <row r="49" spans="107:392" x14ac:dyDescent="0.25">
      <c r="DC49" s="103"/>
      <c r="DD49" s="104"/>
      <c r="DE49" s="104"/>
      <c r="DF49" s="104"/>
      <c r="DG49" s="104"/>
      <c r="DH49" s="104"/>
      <c r="DI49" s="104"/>
      <c r="DJ49" s="104"/>
      <c r="DK49" s="104"/>
      <c r="DL49" s="104"/>
      <c r="DM49" s="104"/>
      <c r="DN49" s="104"/>
      <c r="DO49" s="104"/>
      <c r="DP49" s="104"/>
      <c r="DQ49" s="104"/>
      <c r="DR49" s="104"/>
      <c r="DS49" s="104"/>
      <c r="DT49" s="104"/>
      <c r="DU49" s="104"/>
      <c r="DV49" s="104"/>
      <c r="DW49" s="104"/>
      <c r="DX49" s="104"/>
      <c r="DY49" s="104"/>
      <c r="DZ49" s="104"/>
      <c r="EA49" s="104"/>
      <c r="EB49" s="104"/>
      <c r="EC49" s="104"/>
      <c r="ED49" s="104"/>
      <c r="EE49" s="104"/>
      <c r="EF49" s="104"/>
      <c r="EG49" s="104"/>
      <c r="EH49" s="103"/>
      <c r="EI49" s="104"/>
      <c r="EJ49" s="104"/>
      <c r="EK49" s="104"/>
      <c r="EL49" s="104"/>
      <c r="EM49" s="104"/>
      <c r="EN49" s="104"/>
      <c r="EO49" s="104"/>
      <c r="EP49" s="104"/>
      <c r="EQ49" s="104"/>
      <c r="ER49" s="104"/>
      <c r="ES49" s="104"/>
      <c r="ET49" s="104"/>
      <c r="EU49" s="104"/>
      <c r="EV49" s="104"/>
      <c r="EW49" s="104"/>
      <c r="EX49" s="104"/>
      <c r="EY49" s="104"/>
      <c r="EZ49" s="104"/>
      <c r="FA49" s="104"/>
      <c r="FB49" s="104"/>
      <c r="FC49" s="104"/>
      <c r="FD49" s="104"/>
      <c r="FE49" s="104"/>
      <c r="FF49" s="104"/>
      <c r="FG49" s="104"/>
      <c r="FH49" s="104"/>
      <c r="FI49" s="104"/>
      <c r="FJ49" s="104"/>
      <c r="FK49" s="104"/>
      <c r="FL49" s="104"/>
      <c r="FM49" s="104"/>
      <c r="FN49" s="103"/>
      <c r="FO49" s="104"/>
      <c r="FP49" s="104"/>
      <c r="FQ49" s="104"/>
      <c r="FR49" s="104"/>
      <c r="FS49" s="104"/>
      <c r="FT49" s="104"/>
      <c r="FU49" s="104"/>
      <c r="FV49" s="104"/>
      <c r="FW49" s="104"/>
      <c r="FX49" s="104"/>
      <c r="FY49" s="104"/>
      <c r="FZ49" s="104"/>
      <c r="GA49" s="104"/>
      <c r="GB49" s="104"/>
      <c r="GC49" s="104"/>
      <c r="GD49" s="104"/>
      <c r="GE49" s="104"/>
      <c r="GF49" s="104"/>
      <c r="GG49" s="104"/>
      <c r="GH49" s="104"/>
      <c r="GI49" s="104"/>
      <c r="GJ49" s="104"/>
      <c r="GK49" s="104"/>
      <c r="GL49" s="104"/>
      <c r="GM49" s="104"/>
      <c r="GN49" s="104"/>
      <c r="GO49" s="104"/>
      <c r="GP49" s="104"/>
      <c r="GQ49" s="104"/>
      <c r="GR49" s="104"/>
      <c r="GS49" s="103"/>
      <c r="GT49" s="104"/>
      <c r="GU49" s="104"/>
      <c r="GV49" s="104"/>
      <c r="GW49" s="104"/>
      <c r="GX49" s="104"/>
      <c r="GY49" s="104"/>
      <c r="GZ49" s="104"/>
      <c r="HA49" s="104"/>
      <c r="HB49" s="104"/>
      <c r="HC49" s="104"/>
      <c r="HD49" s="104"/>
      <c r="HE49" s="104"/>
      <c r="HF49" s="104"/>
      <c r="HG49" s="104"/>
      <c r="HH49" s="104"/>
      <c r="HI49" s="104"/>
      <c r="HJ49" s="104"/>
      <c r="HK49" s="104"/>
      <c r="HL49" s="104"/>
      <c r="HM49" s="104"/>
      <c r="HN49" s="104"/>
      <c r="HO49" s="104"/>
      <c r="HP49" s="104"/>
      <c r="HQ49" s="104"/>
      <c r="HR49" s="104"/>
      <c r="HS49" s="104"/>
      <c r="HT49" s="104"/>
      <c r="HU49" s="104"/>
      <c r="HV49" s="104"/>
      <c r="HW49" s="104"/>
      <c r="HX49" s="104"/>
      <c r="HY49" s="103"/>
      <c r="HZ49" s="104"/>
      <c r="IA49" s="104"/>
      <c r="IB49" s="104"/>
      <c r="IC49" s="104"/>
      <c r="ID49" s="104"/>
      <c r="IE49" s="104"/>
      <c r="IF49" s="104"/>
      <c r="IG49" s="104"/>
      <c r="IH49" s="104"/>
      <c r="II49" s="104"/>
      <c r="IJ49" s="104"/>
      <c r="IK49" s="104"/>
      <c r="IL49" s="104"/>
      <c r="IM49" s="104"/>
      <c r="IN49" s="104"/>
      <c r="IO49" s="104"/>
      <c r="IP49" s="104"/>
      <c r="IQ49" s="104"/>
      <c r="IR49" s="104"/>
      <c r="IS49" s="104"/>
      <c r="IT49" s="104"/>
      <c r="IU49" s="104"/>
      <c r="IV49" s="104"/>
      <c r="IW49" s="104"/>
      <c r="IX49" s="104"/>
      <c r="IY49" s="104"/>
      <c r="IZ49" s="104"/>
      <c r="JA49" s="104"/>
      <c r="JB49" s="104"/>
      <c r="JC49" s="104"/>
      <c r="JD49" s="104"/>
      <c r="JE49" s="103"/>
      <c r="OB49" s="103"/>
    </row>
  </sheetData>
  <mergeCells count="3">
    <mergeCell ref="B3:C3"/>
    <mergeCell ref="FO5:GS5"/>
    <mergeCell ref="G5:J5"/>
  </mergeCells>
  <pageMargins left="0.25" right="0.25" top="0.75" bottom="0.75" header="0.3" footer="0.3"/>
  <pageSetup paperSize="9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2019-Ppto</vt:lpstr>
      <vt:lpstr>'2019-Ppto'!registro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Carmelino Loli</dc:creator>
  <cp:lastModifiedBy>Victor Lliuya</cp:lastModifiedBy>
  <dcterms:created xsi:type="dcterms:W3CDTF">2019-01-10T15:45:36Z</dcterms:created>
  <dcterms:modified xsi:type="dcterms:W3CDTF">2019-01-15T21:07:04Z</dcterms:modified>
</cp:coreProperties>
</file>