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grupointermark-my.sharepoint.com/personal/acastanon_intermarkit_es/Documents/Escritorio/"/>
    </mc:Choice>
  </mc:AlternateContent>
  <xr:revisionPtr revIDLastSave="1192" documentId="8_{7553708D-3EF0-47EA-A4DF-C61B2729151E}" xr6:coauthVersionLast="47" xr6:coauthVersionMax="47" xr10:uidLastSave="{8CD5BE3F-FA32-4FA6-8017-B26F8385EFFA}"/>
  <bookViews>
    <workbookView xWindow="-110" yWindow="-110" windowWidth="19420" windowHeight="11620" xr2:uid="{6ED4C429-6FC8-4B1E-93B4-60800BB92D70}"/>
  </bookViews>
  <sheets>
    <sheet name="199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82" i="1"/>
  <c r="C181" i="1"/>
  <c r="C3" i="1"/>
</calcChain>
</file>

<file path=xl/sharedStrings.xml><?xml version="1.0" encoding="utf-8"?>
<sst xmlns="http://schemas.openxmlformats.org/spreadsheetml/2006/main" count="87" uniqueCount="42">
  <si>
    <t>Sistemas</t>
  </si>
  <si>
    <t>Dummy Classifier</t>
  </si>
  <si>
    <t>Árbol de decisión</t>
  </si>
  <si>
    <t>Regresión logística</t>
  </si>
  <si>
    <t>Random Forest</t>
  </si>
  <si>
    <t>SVC con kernel lineal</t>
  </si>
  <si>
    <t>SVC con kernel gaussiano</t>
  </si>
  <si>
    <t>SVC con kernel polinómico</t>
  </si>
  <si>
    <t>Métricas</t>
  </si>
  <si>
    <t>-</t>
  </si>
  <si>
    <t xml:space="preserve">Nº de pacientes: </t>
  </si>
  <si>
    <t xml:space="preserve">Nº de atributos: </t>
  </si>
  <si>
    <t xml:space="preserve">Pacientes de la clase 0: </t>
  </si>
  <si>
    <t xml:space="preserve">Pacientes de la clase 1: </t>
  </si>
  <si>
    <t>pesos en la ponderación si utiliza class_weight='balanced'</t>
  </si>
  <si>
    <t>Resultados (ejemplos con mismo peso)</t>
  </si>
  <si>
    <t>Resultados (class_weight=‘balanced')</t>
  </si>
  <si>
    <t>Accuracy</t>
  </si>
  <si>
    <t>Recall</t>
  </si>
  <si>
    <t>Precision</t>
  </si>
  <si>
    <t>F-Beta Score</t>
  </si>
  <si>
    <t>F1 Score</t>
  </si>
  <si>
    <t>Beta = 0.25</t>
  </si>
  <si>
    <t>Beta = 0.5</t>
  </si>
  <si>
    <t>Beta = 1</t>
  </si>
  <si>
    <t>Beta = 2</t>
  </si>
  <si>
    <t>Beta = 3</t>
  </si>
  <si>
    <t>Beta = 1.5</t>
  </si>
  <si>
    <t>0.3805</t>
  </si>
  <si>
    <t>0.3773</t>
  </si>
  <si>
    <t>0.8204</t>
  </si>
  <si>
    <t>0.3506</t>
  </si>
  <si>
    <t>0.5857</t>
  </si>
  <si>
    <t>0.2697</t>
  </si>
  <si>
    <t>0.2948</t>
  </si>
  <si>
    <t>0.3632</t>
  </si>
  <si>
    <t>0.6583</t>
  </si>
  <si>
    <t>0.2748</t>
  </si>
  <si>
    <t>Beta = 0.75</t>
  </si>
  <si>
    <t>Beta = 10</t>
  </si>
  <si>
    <t>Beta = 5</t>
  </si>
  <si>
    <t>Beta = 1.25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</si>
</sst>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3"/>
      <color theme="3"/>
      <name val="Aptos Narrow"/>
      <family val="2"/>
      <scheme val="minor"/>
    </font>
    <font>
      <sz val="11"/>
      <color theme="3"/>
      <name val="Aptos Narrow"/>
      <scheme val="minor"/>
    </font>
    <font>
      <sz val="11"/>
      <color theme="1"/>
      <name val="Aptos Narrow"/>
      <scheme val="minor"/>
    </font>
    <font>
      <sz val="11"/>
      <color rgb="FF9C0006"/>
      <name val="Aptos Narrow"/>
      <family val="2"/>
      <scheme val="minor"/>
    </font>
    <font>
      <b/>
      <sz val="12"/>
      <color theme="3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3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Font="0" applyAlignment="0" applyProtection="0"/>
    <xf numFmtId="9" fontId="4" fillId="0" borderId="0" applyFont="0" applyFill="0" applyBorder="0" applyAlignment="0" applyProtection="0"/>
    <xf numFmtId="0" fontId="9" fillId="4" borderId="0" applyNumberFormat="0" applyBorder="0" applyAlignment="0" applyProtection="0"/>
  </cellStyleXfs>
  <cellXfs count="52">
    <xf numFmtId="0" fontId="0" fillId="0" borderId="0" xfId="0"/>
    <xf numFmtId="0" fontId="3" fillId="2" borderId="3" xfId="4" applyFont="1" applyAlignment="1">
      <alignment horizontal="center" vertical="center"/>
    </xf>
    <xf numFmtId="0" fontId="5" fillId="0" borderId="0" xfId="0" applyFont="1"/>
    <xf numFmtId="10" fontId="0" fillId="3" borderId="0" xfId="5" applyNumberFormat="1" applyFont="1" applyFill="1" applyAlignment="1">
      <alignment horizontal="left"/>
    </xf>
    <xf numFmtId="0" fontId="7" fillId="2" borderId="3" xfId="4" applyFont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3" fillId="2" borderId="5" xfId="4" applyFont="1" applyBorder="1" applyAlignment="1">
      <alignment horizontal="center" vertical="center"/>
    </xf>
    <xf numFmtId="0" fontId="6" fillId="0" borderId="4" xfId="2" applyFont="1" applyBorder="1" applyAlignment="1">
      <alignment horizontal="center"/>
    </xf>
    <xf numFmtId="0" fontId="8" fillId="0" borderId="0" xfId="0" applyFont="1"/>
    <xf numFmtId="10" fontId="9" fillId="4" borderId="0" xfId="6" applyNumberFormat="1" applyAlignment="1">
      <alignment horizontal="left"/>
    </xf>
    <xf numFmtId="16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0" fillId="0" borderId="4" xfId="2" applyFont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164" fontId="0" fillId="5" borderId="10" xfId="0" applyNumberForma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2" fillId="5" borderId="4" xfId="3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5" borderId="16" xfId="0" applyNumberFormat="1" applyFill="1" applyBorder="1" applyAlignment="1">
      <alignment horizontal="center" vertical="center"/>
    </xf>
    <xf numFmtId="0" fontId="12" fillId="5" borderId="10" xfId="3" applyFont="1" applyFill="1" applyBorder="1" applyAlignment="1">
      <alignment horizontal="center" vertical="center"/>
    </xf>
    <xf numFmtId="0" fontId="12" fillId="5" borderId="16" xfId="3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2" fillId="6" borderId="4" xfId="3" applyFont="1" applyFill="1" applyBorder="1" applyAlignment="1">
      <alignment horizontal="center" vertical="center"/>
    </xf>
    <xf numFmtId="0" fontId="12" fillId="7" borderId="4" xfId="3" applyFont="1" applyFill="1" applyBorder="1" applyAlignment="1">
      <alignment horizontal="center" vertical="center"/>
    </xf>
    <xf numFmtId="0" fontId="12" fillId="6" borderId="12" xfId="3" applyFont="1" applyFill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6" fillId="5" borderId="6" xfId="2" applyFont="1" applyFill="1" applyBorder="1" applyAlignment="1">
      <alignment horizontal="center" vertical="center"/>
    </xf>
    <xf numFmtId="0" fontId="6" fillId="5" borderId="7" xfId="2" applyFont="1" applyFill="1" applyBorder="1" applyAlignment="1">
      <alignment horizontal="center" vertical="center"/>
    </xf>
    <xf numFmtId="0" fontId="6" fillId="5" borderId="8" xfId="2" applyFont="1" applyFill="1" applyBorder="1" applyAlignment="1">
      <alignment horizontal="center" vertical="center"/>
    </xf>
    <xf numFmtId="0" fontId="12" fillId="7" borderId="6" xfId="3" applyFont="1" applyFill="1" applyBorder="1" applyAlignment="1">
      <alignment horizontal="center" vertical="center"/>
    </xf>
    <xf numFmtId="0" fontId="12" fillId="7" borderId="7" xfId="3" applyFont="1" applyFill="1" applyBorder="1" applyAlignment="1">
      <alignment horizontal="center" vertical="center"/>
    </xf>
    <xf numFmtId="0" fontId="12" fillId="7" borderId="8" xfId="3" applyFont="1" applyFill="1" applyBorder="1" applyAlignment="1">
      <alignment horizontal="center" vertical="center"/>
    </xf>
    <xf numFmtId="0" fontId="12" fillId="7" borderId="13" xfId="3" applyFont="1" applyFill="1" applyBorder="1" applyAlignment="1">
      <alignment horizontal="center" vertical="center"/>
    </xf>
    <xf numFmtId="0" fontId="12" fillId="7" borderId="14" xfId="3" applyFont="1" applyFill="1" applyBorder="1" applyAlignment="1">
      <alignment horizontal="center" vertical="center"/>
    </xf>
    <xf numFmtId="0" fontId="12" fillId="7" borderId="15" xfId="3" applyFont="1" applyFill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2" fillId="7" borderId="12" xfId="3" applyFont="1" applyFill="1" applyBorder="1" applyAlignment="1">
      <alignment horizontal="center" vertical="center"/>
    </xf>
    <xf numFmtId="0" fontId="12" fillId="6" borderId="6" xfId="3" applyFont="1" applyFill="1" applyBorder="1" applyAlignment="1">
      <alignment horizontal="center" vertical="center"/>
    </xf>
    <xf numFmtId="0" fontId="12" fillId="6" borderId="7" xfId="3" applyFont="1" applyFill="1" applyBorder="1" applyAlignment="1">
      <alignment horizontal="center" vertical="center"/>
    </xf>
    <xf numFmtId="0" fontId="12" fillId="6" borderId="8" xfId="3" applyFont="1" applyFill="1" applyBorder="1" applyAlignment="1">
      <alignment horizontal="center" vertical="center"/>
    </xf>
    <xf numFmtId="0" fontId="12" fillId="6" borderId="13" xfId="3" applyFont="1" applyFill="1" applyBorder="1" applyAlignment="1">
      <alignment horizontal="center" vertical="center"/>
    </xf>
    <xf numFmtId="0" fontId="12" fillId="6" borderId="14" xfId="3" applyFont="1" applyFill="1" applyBorder="1" applyAlignment="1">
      <alignment horizontal="center" vertical="center"/>
    </xf>
    <xf numFmtId="0" fontId="12" fillId="6" borderId="15" xfId="3" applyFont="1" applyFill="1" applyBorder="1" applyAlignment="1">
      <alignment horizontal="center" vertical="center"/>
    </xf>
  </cellXfs>
  <cellStyles count="7">
    <cellStyle name="Incorrecto" xfId="6" builtinId="27"/>
    <cellStyle name="Normal" xfId="0" builtinId="0"/>
    <cellStyle name="Notas" xfId="4" builtinId="10"/>
    <cellStyle name="Porcentaje" xfId="5" builtinId="5"/>
    <cellStyle name="Título" xfId="1" builtinId="15"/>
    <cellStyle name="Título 2" xfId="2" builtinId="17"/>
    <cellStyle name="Título 3" xfId="3" builtinId="18"/>
  </cellStyles>
  <dxfs count="0"/>
  <tableStyles count="0" defaultTableStyle="TableStyleMedium2" defaultPivotStyle="PivotStyleLight16"/>
  <colors>
    <mruColors>
      <color rgb="FFF66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775382</xdr:colOff>
      <xdr:row>102</xdr:row>
      <xdr:rowOff>56698</xdr:rowOff>
    </xdr:from>
    <xdr:to>
      <xdr:col>8</xdr:col>
      <xdr:colOff>27101</xdr:colOff>
      <xdr:row>116</xdr:row>
      <xdr:rowOff>186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F441CC6-5065-2CA2-06DE-3EF7AF6A0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4070" y="20456073"/>
          <a:ext cx="3347469" cy="2499363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850218</xdr:colOff>
      <xdr:row>52</xdr:row>
      <xdr:rowOff>151377</xdr:rowOff>
    </xdr:from>
    <xdr:to>
      <xdr:col>8</xdr:col>
      <xdr:colOff>137507</xdr:colOff>
      <xdr:row>66</xdr:row>
      <xdr:rowOff>94864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F0D9F2A-252E-4DF1-6102-B4A22C293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906" y="11422627"/>
          <a:ext cx="3383039" cy="2499362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1428752</xdr:colOff>
      <xdr:row>52</xdr:row>
      <xdr:rowOff>136074</xdr:rowOff>
    </xdr:from>
    <xdr:to>
      <xdr:col>4</xdr:col>
      <xdr:colOff>422020</xdr:colOff>
      <xdr:row>66</xdr:row>
      <xdr:rowOff>79561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B00721A-3555-B035-7E22-19F712AB1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9752" y="11407324"/>
          <a:ext cx="3350956" cy="2499362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588056</xdr:colOff>
      <xdr:row>69</xdr:row>
      <xdr:rowOff>143554</xdr:rowOff>
    </xdr:from>
    <xdr:to>
      <xdr:col>11</xdr:col>
      <xdr:colOff>862583</xdr:colOff>
      <xdr:row>83</xdr:row>
      <xdr:rowOff>85454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AC27E13-E720-7286-32F4-DD9622C3C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2494" y="14518367"/>
          <a:ext cx="3346339" cy="24977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1391104</xdr:colOff>
      <xdr:row>69</xdr:row>
      <xdr:rowOff>141966</xdr:rowOff>
    </xdr:from>
    <xdr:to>
      <xdr:col>4</xdr:col>
      <xdr:colOff>384321</xdr:colOff>
      <xdr:row>83</xdr:row>
      <xdr:rowOff>83866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124455B-41CE-5161-65B3-D146CFE38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2104" y="14516779"/>
          <a:ext cx="3350905" cy="24977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865185</xdr:colOff>
      <xdr:row>69</xdr:row>
      <xdr:rowOff>128586</xdr:rowOff>
    </xdr:from>
    <xdr:to>
      <xdr:col>8</xdr:col>
      <xdr:colOff>118175</xdr:colOff>
      <xdr:row>83</xdr:row>
      <xdr:rowOff>70486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2938445-5679-7889-ECBF-6AB294907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3873" y="14503399"/>
          <a:ext cx="3348740" cy="24977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1389063</xdr:colOff>
      <xdr:row>86</xdr:row>
      <xdr:rowOff>55563</xdr:rowOff>
    </xdr:from>
    <xdr:to>
      <xdr:col>4</xdr:col>
      <xdr:colOff>380116</xdr:colOff>
      <xdr:row>99</xdr:row>
      <xdr:rowOff>180025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7E1AC05C-BF3D-8BBE-5472-8BF4B430E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0063" y="17533938"/>
          <a:ext cx="3348741" cy="24977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841375</xdr:colOff>
      <xdr:row>86</xdr:row>
      <xdr:rowOff>53976</xdr:rowOff>
    </xdr:from>
    <xdr:to>
      <xdr:col>8</xdr:col>
      <xdr:colOff>94365</xdr:colOff>
      <xdr:row>99</xdr:row>
      <xdr:rowOff>178438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4D7AE2C-8916-545D-E1EC-6F22632C4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0063" y="17532351"/>
          <a:ext cx="3348740" cy="24977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1379538</xdr:colOff>
      <xdr:row>132</xdr:row>
      <xdr:rowOff>100011</xdr:rowOff>
    </xdr:from>
    <xdr:to>
      <xdr:col>4</xdr:col>
      <xdr:colOff>399740</xdr:colOff>
      <xdr:row>146</xdr:row>
      <xdr:rowOff>64136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EB4C1220-6F5F-1171-C42E-2677D4F5E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0538" y="26173111"/>
          <a:ext cx="3376302" cy="254222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792162</xdr:colOff>
      <xdr:row>132</xdr:row>
      <xdr:rowOff>109537</xdr:rowOff>
    </xdr:from>
    <xdr:to>
      <xdr:col>8</xdr:col>
      <xdr:colOff>74303</xdr:colOff>
      <xdr:row>146</xdr:row>
      <xdr:rowOff>72075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9677DAD0-6AC9-CFF8-856F-95708DF19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9262" y="26182637"/>
          <a:ext cx="3371541" cy="254063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1397000</xdr:colOff>
      <xdr:row>102</xdr:row>
      <xdr:rowOff>47625</xdr:rowOff>
    </xdr:from>
    <xdr:to>
      <xdr:col>4</xdr:col>
      <xdr:colOff>416337</xdr:colOff>
      <xdr:row>116</xdr:row>
      <xdr:rowOff>11750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FFD638B2-991E-F6AD-1D2F-3F69079BF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447000"/>
          <a:ext cx="3377025" cy="252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1347788</xdr:colOff>
      <xdr:row>149</xdr:row>
      <xdr:rowOff>4762</xdr:rowOff>
    </xdr:from>
    <xdr:to>
      <xdr:col>4</xdr:col>
      <xdr:colOff>367125</xdr:colOff>
      <xdr:row>162</xdr:row>
      <xdr:rowOff>153037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41D23BDA-2228-EF56-BCE4-468EBF8BE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8788" y="29208412"/>
          <a:ext cx="3375437" cy="254222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800100</xdr:colOff>
      <xdr:row>149</xdr:row>
      <xdr:rowOff>12699</xdr:rowOff>
    </xdr:from>
    <xdr:to>
      <xdr:col>8</xdr:col>
      <xdr:colOff>82240</xdr:colOff>
      <xdr:row>162</xdr:row>
      <xdr:rowOff>160974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DD065143-E94B-2C60-9C44-4629B06FC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7200" y="29216349"/>
          <a:ext cx="3371540" cy="254222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781050</xdr:colOff>
      <xdr:row>117</xdr:row>
      <xdr:rowOff>69850</xdr:rowOff>
    </xdr:from>
    <xdr:to>
      <xdr:col>8</xdr:col>
      <xdr:colOff>35628</xdr:colOff>
      <xdr:row>131</xdr:row>
      <xdr:rowOff>11750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BD9F7C99-C634-43CC-C88C-1462D132D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8150" y="23380700"/>
          <a:ext cx="3343978" cy="2520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B541-ED17-4E6A-AE01-059A7412688D}">
  <dimension ref="A1:M182"/>
  <sheetViews>
    <sheetView tabSelected="1" zoomScaleNormal="100" workbookViewId="0">
      <selection activeCell="J124" sqref="J124"/>
    </sheetView>
  </sheetViews>
  <sheetFormatPr baseColWidth="10" defaultRowHeight="14.5" x14ac:dyDescent="0.35"/>
  <cols>
    <col min="1" max="1" width="23.6328125" bestFit="1" customWidth="1"/>
    <col min="2" max="2" width="21.26953125" customWidth="1"/>
    <col min="3" max="3" width="26.453125" bestFit="1" customWidth="1"/>
    <col min="4" max="13" width="14.6328125" customWidth="1"/>
  </cols>
  <sheetData>
    <row r="1" spans="1:13" ht="25" customHeight="1" x14ac:dyDescent="0.35">
      <c r="A1" s="4" t="s">
        <v>10</v>
      </c>
      <c r="B1" s="1">
        <v>902</v>
      </c>
    </row>
    <row r="2" spans="1:13" ht="23.5" x14ac:dyDescent="0.35">
      <c r="A2" s="4" t="s">
        <v>11</v>
      </c>
      <c r="B2" s="1">
        <v>24</v>
      </c>
      <c r="D2" s="32" t="s">
        <v>8</v>
      </c>
      <c r="E2" s="33"/>
      <c r="F2" s="33"/>
      <c r="G2" s="33"/>
      <c r="H2" s="33"/>
      <c r="I2" s="33"/>
      <c r="J2" s="33"/>
      <c r="K2" s="33"/>
      <c r="L2" s="33"/>
      <c r="M2" s="34"/>
    </row>
    <row r="3" spans="1:13" ht="17" x14ac:dyDescent="0.35">
      <c r="A3" s="4" t="s">
        <v>12</v>
      </c>
      <c r="B3" s="1">
        <v>830</v>
      </c>
      <c r="C3" s="3">
        <f>B3/(B3+B4)</f>
        <v>0.92017738359201773</v>
      </c>
      <c r="D3" s="35" t="s">
        <v>15</v>
      </c>
      <c r="E3" s="36"/>
      <c r="F3" s="36"/>
      <c r="G3" s="36"/>
      <c r="H3" s="36"/>
      <c r="I3" s="35" t="s">
        <v>16</v>
      </c>
      <c r="J3" s="36"/>
      <c r="K3" s="36"/>
      <c r="L3" s="36"/>
      <c r="M3" s="37"/>
    </row>
    <row r="4" spans="1:13" ht="16" x14ac:dyDescent="0.35">
      <c r="A4" s="4" t="s">
        <v>13</v>
      </c>
      <c r="B4" s="6">
        <v>72</v>
      </c>
      <c r="C4" s="9">
        <f>B4/(B3+B4)</f>
        <v>7.9822616407982258E-2</v>
      </c>
      <c r="D4" s="12" t="s">
        <v>17</v>
      </c>
      <c r="E4" s="12" t="s">
        <v>21</v>
      </c>
      <c r="F4" s="12" t="s">
        <v>18</v>
      </c>
      <c r="G4" s="12" t="s">
        <v>19</v>
      </c>
      <c r="H4" s="12" t="s">
        <v>20</v>
      </c>
      <c r="I4" s="12" t="s">
        <v>17</v>
      </c>
      <c r="J4" s="12" t="s">
        <v>21</v>
      </c>
      <c r="K4" s="12" t="s">
        <v>18</v>
      </c>
      <c r="L4" s="12" t="s">
        <v>19</v>
      </c>
      <c r="M4" s="12" t="s">
        <v>20</v>
      </c>
    </row>
    <row r="5" spans="1:13" ht="17" customHeight="1" thickBot="1" x14ac:dyDescent="0.45">
      <c r="B5" s="44" t="s">
        <v>0</v>
      </c>
      <c r="C5" s="7" t="s">
        <v>1</v>
      </c>
      <c r="D5" s="15">
        <v>0.92020000000000002</v>
      </c>
      <c r="E5" s="13">
        <v>0</v>
      </c>
      <c r="F5" s="13">
        <v>0</v>
      </c>
      <c r="G5" s="13">
        <v>0</v>
      </c>
      <c r="H5" s="13">
        <v>0</v>
      </c>
      <c r="I5" s="14" t="s">
        <v>9</v>
      </c>
      <c r="J5" s="14" t="s">
        <v>9</v>
      </c>
      <c r="K5" s="14" t="s">
        <v>9</v>
      </c>
      <c r="L5" s="14" t="s">
        <v>9</v>
      </c>
      <c r="M5" s="14" t="s">
        <v>9</v>
      </c>
    </row>
    <row r="6" spans="1:13" ht="17" customHeight="1" thickTop="1" x14ac:dyDescent="0.35">
      <c r="B6" s="44"/>
      <c r="C6" s="29" t="s">
        <v>2</v>
      </c>
      <c r="D6" s="49" t="s">
        <v>22</v>
      </c>
      <c r="E6" s="50"/>
      <c r="F6" s="50"/>
      <c r="G6" s="50"/>
      <c r="H6" s="51"/>
      <c r="I6" s="41" t="s">
        <v>24</v>
      </c>
      <c r="J6" s="42"/>
      <c r="K6" s="42"/>
      <c r="L6" s="42"/>
      <c r="M6" s="43"/>
    </row>
    <row r="7" spans="1:13" ht="17" customHeight="1" x14ac:dyDescent="0.35">
      <c r="B7" s="44"/>
      <c r="C7" s="30"/>
      <c r="D7" s="13">
        <v>0.92800000000000005</v>
      </c>
      <c r="E7" s="13">
        <v>0.3367</v>
      </c>
      <c r="F7" s="13">
        <v>0.2482</v>
      </c>
      <c r="G7" s="13">
        <v>0.58620000000000005</v>
      </c>
      <c r="H7" s="13">
        <v>0.5333</v>
      </c>
      <c r="I7" s="5">
        <v>0.8004</v>
      </c>
      <c r="J7" s="13">
        <v>0.3609</v>
      </c>
      <c r="K7" s="5">
        <v>0.70540000000000003</v>
      </c>
      <c r="L7" s="5">
        <v>0.2467</v>
      </c>
      <c r="M7" s="5">
        <v>0.3609</v>
      </c>
    </row>
    <row r="8" spans="1:13" ht="17" customHeight="1" x14ac:dyDescent="0.35">
      <c r="B8" s="44"/>
      <c r="C8" s="30"/>
      <c r="D8" s="46" t="s">
        <v>23</v>
      </c>
      <c r="E8" s="47"/>
      <c r="F8" s="47"/>
      <c r="G8" s="47"/>
      <c r="H8" s="48"/>
      <c r="I8" s="26" t="s">
        <v>27</v>
      </c>
      <c r="J8" s="39"/>
      <c r="K8" s="39"/>
      <c r="L8" s="39"/>
      <c r="M8" s="40"/>
    </row>
    <row r="9" spans="1:13" ht="17" customHeight="1" x14ac:dyDescent="0.35">
      <c r="B9" s="44"/>
      <c r="C9" s="30"/>
      <c r="D9" s="13">
        <v>0.9224</v>
      </c>
      <c r="E9" s="13">
        <v>0.29480000000000001</v>
      </c>
      <c r="F9" s="13">
        <v>0.21959999999999999</v>
      </c>
      <c r="G9" s="13">
        <v>0.51119999999999999</v>
      </c>
      <c r="H9" s="13">
        <v>0.38669999999999999</v>
      </c>
      <c r="I9" s="5">
        <v>0.76170000000000004</v>
      </c>
      <c r="J9" s="13">
        <v>0.34970000000000001</v>
      </c>
      <c r="K9" s="5">
        <v>0.80179999999999996</v>
      </c>
      <c r="L9" s="5">
        <v>0.2276</v>
      </c>
      <c r="M9" s="5">
        <v>0.44330000000000003</v>
      </c>
    </row>
    <row r="10" spans="1:13" ht="17" customHeight="1" x14ac:dyDescent="0.35">
      <c r="B10" s="44"/>
      <c r="C10" s="30"/>
      <c r="D10" s="46" t="s">
        <v>24</v>
      </c>
      <c r="E10" s="47"/>
      <c r="F10" s="47"/>
      <c r="G10" s="47"/>
      <c r="H10" s="48"/>
      <c r="I10" s="38" t="s">
        <v>25</v>
      </c>
      <c r="J10" s="39"/>
      <c r="K10" s="39"/>
      <c r="L10" s="39"/>
      <c r="M10" s="40"/>
    </row>
    <row r="11" spans="1:13" ht="17" customHeight="1" x14ac:dyDescent="0.35">
      <c r="B11" s="44"/>
      <c r="C11" s="30"/>
      <c r="D11" s="13">
        <v>0.90690000000000004</v>
      </c>
      <c r="E11" s="13">
        <v>0.21579999999999999</v>
      </c>
      <c r="F11" s="13">
        <v>0.17499999999999999</v>
      </c>
      <c r="G11" s="13">
        <v>0.31069999999999998</v>
      </c>
      <c r="H11" s="13">
        <v>0.21579999999999999</v>
      </c>
      <c r="I11" s="5">
        <v>0.7117</v>
      </c>
      <c r="J11" s="13">
        <v>0.32950000000000002</v>
      </c>
      <c r="K11" s="5">
        <v>0.87319999999999998</v>
      </c>
      <c r="L11" s="5">
        <v>0.2046</v>
      </c>
      <c r="M11" s="5">
        <v>0.52300000000000002</v>
      </c>
    </row>
    <row r="12" spans="1:13" ht="14.5" customHeight="1" x14ac:dyDescent="0.35">
      <c r="B12" s="44"/>
      <c r="C12" s="30"/>
      <c r="D12" s="46" t="s">
        <v>25</v>
      </c>
      <c r="E12" s="47"/>
      <c r="F12" s="47"/>
      <c r="G12" s="47"/>
      <c r="H12" s="48"/>
      <c r="I12" s="38" t="s">
        <v>26</v>
      </c>
      <c r="J12" s="39"/>
      <c r="K12" s="39"/>
      <c r="L12" s="39"/>
      <c r="M12" s="40"/>
    </row>
    <row r="13" spans="1:13" ht="17" customHeight="1" thickBot="1" x14ac:dyDescent="0.4">
      <c r="B13" s="44"/>
      <c r="C13" s="31"/>
      <c r="D13" s="13">
        <v>0.90800000000000003</v>
      </c>
      <c r="E13" s="13">
        <v>0.22770000000000001</v>
      </c>
      <c r="F13" s="13">
        <v>0.1893</v>
      </c>
      <c r="G13" s="13">
        <v>0.36670000000000003</v>
      </c>
      <c r="H13" s="13">
        <v>0.20150000000000001</v>
      </c>
      <c r="I13" s="13">
        <v>0.7117</v>
      </c>
      <c r="J13" s="13">
        <v>0.3337</v>
      </c>
      <c r="K13" s="13">
        <v>0.88749999999999996</v>
      </c>
      <c r="L13" s="13">
        <v>0.2069</v>
      </c>
      <c r="M13" s="13">
        <v>0.66249999999999998</v>
      </c>
    </row>
    <row r="14" spans="1:13" ht="17" customHeight="1" thickTop="1" x14ac:dyDescent="0.35">
      <c r="B14" s="44"/>
      <c r="C14" s="29" t="s">
        <v>3</v>
      </c>
      <c r="D14" s="27" t="s">
        <v>23</v>
      </c>
      <c r="E14" s="27"/>
      <c r="F14" s="27"/>
      <c r="G14" s="27"/>
      <c r="H14" s="27"/>
      <c r="I14" s="41" t="s">
        <v>24</v>
      </c>
      <c r="J14" s="42"/>
      <c r="K14" s="42"/>
      <c r="L14" s="42"/>
      <c r="M14" s="43"/>
    </row>
    <row r="15" spans="1:13" ht="17" customHeight="1" x14ac:dyDescent="0.35">
      <c r="B15" s="44"/>
      <c r="C15" s="30"/>
      <c r="D15" s="13">
        <v>0.91459999999999997</v>
      </c>
      <c r="E15" s="13">
        <v>0.25059999999999999</v>
      </c>
      <c r="F15" s="13">
        <v>0.17860000000000001</v>
      </c>
      <c r="G15" s="13">
        <v>0.45669999999999999</v>
      </c>
      <c r="H15" s="13">
        <v>0.33889999999999998</v>
      </c>
      <c r="I15" s="5">
        <v>0.78600000000000003</v>
      </c>
      <c r="J15" s="5">
        <v>0.37680000000000002</v>
      </c>
      <c r="K15" s="5">
        <v>0.79110000000000003</v>
      </c>
      <c r="L15" s="5">
        <v>0.24940000000000001</v>
      </c>
      <c r="M15" s="5">
        <v>0.37680000000000002</v>
      </c>
    </row>
    <row r="16" spans="1:13" ht="17" customHeight="1" x14ac:dyDescent="0.35">
      <c r="B16" s="44"/>
      <c r="C16" s="30"/>
      <c r="D16" s="25" t="s">
        <v>24</v>
      </c>
      <c r="E16" s="25"/>
      <c r="F16" s="25"/>
      <c r="G16" s="25"/>
      <c r="H16" s="25"/>
      <c r="I16" s="38" t="s">
        <v>25</v>
      </c>
      <c r="J16" s="39"/>
      <c r="K16" s="39"/>
      <c r="L16" s="39"/>
      <c r="M16" s="40"/>
    </row>
    <row r="17" spans="2:13" ht="17" customHeight="1" x14ac:dyDescent="0.35">
      <c r="B17" s="44"/>
      <c r="C17" s="30"/>
      <c r="D17" s="13">
        <v>0.91569999999999996</v>
      </c>
      <c r="E17" s="13">
        <v>0.27279999999999999</v>
      </c>
      <c r="F17" s="13">
        <v>0.19289999999999999</v>
      </c>
      <c r="G17" s="13">
        <v>0.50670000000000004</v>
      </c>
      <c r="H17" s="13">
        <v>0.27279999999999999</v>
      </c>
      <c r="I17" s="5">
        <v>0.78600000000000003</v>
      </c>
      <c r="J17" s="5" t="s">
        <v>28</v>
      </c>
      <c r="K17" s="5">
        <v>0.80359999999999998</v>
      </c>
      <c r="L17" s="5">
        <v>0.25140000000000001</v>
      </c>
      <c r="M17" s="5">
        <v>0.55349999999999999</v>
      </c>
    </row>
    <row r="18" spans="2:13" ht="17" customHeight="1" x14ac:dyDescent="0.35">
      <c r="B18" s="44"/>
      <c r="C18" s="30"/>
      <c r="D18" s="25" t="s">
        <v>25</v>
      </c>
      <c r="E18" s="25"/>
      <c r="F18" s="25"/>
      <c r="G18" s="25"/>
      <c r="H18" s="25"/>
      <c r="I18" s="38" t="s">
        <v>26</v>
      </c>
      <c r="J18" s="39"/>
      <c r="K18" s="39"/>
      <c r="L18" s="39"/>
      <c r="M18" s="40"/>
    </row>
    <row r="19" spans="2:13" ht="17" customHeight="1" thickBot="1" x14ac:dyDescent="0.4">
      <c r="B19" s="44"/>
      <c r="C19" s="31"/>
      <c r="D19" s="16">
        <v>0.91569999999999996</v>
      </c>
      <c r="E19" s="16">
        <v>0.27279999999999999</v>
      </c>
      <c r="F19" s="16">
        <v>0.19289999999999999</v>
      </c>
      <c r="G19" s="16">
        <v>0.50670000000000004</v>
      </c>
      <c r="H19" s="16">
        <v>0.21790000000000001</v>
      </c>
      <c r="I19" s="17">
        <v>0.78159999999999996</v>
      </c>
      <c r="J19" s="17" t="s">
        <v>29</v>
      </c>
      <c r="K19" s="17">
        <v>0.80359999999999998</v>
      </c>
      <c r="L19" s="17">
        <v>0.24879999999999999</v>
      </c>
      <c r="M19" s="17">
        <v>0.65239999999999998</v>
      </c>
    </row>
    <row r="20" spans="2:13" ht="17" customHeight="1" thickTop="1" x14ac:dyDescent="0.35">
      <c r="B20" s="44"/>
      <c r="C20" s="29" t="s">
        <v>4</v>
      </c>
      <c r="D20" s="27" t="s">
        <v>22</v>
      </c>
      <c r="E20" s="27"/>
      <c r="F20" s="27"/>
      <c r="G20" s="27"/>
      <c r="H20" s="27"/>
      <c r="I20" s="41" t="s">
        <v>23</v>
      </c>
      <c r="J20" s="42"/>
      <c r="K20" s="42"/>
      <c r="L20" s="42"/>
      <c r="M20" s="43"/>
    </row>
    <row r="21" spans="2:13" ht="17" customHeight="1" x14ac:dyDescent="0.35">
      <c r="B21" s="44"/>
      <c r="C21" s="30"/>
      <c r="D21" s="22">
        <v>0.9224</v>
      </c>
      <c r="E21" s="22">
        <v>0.20300000000000001</v>
      </c>
      <c r="F21" s="22">
        <v>0.13750000000000001</v>
      </c>
      <c r="G21" s="22">
        <v>0.52669999999999995</v>
      </c>
      <c r="H21" s="22">
        <v>0.42520000000000002</v>
      </c>
      <c r="I21" s="5">
        <v>0.90469999999999995</v>
      </c>
      <c r="J21" s="5">
        <v>0.29820000000000002</v>
      </c>
      <c r="K21" s="5">
        <v>0.25890000000000002</v>
      </c>
      <c r="L21" s="5">
        <v>0.49399999999999999</v>
      </c>
      <c r="M21" s="5">
        <v>0.37030000000000002</v>
      </c>
    </row>
    <row r="22" spans="2:13" ht="17" customHeight="1" x14ac:dyDescent="0.35">
      <c r="B22" s="44"/>
      <c r="C22" s="30"/>
      <c r="D22" s="25" t="s">
        <v>23</v>
      </c>
      <c r="E22" s="25"/>
      <c r="F22" s="25"/>
      <c r="G22" s="25"/>
      <c r="H22" s="25"/>
      <c r="I22" s="26" t="s">
        <v>38</v>
      </c>
      <c r="J22" s="26"/>
      <c r="K22" s="26"/>
      <c r="L22" s="26"/>
      <c r="M22" s="26"/>
    </row>
    <row r="23" spans="2:13" ht="17" customHeight="1" x14ac:dyDescent="0.35">
      <c r="B23" s="44"/>
      <c r="C23" s="30"/>
      <c r="D23" s="13">
        <v>0.92459999999999998</v>
      </c>
      <c r="E23" s="13">
        <v>0.21859999999999999</v>
      </c>
      <c r="F23" s="13">
        <v>0.15</v>
      </c>
      <c r="G23" s="13">
        <v>0.51</v>
      </c>
      <c r="H23" s="13">
        <v>0.31859999999999999</v>
      </c>
      <c r="I23" s="5">
        <v>0.87470000000000003</v>
      </c>
      <c r="J23" s="5">
        <v>0.35649999999999998</v>
      </c>
      <c r="K23" s="5">
        <v>0.4375</v>
      </c>
      <c r="L23" s="5">
        <v>0.38219999999999998</v>
      </c>
      <c r="M23" s="5">
        <v>0.35149999999999998</v>
      </c>
    </row>
    <row r="24" spans="2:13" ht="17" customHeight="1" x14ac:dyDescent="0.35">
      <c r="B24" s="44"/>
      <c r="C24" s="30"/>
      <c r="D24" s="25" t="s">
        <v>38</v>
      </c>
      <c r="E24" s="25"/>
      <c r="F24" s="25"/>
      <c r="G24" s="25"/>
      <c r="H24" s="25"/>
      <c r="I24" s="26" t="s">
        <v>24</v>
      </c>
      <c r="J24" s="26"/>
      <c r="K24" s="26"/>
      <c r="L24" s="26"/>
      <c r="M24" s="26"/>
    </row>
    <row r="25" spans="2:13" ht="17" customHeight="1" x14ac:dyDescent="0.35">
      <c r="B25" s="44"/>
      <c r="C25" s="30"/>
      <c r="D25" s="13">
        <v>0.92459999999999998</v>
      </c>
      <c r="E25" s="18">
        <v>0.25800000000000001</v>
      </c>
      <c r="F25" s="18">
        <v>0.17860000000000001</v>
      </c>
      <c r="G25" s="18">
        <v>0.54330000000000001</v>
      </c>
      <c r="H25" s="22">
        <v>0.29780000000000001</v>
      </c>
      <c r="I25" s="24">
        <v>0.83140000000000003</v>
      </c>
      <c r="J25" s="24">
        <v>0.37809999999999999</v>
      </c>
      <c r="K25" s="24">
        <v>0.6089</v>
      </c>
      <c r="L25" s="24">
        <v>0.28039999999999998</v>
      </c>
      <c r="M25" s="24">
        <v>0.37809999999999999</v>
      </c>
    </row>
    <row r="26" spans="2:13" ht="17" customHeight="1" x14ac:dyDescent="0.35">
      <c r="B26" s="44"/>
      <c r="C26" s="30"/>
      <c r="D26" s="25" t="s">
        <v>24</v>
      </c>
      <c r="E26" s="25"/>
      <c r="F26" s="25"/>
      <c r="G26" s="25"/>
      <c r="H26" s="25"/>
      <c r="I26" s="26" t="s">
        <v>41</v>
      </c>
      <c r="J26" s="26"/>
      <c r="K26" s="26"/>
      <c r="L26" s="26"/>
      <c r="M26" s="26"/>
    </row>
    <row r="27" spans="2:13" ht="17" customHeight="1" x14ac:dyDescent="0.35">
      <c r="B27" s="44"/>
      <c r="C27" s="30"/>
      <c r="D27" s="18">
        <v>0.92569999999999997</v>
      </c>
      <c r="E27" s="18">
        <v>0.26390000000000002</v>
      </c>
      <c r="F27" s="18">
        <v>0.1804</v>
      </c>
      <c r="G27" s="18">
        <v>0.57669999999999999</v>
      </c>
      <c r="H27" s="22" t="s">
        <v>37</v>
      </c>
      <c r="I27" s="5">
        <v>0.82699999999999996</v>
      </c>
      <c r="J27" s="5">
        <v>0.37809999999999999</v>
      </c>
      <c r="K27" s="5">
        <v>0.63390000000000002</v>
      </c>
      <c r="L27" s="5">
        <v>0.27439999999999998</v>
      </c>
      <c r="M27" s="5">
        <v>0.41320000000000001</v>
      </c>
    </row>
    <row r="28" spans="2:13" ht="17" customHeight="1" x14ac:dyDescent="0.35">
      <c r="B28" s="44"/>
      <c r="C28" s="30"/>
      <c r="D28" s="25" t="s">
        <v>25</v>
      </c>
      <c r="E28" s="25"/>
      <c r="F28" s="25"/>
      <c r="G28" s="25"/>
      <c r="H28" s="25"/>
      <c r="I28" s="38" t="s">
        <v>25</v>
      </c>
      <c r="J28" s="39"/>
      <c r="K28" s="39"/>
      <c r="L28" s="39"/>
      <c r="M28" s="40"/>
    </row>
    <row r="29" spans="2:13" ht="17" customHeight="1" x14ac:dyDescent="0.35">
      <c r="B29" s="44"/>
      <c r="C29" s="30"/>
      <c r="D29" s="18">
        <v>0.92569999999999997</v>
      </c>
      <c r="E29" s="18">
        <v>0.26390000000000002</v>
      </c>
      <c r="F29" s="18">
        <v>0.1804</v>
      </c>
      <c r="G29" s="18">
        <v>0.57669999999999999</v>
      </c>
      <c r="H29" s="18">
        <v>0.20569999999999999</v>
      </c>
      <c r="I29" s="24">
        <v>0.82369999999999999</v>
      </c>
      <c r="J29" s="24">
        <v>0.3952</v>
      </c>
      <c r="K29" s="24">
        <v>0.70179999999999998</v>
      </c>
      <c r="L29" s="24">
        <v>0.27939999999999998</v>
      </c>
      <c r="M29" s="24">
        <v>0.53210000000000002</v>
      </c>
    </row>
    <row r="30" spans="2:13" ht="17" customHeight="1" x14ac:dyDescent="0.35">
      <c r="B30" s="44"/>
      <c r="C30" s="30"/>
      <c r="D30" s="25" t="s">
        <v>39</v>
      </c>
      <c r="E30" s="25"/>
      <c r="F30" s="25"/>
      <c r="G30" s="25"/>
      <c r="H30" s="25"/>
      <c r="I30" s="38" t="s">
        <v>40</v>
      </c>
      <c r="J30" s="39"/>
      <c r="K30" s="39"/>
      <c r="L30" s="39"/>
      <c r="M30" s="40"/>
    </row>
    <row r="31" spans="2:13" ht="17" customHeight="1" thickBot="1" x14ac:dyDescent="0.4">
      <c r="B31" s="44"/>
      <c r="C31" s="31"/>
      <c r="D31" s="23">
        <v>0.92569999999999997</v>
      </c>
      <c r="E31" s="23">
        <v>0.26390000000000002</v>
      </c>
      <c r="F31" s="23">
        <v>0.1804</v>
      </c>
      <c r="G31" s="23">
        <v>0.57669999999999999</v>
      </c>
      <c r="H31" s="23">
        <v>0.18149999999999999</v>
      </c>
      <c r="I31" s="17">
        <v>0.82369999999999999</v>
      </c>
      <c r="J31" s="17">
        <v>0.3952</v>
      </c>
      <c r="K31" s="17">
        <v>0.70179999999999998</v>
      </c>
      <c r="L31" s="17">
        <v>0.27939999999999998</v>
      </c>
      <c r="M31" s="17">
        <v>0.6603</v>
      </c>
    </row>
    <row r="32" spans="2:13" ht="17" customHeight="1" thickTop="1" x14ac:dyDescent="0.35">
      <c r="B32" s="44"/>
      <c r="C32" s="29" t="s">
        <v>5</v>
      </c>
      <c r="D32" s="27" t="s">
        <v>23</v>
      </c>
      <c r="E32" s="27"/>
      <c r="F32" s="27"/>
      <c r="G32" s="27"/>
      <c r="H32" s="27"/>
      <c r="I32" s="41" t="s">
        <v>22</v>
      </c>
      <c r="J32" s="42"/>
      <c r="K32" s="42"/>
      <c r="L32" s="42"/>
      <c r="M32" s="43"/>
    </row>
    <row r="33" spans="2:13" ht="17" customHeight="1" x14ac:dyDescent="0.35">
      <c r="B33" s="44"/>
      <c r="C33" s="30"/>
      <c r="D33" s="13">
        <v>0.92569999999999997</v>
      </c>
      <c r="E33" s="13">
        <v>0.29060000000000002</v>
      </c>
      <c r="F33" s="13">
        <v>0.20710000000000001</v>
      </c>
      <c r="G33" s="13">
        <v>0.55000000000000004</v>
      </c>
      <c r="H33" s="13">
        <v>0.39789999999999998</v>
      </c>
      <c r="I33" s="5">
        <v>0.78600000000000003</v>
      </c>
      <c r="J33" s="5">
        <v>0.38929999999999998</v>
      </c>
      <c r="K33" s="5">
        <v>0.84460000000000002</v>
      </c>
      <c r="L33" s="5">
        <v>0.25440000000000002</v>
      </c>
      <c r="M33" s="5">
        <v>0.26519999999999999</v>
      </c>
    </row>
    <row r="34" spans="2:13" ht="17" customHeight="1" x14ac:dyDescent="0.35">
      <c r="B34" s="44"/>
      <c r="C34" s="30"/>
      <c r="D34" s="25" t="s">
        <v>24</v>
      </c>
      <c r="E34" s="25"/>
      <c r="F34" s="25"/>
      <c r="G34" s="25"/>
      <c r="H34" s="25"/>
      <c r="I34" s="38" t="s">
        <v>23</v>
      </c>
      <c r="J34" s="39"/>
      <c r="K34" s="39"/>
      <c r="L34" s="39"/>
      <c r="M34" s="40"/>
    </row>
    <row r="35" spans="2:13" ht="17" customHeight="1" x14ac:dyDescent="0.35">
      <c r="B35" s="44"/>
      <c r="C35" s="30"/>
      <c r="D35" s="18">
        <v>0.92569999999999997</v>
      </c>
      <c r="E35" s="18">
        <v>0.29060000000000002</v>
      </c>
      <c r="F35" s="18">
        <v>0.20710000000000001</v>
      </c>
      <c r="G35" s="18">
        <v>0.55000000000000004</v>
      </c>
      <c r="H35" s="22">
        <v>0.29060000000000002</v>
      </c>
      <c r="I35" s="19">
        <v>0.78600000000000003</v>
      </c>
      <c r="J35" s="19">
        <v>0.38929999999999998</v>
      </c>
      <c r="K35" s="19">
        <v>0.84460000000000002</v>
      </c>
      <c r="L35" s="19">
        <v>0.25440000000000002</v>
      </c>
      <c r="M35" s="19">
        <v>0.29520000000000002</v>
      </c>
    </row>
    <row r="36" spans="2:13" ht="17" customHeight="1" x14ac:dyDescent="0.35">
      <c r="B36" s="44"/>
      <c r="C36" s="30"/>
      <c r="D36" s="25" t="s">
        <v>25</v>
      </c>
      <c r="E36" s="25"/>
      <c r="F36" s="25"/>
      <c r="G36" s="25"/>
      <c r="H36" s="25"/>
      <c r="I36" s="38" t="s">
        <v>24</v>
      </c>
      <c r="J36" s="39"/>
      <c r="K36" s="39"/>
      <c r="L36" s="39"/>
      <c r="M36" s="40"/>
    </row>
    <row r="37" spans="2:13" ht="17" customHeight="1" x14ac:dyDescent="0.35">
      <c r="B37" s="44"/>
      <c r="C37" s="30"/>
      <c r="D37" s="18">
        <v>0.92569999999999997</v>
      </c>
      <c r="E37" s="18">
        <v>0.29060000000000002</v>
      </c>
      <c r="F37" s="18">
        <v>0.20710000000000001</v>
      </c>
      <c r="G37" s="18">
        <v>0.55000000000000004</v>
      </c>
      <c r="H37" s="22">
        <v>0.23300000000000001</v>
      </c>
      <c r="I37" s="5">
        <v>0.78490000000000004</v>
      </c>
      <c r="J37" s="5">
        <v>0.38800000000000001</v>
      </c>
      <c r="K37" s="5">
        <v>0.84460000000000002</v>
      </c>
      <c r="L37" s="5">
        <v>0.25330000000000003</v>
      </c>
      <c r="M37" s="5">
        <v>0.38800000000000001</v>
      </c>
    </row>
    <row r="38" spans="2:13" ht="17" customHeight="1" x14ac:dyDescent="0.35">
      <c r="B38" s="44"/>
      <c r="C38" s="30"/>
      <c r="D38" s="25" t="s">
        <v>40</v>
      </c>
      <c r="E38" s="25"/>
      <c r="F38" s="25"/>
      <c r="G38" s="25"/>
      <c r="H38" s="25"/>
      <c r="I38" s="38" t="s">
        <v>25</v>
      </c>
      <c r="J38" s="39"/>
      <c r="K38" s="39"/>
      <c r="L38" s="39"/>
      <c r="M38" s="40"/>
    </row>
    <row r="39" spans="2:13" ht="17" customHeight="1" thickBot="1" x14ac:dyDescent="0.4">
      <c r="B39" s="44"/>
      <c r="C39" s="31"/>
      <c r="D39" s="18">
        <v>0.92569999999999997</v>
      </c>
      <c r="E39" s="18">
        <v>0.29060000000000002</v>
      </c>
      <c r="F39" s="18">
        <v>0.20710000000000001</v>
      </c>
      <c r="G39" s="18">
        <v>0.55000000000000004</v>
      </c>
      <c r="H39" s="22">
        <v>0.21160000000000001</v>
      </c>
      <c r="I39" s="5">
        <v>0.78490000000000004</v>
      </c>
      <c r="J39" s="5">
        <v>0.38800000000000001</v>
      </c>
      <c r="K39" s="5">
        <v>0.84460000000000002</v>
      </c>
      <c r="L39" s="5">
        <v>0.25330000000000003</v>
      </c>
      <c r="M39" s="5">
        <v>0.57369999999999999</v>
      </c>
    </row>
    <row r="40" spans="2:13" ht="17" customHeight="1" thickTop="1" x14ac:dyDescent="0.35">
      <c r="B40" s="44"/>
      <c r="C40" s="29" t="s">
        <v>7</v>
      </c>
      <c r="D40" s="27" t="s">
        <v>23</v>
      </c>
      <c r="E40" s="27"/>
      <c r="F40" s="27"/>
      <c r="G40" s="27"/>
      <c r="H40" s="27"/>
      <c r="I40" s="41" t="s">
        <v>23</v>
      </c>
      <c r="J40" s="42"/>
      <c r="K40" s="42"/>
      <c r="L40" s="42"/>
      <c r="M40" s="43"/>
    </row>
    <row r="41" spans="2:13" ht="17" customHeight="1" x14ac:dyDescent="0.35">
      <c r="B41" s="44"/>
      <c r="C41" s="30"/>
      <c r="D41" s="13">
        <v>0.91569999999999996</v>
      </c>
      <c r="E41" s="13">
        <v>0.23400000000000001</v>
      </c>
      <c r="F41" s="13">
        <v>0.19109999999999999</v>
      </c>
      <c r="G41" s="13">
        <v>0.37</v>
      </c>
      <c r="H41" s="13">
        <v>0.28339999999999999</v>
      </c>
      <c r="I41" s="10" t="s">
        <v>30</v>
      </c>
      <c r="J41" s="11" t="s">
        <v>31</v>
      </c>
      <c r="K41" s="11" t="s">
        <v>32</v>
      </c>
      <c r="L41" s="11" t="s">
        <v>33</v>
      </c>
      <c r="M41" s="11" t="s">
        <v>34</v>
      </c>
    </row>
    <row r="42" spans="2:13" ht="17" customHeight="1" x14ac:dyDescent="0.35">
      <c r="B42" s="44"/>
      <c r="C42" s="30"/>
      <c r="D42" s="25" t="s">
        <v>24</v>
      </c>
      <c r="E42" s="25"/>
      <c r="F42" s="25"/>
      <c r="G42" s="25"/>
      <c r="H42" s="25"/>
      <c r="I42" s="38" t="s">
        <v>24</v>
      </c>
      <c r="J42" s="39"/>
      <c r="K42" s="39"/>
      <c r="L42" s="39"/>
      <c r="M42" s="40"/>
    </row>
    <row r="43" spans="2:13" ht="17" customHeight="1" x14ac:dyDescent="0.35">
      <c r="B43" s="44"/>
      <c r="C43" s="30"/>
      <c r="D43" s="10">
        <v>0.90239999999999998</v>
      </c>
      <c r="E43" s="11">
        <v>0.26190000000000002</v>
      </c>
      <c r="F43" s="11">
        <v>0.2429</v>
      </c>
      <c r="G43" s="11">
        <v>0.29160000000000003</v>
      </c>
      <c r="H43" s="20">
        <v>0.26190000000000002</v>
      </c>
      <c r="I43" s="10">
        <v>0.79700000000000004</v>
      </c>
      <c r="J43" s="11">
        <v>0.36430000000000001</v>
      </c>
      <c r="K43" s="11">
        <v>0.71960000000000002</v>
      </c>
      <c r="L43" s="11">
        <v>0.25230000000000002</v>
      </c>
      <c r="M43" s="11">
        <v>0.36430000000000001</v>
      </c>
    </row>
    <row r="44" spans="2:13" ht="17" customHeight="1" x14ac:dyDescent="0.35">
      <c r="B44" s="44"/>
      <c r="C44" s="30"/>
      <c r="D44" s="25" t="s">
        <v>25</v>
      </c>
      <c r="E44" s="25"/>
      <c r="F44" s="25"/>
      <c r="G44" s="25"/>
      <c r="H44" s="25"/>
      <c r="I44" s="38" t="s">
        <v>26</v>
      </c>
      <c r="J44" s="39"/>
      <c r="K44" s="39"/>
      <c r="L44" s="39"/>
      <c r="M44" s="40"/>
    </row>
    <row r="45" spans="2:13" ht="17" customHeight="1" thickBot="1" x14ac:dyDescent="0.4">
      <c r="B45" s="44"/>
      <c r="C45" s="31"/>
      <c r="D45" s="10">
        <v>0.90239999999999998</v>
      </c>
      <c r="E45" s="11">
        <v>0.26190000000000002</v>
      </c>
      <c r="F45" s="11">
        <v>0.2429</v>
      </c>
      <c r="G45" s="11">
        <v>0.29160000000000003</v>
      </c>
      <c r="H45" s="20">
        <v>0.2495</v>
      </c>
      <c r="I45" s="5">
        <v>0.76500000000000001</v>
      </c>
      <c r="J45" s="5" t="s">
        <v>35</v>
      </c>
      <c r="K45" s="5">
        <v>0.83040000000000003</v>
      </c>
      <c r="L45" s="5">
        <v>0.23369999999999999</v>
      </c>
      <c r="M45" s="5" t="s">
        <v>36</v>
      </c>
    </row>
    <row r="46" spans="2:13" ht="17" customHeight="1" thickTop="1" x14ac:dyDescent="0.35">
      <c r="B46" s="44"/>
      <c r="C46" s="28" t="s">
        <v>6</v>
      </c>
      <c r="D46" s="27" t="s">
        <v>23</v>
      </c>
      <c r="E46" s="27"/>
      <c r="F46" s="27"/>
      <c r="G46" s="27"/>
      <c r="H46" s="27"/>
      <c r="I46" s="45" t="s">
        <v>24</v>
      </c>
      <c r="J46" s="45"/>
      <c r="K46" s="45"/>
      <c r="L46" s="45"/>
      <c r="M46" s="45"/>
    </row>
    <row r="47" spans="2:13" ht="17" customHeight="1" x14ac:dyDescent="0.35">
      <c r="B47" s="44"/>
      <c r="C47" s="28"/>
      <c r="D47" s="10">
        <v>0.89029999999999998</v>
      </c>
      <c r="E47" s="11">
        <v>0.17630000000000001</v>
      </c>
      <c r="F47" s="11">
        <v>0.15359999999999999</v>
      </c>
      <c r="G47" s="11">
        <v>0.215</v>
      </c>
      <c r="H47" s="11">
        <v>0.19620000000000001</v>
      </c>
      <c r="I47" s="10">
        <v>0.72829999999999995</v>
      </c>
      <c r="J47" s="11">
        <v>0.30330000000000001</v>
      </c>
      <c r="K47" s="11">
        <v>0.73570000000000002</v>
      </c>
      <c r="L47" s="11">
        <v>0.1968</v>
      </c>
      <c r="M47" s="11">
        <v>0.30330000000000001</v>
      </c>
    </row>
    <row r="48" spans="2:13" ht="17" customHeight="1" x14ac:dyDescent="0.35">
      <c r="B48" s="44"/>
      <c r="C48" s="28"/>
      <c r="D48" s="25" t="s">
        <v>24</v>
      </c>
      <c r="E48" s="25"/>
      <c r="F48" s="25"/>
      <c r="G48" s="25"/>
      <c r="H48" s="25"/>
      <c r="I48" s="26" t="s">
        <v>27</v>
      </c>
      <c r="J48" s="26"/>
      <c r="K48" s="26"/>
      <c r="L48" s="26"/>
      <c r="M48" s="26"/>
    </row>
    <row r="49" spans="2:13" ht="17" customHeight="1" x14ac:dyDescent="0.35">
      <c r="B49" s="44"/>
      <c r="C49" s="28"/>
      <c r="D49" s="10">
        <v>0.89139999999999997</v>
      </c>
      <c r="E49" s="11">
        <v>0.193</v>
      </c>
      <c r="F49" s="11">
        <v>0.16789999999999999</v>
      </c>
      <c r="G49" s="11">
        <v>0.23499999999999999</v>
      </c>
      <c r="H49" s="11">
        <v>0.193</v>
      </c>
      <c r="I49" s="10">
        <v>0.71160000000000001</v>
      </c>
      <c r="J49" s="11">
        <v>0.3009</v>
      </c>
      <c r="K49" s="11">
        <v>0.77859999999999996</v>
      </c>
      <c r="L49" s="11">
        <v>0.19189999999999999</v>
      </c>
      <c r="M49" s="11">
        <v>0.38929999999999998</v>
      </c>
    </row>
    <row r="50" spans="2:13" ht="17" customHeight="1" x14ac:dyDescent="0.35">
      <c r="B50" s="44"/>
      <c r="C50" s="28"/>
      <c r="D50" s="25" t="s">
        <v>27</v>
      </c>
      <c r="E50" s="25"/>
      <c r="F50" s="25"/>
      <c r="G50" s="25"/>
      <c r="H50" s="25"/>
      <c r="I50" s="38" t="s">
        <v>25</v>
      </c>
      <c r="J50" s="39"/>
      <c r="K50" s="39"/>
      <c r="L50" s="39"/>
      <c r="M50" s="40"/>
    </row>
    <row r="51" spans="2:13" ht="17" customHeight="1" thickBot="1" x14ac:dyDescent="0.4">
      <c r="B51" s="44"/>
      <c r="C51" s="28"/>
      <c r="D51" s="21">
        <v>0.89139999999999997</v>
      </c>
      <c r="E51" s="16">
        <v>0.193</v>
      </c>
      <c r="F51" s="16">
        <v>0.16789999999999999</v>
      </c>
      <c r="G51" s="16">
        <v>0.23499999999999999</v>
      </c>
      <c r="H51" s="16">
        <v>0.18210000000000001</v>
      </c>
      <c r="I51" s="17">
        <v>0.69169999999999998</v>
      </c>
      <c r="J51" s="17">
        <v>0.30840000000000001</v>
      </c>
      <c r="K51" s="17">
        <v>0.84640000000000004</v>
      </c>
      <c r="L51" s="17">
        <v>0.1895</v>
      </c>
      <c r="M51" s="17">
        <v>0.4965</v>
      </c>
    </row>
    <row r="52" spans="2:13" ht="15" thickTop="1" x14ac:dyDescent="0.35"/>
    <row r="180" spans="2:3" x14ac:dyDescent="0.35">
      <c r="B180">
        <v>902</v>
      </c>
      <c r="C180" s="8" t="s">
        <v>14</v>
      </c>
    </row>
    <row r="181" spans="2:3" x14ac:dyDescent="0.35">
      <c r="B181">
        <v>830</v>
      </c>
      <c r="C181" s="2">
        <f>B180/(2*B181)</f>
        <v>0.54337349397590362</v>
      </c>
    </row>
    <row r="182" spans="2:3" x14ac:dyDescent="0.35">
      <c r="B182">
        <v>72</v>
      </c>
      <c r="C182" s="2">
        <f>B180/(2*B182)</f>
        <v>6.2638888888888893</v>
      </c>
    </row>
  </sheetData>
  <mergeCells count="56">
    <mergeCell ref="I20:M20"/>
    <mergeCell ref="I30:M30"/>
    <mergeCell ref="D16:H16"/>
    <mergeCell ref="D14:H14"/>
    <mergeCell ref="C14:C19"/>
    <mergeCell ref="I14:M14"/>
    <mergeCell ref="B5:B51"/>
    <mergeCell ref="I46:M46"/>
    <mergeCell ref="I50:M50"/>
    <mergeCell ref="I48:M48"/>
    <mergeCell ref="D42:H42"/>
    <mergeCell ref="I40:M40"/>
    <mergeCell ref="I42:M42"/>
    <mergeCell ref="I44:M44"/>
    <mergeCell ref="D18:H18"/>
    <mergeCell ref="I16:M16"/>
    <mergeCell ref="I18:M18"/>
    <mergeCell ref="D48:H48"/>
    <mergeCell ref="D26:H26"/>
    <mergeCell ref="I28:M28"/>
    <mergeCell ref="D2:M2"/>
    <mergeCell ref="I3:M3"/>
    <mergeCell ref="D3:H3"/>
    <mergeCell ref="C6:C13"/>
    <mergeCell ref="I10:M10"/>
    <mergeCell ref="I6:M6"/>
    <mergeCell ref="I8:M8"/>
    <mergeCell ref="I12:M12"/>
    <mergeCell ref="D12:H12"/>
    <mergeCell ref="D10:H10"/>
    <mergeCell ref="D8:H8"/>
    <mergeCell ref="D6:H6"/>
    <mergeCell ref="C46:C51"/>
    <mergeCell ref="D44:H44"/>
    <mergeCell ref="C40:C45"/>
    <mergeCell ref="D40:H40"/>
    <mergeCell ref="C20:C31"/>
    <mergeCell ref="D28:H28"/>
    <mergeCell ref="D24:H24"/>
    <mergeCell ref="D22:H22"/>
    <mergeCell ref="D30:H30"/>
    <mergeCell ref="D20:H20"/>
    <mergeCell ref="C32:C39"/>
    <mergeCell ref="D36:H36"/>
    <mergeCell ref="D38:H38"/>
    <mergeCell ref="D32:H32"/>
    <mergeCell ref="D34:H34"/>
    <mergeCell ref="I22:M22"/>
    <mergeCell ref="I26:M26"/>
    <mergeCell ref="D50:H50"/>
    <mergeCell ref="D46:H46"/>
    <mergeCell ref="I24:M24"/>
    <mergeCell ref="I36:M36"/>
    <mergeCell ref="I34:M34"/>
    <mergeCell ref="I38:M38"/>
    <mergeCell ref="I32:M32"/>
  </mergeCells>
  <phoneticPr fontId="1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1998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 Castañon Gonzalez</dc:creator>
  <cp:lastModifiedBy>Alonso Castañon Gonzalez</cp:lastModifiedBy>
  <dcterms:created xsi:type="dcterms:W3CDTF">2025-03-03T10:34:12Z</dcterms:created>
  <dcterms:modified xsi:type="dcterms:W3CDTF">2025-04-09T10:56:29Z</dcterms:modified>
</cp:coreProperties>
</file>