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BuRaK\Downloads\"/>
    </mc:Choice>
  </mc:AlternateContent>
  <xr:revisionPtr revIDLastSave="0" documentId="13_ncr:1_{4E354CAC-1C10-42E4-832B-A0BA5254B89D}" xr6:coauthVersionLast="47" xr6:coauthVersionMax="47" xr10:uidLastSave="{00000000-0000-0000-0000-000000000000}"/>
  <bookViews>
    <workbookView xWindow="-120" yWindow="-120" windowWidth="29040" windowHeight="15840" tabRatio="500" activeTab="1" xr2:uid="{00000000-000D-0000-FFFF-FFFF00000000}"/>
  </bookViews>
  <sheets>
    <sheet name="ÖZET TABLO" sheetId="1" r:id="rId1"/>
    <sheet name="Plan Mutfak" sheetId="2" r:id="rId2"/>
    <sheet name="Vanucci" sheetId="3" r:id="rId3"/>
  </sheets>
  <definedNames>
    <definedName name="_xlnm._FilterDatabase" localSheetId="0" hidden="1">'ÖZET TABLO'!$A$1:$C$1</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2" i="1" l="1"/>
  <c r="E6" i="3"/>
  <c r="C3" i="1" s="1"/>
  <c r="D3" i="1" s="1"/>
  <c r="E7" i="3"/>
  <c r="G5" i="2"/>
  <c r="G4" i="2"/>
  <c r="E4" i="2"/>
  <c r="D6" i="2"/>
  <c r="D7" i="2" s="1"/>
  <c r="D2" i="1" l="1"/>
  <c r="E5" i="2"/>
</calcChain>
</file>

<file path=xl/sharedStrings.xml><?xml version="1.0" encoding="utf-8"?>
<sst xmlns="http://schemas.openxmlformats.org/spreadsheetml/2006/main" count="38" uniqueCount="28">
  <si>
    <t>MARKA</t>
  </si>
  <si>
    <t>TERMİN SÜRESİ</t>
  </si>
  <si>
    <t>TOPLAM TUTARI – TL</t>
  </si>
  <si>
    <t>KDV DAHİL TUTAR</t>
  </si>
  <si>
    <t>Teklif Linki</t>
  </si>
  <si>
    <t>TOPLAM TUTARI - TL</t>
  </si>
  <si>
    <t>TOPLAM:</t>
  </si>
  <si>
    <t>KDV DAHİL TOPLAM:</t>
  </si>
  <si>
    <t>PLAN MUTFAK</t>
  </si>
  <si>
    <t>Mutfak</t>
  </si>
  <si>
    <t>Tezgah</t>
  </si>
  <si>
    <t>Ürün Açıklaması</t>
  </si>
  <si>
    <t>Görünen yerler lake cila çalışılacaktır. Gövdeler mdf lam çalışılacaktır. Menteşeler ve çekmece kızakları “Blum” markafrenli çalışılacaktır. Dolap içi “Hafele” gizli slim led aydınlatma kullanılacaktır. Dolap içlerinde ve dolap altlarınde Led aydınlatma kullanılacaktır. Tutar fiyatı Tezgah ve aksesuarlar dahil değildir</t>
  </si>
  <si>
    <t xml:space="preserve">Tezgah ve Tezgah arası çalışılan metrajda BELENCO - CİMSTONE marka tezgah </t>
  </si>
  <si>
    <t xml:space="preserve">Porselen taş '' DEKTON '' marka tezgah uygulaması için ; </t>
  </si>
  <si>
    <t>https://drive.google.com/file/d/1tv5z2-zU-ETibAfmiKjQTmRrk47-UI-K/view?usp=sharing</t>
  </si>
  <si>
    <t>Proje Görselleri</t>
  </si>
  <si>
    <t>Ürün Adı</t>
  </si>
  <si>
    <t>Vanucci Gülşah Dinçkal</t>
  </si>
  <si>
    <t>1 ADET MUTFAK PROJESİ İLE İLGİLİ TEKLİFİMİZ (TEZGAH HARİÇ) %40 İSKONTOLU KDV DAHİL</t>
  </si>
  <si>
    <t>https://drive.google.com/file/d/1zSA_--r2RsmuuTNpOlcF9De1VOFPWDRj/view?usp=sharing</t>
  </si>
  <si>
    <t>Tezgah Arası</t>
  </si>
  <si>
    <t xml:space="preserve">SEÇİLEN ÜRÜNE GÖRE FİYATLANDIRILACAK
</t>
  </si>
  <si>
    <t>Plan Mutfak</t>
  </si>
  <si>
    <t>Vanucci</t>
  </si>
  <si>
    <t>12 / 14 HAFTA</t>
  </si>
  <si>
    <t>KDV'li</t>
  </si>
  <si>
    <t>https://drive.google.com/drive/folders/1Gh89waCGeTvkmdmpMWa_LUV76hrAjquA?usp=sharing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</si>
</sst>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0"/>
      <color rgb="FF000000"/>
      <name val="Times New Roman"/>
      <charset val="204"/>
    </font>
    <font>
      <b/>
      <sz val="10"/>
      <name val="Arial"/>
      <family val="2"/>
      <charset val="1"/>
    </font>
    <font>
      <sz val="12"/>
      <name val="Arial"/>
      <family val="2"/>
      <charset val="1"/>
    </font>
    <font>
      <sz val="10"/>
      <name val="Arial"/>
      <family val="2"/>
      <charset val="1"/>
    </font>
    <font>
      <b/>
      <sz val="12"/>
      <name val="Arial"/>
      <family val="2"/>
      <charset val="162"/>
    </font>
    <font>
      <b/>
      <sz val="12"/>
      <name val="Arial"/>
      <family val="2"/>
      <charset val="1"/>
    </font>
    <font>
      <sz val="10"/>
      <color rgb="FF0000FF"/>
      <name val="Arial"/>
      <family val="2"/>
      <charset val="1"/>
    </font>
    <font>
      <b/>
      <sz val="14"/>
      <name val="Arial"/>
      <family val="2"/>
      <charset val="1"/>
    </font>
    <font>
      <u/>
      <sz val="10"/>
      <color theme="10"/>
      <name val="Times New Roman"/>
      <family val="1"/>
      <charset val="162"/>
    </font>
    <font>
      <b/>
      <sz val="12"/>
      <color rgb="FF000000"/>
      <name val="Times New Roman"/>
      <family val="1"/>
      <charset val="162"/>
    </font>
    <font>
      <b/>
      <sz val="16"/>
      <color rgb="FF000000"/>
      <name val="Times New Roman"/>
      <family val="1"/>
      <charset val="162"/>
    </font>
  </fonts>
  <fills count="5">
    <fill>
      <patternFill patternType="none"/>
    </fill>
    <fill>
      <patternFill patternType="gray125"/>
    </fill>
    <fill>
      <patternFill patternType="solid">
        <fgColor rgb="FFFFB66C"/>
        <bgColor rgb="FFFF99CC"/>
      </patternFill>
    </fill>
    <fill>
      <patternFill patternType="solid">
        <fgColor rgb="FFFFFEFE"/>
        <bgColor rgb="FFFFFFFF"/>
      </patternFill>
    </fill>
    <fill>
      <patternFill patternType="solid">
        <fgColor rgb="FFF5F5F5"/>
        <bgColor rgb="FFFFFEFE"/>
      </patternFill>
    </fill>
  </fills>
  <borders count="26">
    <border>
      <left/>
      <right/>
      <top/>
      <bottom/>
      <diagonal/>
    </border>
    <border>
      <left style="thin">
        <color rgb="FFA5A5A5"/>
      </left>
      <right style="thin">
        <color rgb="FFA6A6A6"/>
      </right>
      <top style="thin">
        <color rgb="FFA5A5A5"/>
      </top>
      <bottom style="thin">
        <color auto="1"/>
      </bottom>
      <diagonal/>
    </border>
    <border>
      <left/>
      <right style="thin">
        <color rgb="FFA5A5A5"/>
      </right>
      <top style="thin">
        <color rgb="FFA5A5A5"/>
      </top>
      <bottom style="thin">
        <color rgb="FF404040"/>
      </bottom>
      <diagonal/>
    </border>
    <border>
      <left style="thin">
        <color rgb="FFA5A5A5"/>
      </left>
      <right style="thin">
        <color rgb="FFA6A6A6"/>
      </right>
      <top style="thin">
        <color auto="1"/>
      </top>
      <bottom style="thin">
        <color auto="1"/>
      </bottom>
      <diagonal/>
    </border>
    <border>
      <left style="thin">
        <color auto="1"/>
      </left>
      <right style="thin">
        <color auto="1"/>
      </right>
      <top style="thin">
        <color auto="1"/>
      </top>
      <bottom style="thin">
        <color auto="1"/>
      </bottom>
      <diagonal/>
    </border>
    <border>
      <left style="thin">
        <color rgb="FFA5A5A5"/>
      </left>
      <right style="thin">
        <color rgb="FFA5A5A5"/>
      </right>
      <top style="thin">
        <color rgb="FF404040"/>
      </top>
      <bottom style="thin">
        <color rgb="FFA5A5A5"/>
      </bottom>
      <diagonal/>
    </border>
    <border>
      <left style="thin">
        <color rgb="FFA5A5A5"/>
      </left>
      <right/>
      <top/>
      <bottom/>
      <diagonal/>
    </border>
    <border>
      <left style="thin">
        <color rgb="FFA5A5A5"/>
      </left>
      <right/>
      <top style="thin">
        <color rgb="FF404040"/>
      </top>
      <bottom style="thin">
        <color rgb="FFA5A5A5"/>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style="thin">
        <color auto="1"/>
      </left>
      <right/>
      <top style="thin">
        <color auto="1"/>
      </top>
      <bottom style="thin">
        <color auto="1"/>
      </bottom>
      <diagonal/>
    </border>
    <border>
      <left style="thin">
        <color rgb="FFA5A5A5"/>
      </left>
      <right/>
      <top style="thin">
        <color rgb="FF404040"/>
      </top>
      <bottom/>
      <diagonal/>
    </border>
    <border>
      <left style="thin">
        <color rgb="FFA5A5A5"/>
      </left>
      <right style="thin">
        <color rgb="FFA6A6A6"/>
      </right>
      <top/>
      <bottom style="thin">
        <color auto="1"/>
      </bottom>
      <diagonal/>
    </border>
    <border>
      <left style="thin">
        <color rgb="FFA5A5A5"/>
      </left>
      <right style="thin">
        <color rgb="FFA5A5A5"/>
      </right>
      <top/>
      <bottom style="thin">
        <color rgb="FF404040"/>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rgb="FFA6A6A6"/>
      </left>
      <right/>
      <top style="thin">
        <color rgb="FFA5A5A5"/>
      </top>
      <bottom style="thin">
        <color rgb="FFA5A5A5"/>
      </bottom>
      <diagonal/>
    </border>
    <border>
      <left style="thin">
        <color rgb="FFA5A5A5"/>
      </left>
      <right style="thin">
        <color rgb="FFA5A5A5"/>
      </right>
      <top style="thin">
        <color rgb="FFA5A5A5"/>
      </top>
      <bottom/>
      <diagonal/>
    </border>
    <border>
      <left style="medium">
        <color indexed="64"/>
      </left>
      <right style="thin">
        <color rgb="FFA5A5A5"/>
      </right>
      <top style="medium">
        <color indexed="64"/>
      </top>
      <bottom style="thin">
        <color rgb="FFA5A5A5"/>
      </bottom>
      <diagonal/>
    </border>
    <border>
      <left style="thin">
        <color rgb="FFA6A6A6"/>
      </left>
      <right style="medium">
        <color indexed="64"/>
      </right>
      <top style="medium">
        <color indexed="64"/>
      </top>
      <bottom style="thin">
        <color rgb="FFA5A5A5"/>
      </bottom>
      <diagonal/>
    </border>
    <border>
      <left style="medium">
        <color indexed="64"/>
      </left>
      <right style="thin">
        <color rgb="FFA5A5A5"/>
      </right>
      <top style="thin">
        <color rgb="FFA5A5A5"/>
      </top>
      <bottom style="medium">
        <color indexed="64"/>
      </bottom>
      <diagonal/>
    </border>
    <border>
      <left style="thin">
        <color rgb="FFA6A6A6"/>
      </left>
      <right style="medium">
        <color indexed="64"/>
      </right>
      <top style="thin">
        <color rgb="FFA5A5A5"/>
      </top>
      <bottom style="medium">
        <color indexed="64"/>
      </bottom>
      <diagonal/>
    </border>
    <border>
      <left style="thin">
        <color auto="1"/>
      </left>
      <right/>
      <top style="medium">
        <color indexed="64"/>
      </top>
      <bottom style="medium">
        <color indexed="64"/>
      </bottom>
      <diagonal/>
    </border>
    <border>
      <left/>
      <right/>
      <top/>
      <bottom style="thin">
        <color auto="1"/>
      </bottom>
      <diagonal/>
    </border>
    <border>
      <left/>
      <right/>
      <top style="thin">
        <color auto="1"/>
      </top>
      <bottom/>
      <diagonal/>
    </border>
  </borders>
  <cellStyleXfs count="2">
    <xf numFmtId="0" fontId="0" fillId="0" borderId="0"/>
    <xf numFmtId="0" fontId="8" fillId="0" borderId="0" applyBorder="0" applyProtection="0"/>
  </cellStyleXfs>
  <cellXfs count="34">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left" vertical="top"/>
    </xf>
    <xf numFmtId="0" fontId="3" fillId="3" borderId="3" xfId="0" applyFont="1" applyFill="1" applyBorder="1" applyAlignment="1">
      <alignment horizontal="center" vertical="center" wrapText="1"/>
    </xf>
    <xf numFmtId="164" fontId="4" fillId="4" borderId="5" xfId="0" applyNumberFormat="1" applyFont="1" applyFill="1" applyBorder="1" applyAlignment="1">
      <alignment vertical="center" wrapText="1"/>
    </xf>
    <xf numFmtId="164" fontId="4" fillId="4" borderId="7" xfId="0" applyNumberFormat="1" applyFont="1" applyFill="1" applyBorder="1" applyAlignment="1">
      <alignment vertical="center" wrapText="1"/>
    </xf>
    <xf numFmtId="4" fontId="9" fillId="0" borderId="8" xfId="0" applyNumberFormat="1" applyFont="1" applyBorder="1"/>
    <xf numFmtId="4" fontId="9" fillId="0" borderId="9" xfId="0" applyNumberFormat="1" applyFont="1" applyBorder="1"/>
    <xf numFmtId="164" fontId="4" fillId="4" borderId="11" xfId="0" applyNumberFormat="1" applyFont="1" applyFill="1" applyBorder="1" applyAlignment="1">
      <alignment vertical="center" wrapText="1"/>
    </xf>
    <xf numFmtId="164" fontId="7" fillId="2" borderId="8" xfId="0" applyNumberFormat="1" applyFont="1" applyFill="1" applyBorder="1" applyAlignment="1">
      <alignment horizontal="right" vertical="center" wrapText="1"/>
    </xf>
    <xf numFmtId="164" fontId="7" fillId="2" borderId="9" xfId="0" applyNumberFormat="1" applyFont="1" applyFill="1" applyBorder="1" applyAlignment="1">
      <alignment horizontal="righ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3" fillId="3" borderId="3" xfId="0" applyFont="1" applyFill="1" applyBorder="1" applyAlignment="1">
      <alignment horizontal="center" wrapText="1"/>
    </xf>
    <xf numFmtId="0" fontId="3" fillId="4" borderId="17" xfId="0" applyFont="1" applyFill="1" applyBorder="1" applyAlignment="1">
      <alignment horizontal="center" vertical="center"/>
    </xf>
    <xf numFmtId="0" fontId="1" fillId="2" borderId="18" xfId="0" applyFont="1" applyFill="1" applyBorder="1" applyAlignment="1">
      <alignment horizontal="center" vertical="center" wrapText="1"/>
    </xf>
    <xf numFmtId="164" fontId="4" fillId="4" borderId="19" xfId="0" applyNumberFormat="1" applyFont="1" applyFill="1" applyBorder="1" applyAlignment="1">
      <alignment horizontal="center" vertical="center"/>
    </xf>
    <xf numFmtId="164" fontId="4" fillId="4" borderId="20" xfId="0" applyNumberFormat="1" applyFont="1" applyFill="1" applyBorder="1" applyAlignment="1">
      <alignment horizontal="center" vertical="center"/>
    </xf>
    <xf numFmtId="164" fontId="4" fillId="4" borderId="21" xfId="0" applyNumberFormat="1" applyFont="1" applyFill="1" applyBorder="1" applyAlignment="1">
      <alignment horizontal="center" vertical="center"/>
    </xf>
    <xf numFmtId="164" fontId="4" fillId="4" borderId="22" xfId="0" applyNumberFormat="1" applyFont="1" applyFill="1" applyBorder="1" applyAlignment="1">
      <alignment horizontal="center" vertical="center"/>
    </xf>
    <xf numFmtId="0" fontId="10" fillId="0" borderId="0" xfId="0" applyFont="1" applyAlignment="1">
      <alignment horizontal="center"/>
    </xf>
    <xf numFmtId="0" fontId="1" fillId="0" borderId="6" xfId="0" applyFont="1" applyBorder="1" applyAlignment="1">
      <alignment horizontal="center" vertical="center" wrapText="1"/>
    </xf>
    <xf numFmtId="164" fontId="7" fillId="2" borderId="24" xfId="0" applyNumberFormat="1" applyFont="1" applyFill="1" applyBorder="1" applyAlignment="1">
      <alignment horizontal="right" vertical="center" wrapText="1"/>
    </xf>
    <xf numFmtId="164" fontId="7" fillId="2" borderId="25" xfId="0" applyNumberFormat="1" applyFont="1" applyFill="1" applyBorder="1" applyAlignment="1">
      <alignment horizontal="right"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8" fillId="0" borderId="3" xfId="1" applyBorder="1" applyAlignment="1">
      <alignment horizontal="center" vertical="center" wrapText="1"/>
    </xf>
    <xf numFmtId="0" fontId="6" fillId="3" borderId="3" xfId="0" applyFont="1" applyFill="1" applyBorder="1" applyAlignment="1">
      <alignment horizontal="center" vertical="center" wrapText="1"/>
    </xf>
    <xf numFmtId="164" fontId="7" fillId="2" borderId="4" xfId="0" applyNumberFormat="1" applyFont="1" applyFill="1" applyBorder="1" applyAlignment="1">
      <alignment horizontal="right" vertical="center" wrapText="1"/>
    </xf>
    <xf numFmtId="164" fontId="7" fillId="2" borderId="10" xfId="0" applyNumberFormat="1" applyFont="1" applyFill="1" applyBorder="1" applyAlignment="1">
      <alignment horizontal="right" vertical="center" wrapText="1"/>
    </xf>
    <xf numFmtId="0" fontId="5" fillId="0" borderId="23" xfId="0" applyFont="1" applyBorder="1" applyAlignment="1">
      <alignment horizontal="center" vertical="center" wrapText="1"/>
    </xf>
    <xf numFmtId="0" fontId="8" fillId="0" borderId="3" xfId="1" applyBorder="1" applyAlignment="1">
      <alignment horizontal="center" vertical="center"/>
    </xf>
  </cellXfs>
  <cellStyles count="2">
    <cellStyle name="Köprü"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6A6A6"/>
      <rgbColor rgb="FF808080"/>
      <rgbColor rgb="FF9999FF"/>
      <rgbColor rgb="FF993366"/>
      <rgbColor rgb="FFF5F5F5"/>
      <rgbColor rgb="FFFFFEF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B66C"/>
      <rgbColor rgb="FF3366FF"/>
      <rgbColor rgb="FF33CCCC"/>
      <rgbColor rgb="FF99CC00"/>
      <rgbColor rgb="FFFFCC00"/>
      <rgbColor rgb="FFFF9900"/>
      <rgbColor rgb="FFFF6600"/>
      <rgbColor rgb="FF3465A4"/>
      <rgbColor rgb="FFA5A5A5"/>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tv5z2-zU-ETibAfmiKjQTmRrk47-UI-K/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drive/folders/1Gh89waCGeTvkmdmpMWa_LUV76hrAjquA?usp=sharing" TargetMode="External"/><Relationship Id="rId1" Type="http://schemas.openxmlformats.org/officeDocument/2006/relationships/hyperlink" Target="https://drive.google.com/file/d/1zSA_--r2RsmuuTNpOlcF9De1VOFPWDRj/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3"/>
  <sheetViews>
    <sheetView zoomScaleNormal="100" workbookViewId="0">
      <pane ySplit="1" topLeftCell="A2" activePane="bottomLeft" state="frozen"/>
      <selection pane="bottomLeft" activeCell="G5" sqref="G5"/>
    </sheetView>
  </sheetViews>
  <sheetFormatPr defaultColWidth="8.83203125" defaultRowHeight="12.75" customHeight="1" x14ac:dyDescent="0.2"/>
  <cols>
    <col min="1" max="1" width="19.6640625" customWidth="1"/>
    <col min="2" max="2" width="15.5" customWidth="1"/>
    <col min="3" max="3" width="19.83203125" customWidth="1"/>
    <col min="4" max="4" width="18.33203125" customWidth="1"/>
    <col min="16380" max="16384" width="12.83203125" customWidth="1"/>
  </cols>
  <sheetData>
    <row r="1" spans="1:4" ht="28.5" customHeight="1" thickBot="1" x14ac:dyDescent="0.25">
      <c r="A1" s="1" t="s">
        <v>0</v>
      </c>
      <c r="B1" s="2" t="s">
        <v>1</v>
      </c>
      <c r="C1" s="16" t="s">
        <v>2</v>
      </c>
      <c r="D1" s="16" t="s">
        <v>3</v>
      </c>
    </row>
    <row r="2" spans="1:4" ht="15.95" customHeight="1" x14ac:dyDescent="0.2">
      <c r="A2" s="3" t="s">
        <v>23</v>
      </c>
      <c r="B2" s="15"/>
      <c r="C2" s="17">
        <f>'Plan Mutfak'!D6</f>
        <v>520000</v>
      </c>
      <c r="D2" s="18">
        <f>C2*1.2</f>
        <v>624000</v>
      </c>
    </row>
    <row r="3" spans="1:4" ht="18" customHeight="1" thickBot="1" x14ac:dyDescent="0.25">
      <c r="A3" s="3" t="s">
        <v>24</v>
      </c>
      <c r="B3" s="15" t="s">
        <v>25</v>
      </c>
      <c r="C3" s="19">
        <f>Vanucci!E6</f>
        <v>698246</v>
      </c>
      <c r="D3" s="20">
        <f>C3*1.2</f>
        <v>837895.2</v>
      </c>
    </row>
    <row r="4" spans="1:4" ht="17.25" customHeight="1" x14ac:dyDescent="0.2"/>
    <row r="5" spans="1:4" ht="13.5" customHeight="1" x14ac:dyDescent="0.2"/>
    <row r="6" spans="1:4" ht="6.75" customHeight="1" x14ac:dyDescent="0.2"/>
    <row r="7" spans="1:4" ht="13.7" customHeight="1" x14ac:dyDescent="0.2"/>
    <row r="8" spans="1:4" ht="13.7" customHeight="1" x14ac:dyDescent="0.2"/>
    <row r="9" spans="1:4" ht="13.7" customHeight="1" x14ac:dyDescent="0.2"/>
    <row r="10" spans="1:4" ht="13.7" customHeight="1" x14ac:dyDescent="0.2"/>
    <row r="11" spans="1:4" ht="13.7" customHeight="1" x14ac:dyDescent="0.2"/>
    <row r="12" spans="1:4" ht="13.7" customHeight="1" x14ac:dyDescent="0.2"/>
    <row r="13" spans="1:4" ht="13.7" customHeight="1" x14ac:dyDescent="0.2"/>
    <row r="14" spans="1:4" ht="13.7" customHeight="1" x14ac:dyDescent="0.2"/>
    <row r="15" spans="1:4" ht="13.7" customHeight="1" x14ac:dyDescent="0.2"/>
    <row r="16" spans="1:4" ht="13.7" customHeight="1" x14ac:dyDescent="0.2"/>
    <row r="17" ht="13.7" customHeight="1" x14ac:dyDescent="0.2"/>
    <row r="18" ht="13.7" customHeight="1" x14ac:dyDescent="0.2"/>
    <row r="19" ht="13.7" customHeight="1" x14ac:dyDescent="0.2"/>
    <row r="20" ht="13.7" customHeight="1" x14ac:dyDescent="0.2"/>
    <row r="21" ht="13.7" customHeight="1" x14ac:dyDescent="0.2"/>
    <row r="22" ht="13.7" customHeight="1" x14ac:dyDescent="0.2"/>
    <row r="23" ht="13.7" customHeight="1" x14ac:dyDescent="0.2"/>
    <row r="24" ht="13.7" customHeight="1" x14ac:dyDescent="0.2"/>
    <row r="25" ht="13.7" customHeight="1" x14ac:dyDescent="0.2"/>
    <row r="26" ht="13.7" customHeight="1" x14ac:dyDescent="0.2"/>
    <row r="27" ht="13.7" customHeight="1" x14ac:dyDescent="0.2"/>
    <row r="28" ht="13.7" customHeight="1" x14ac:dyDescent="0.2"/>
    <row r="29" ht="13.7" customHeight="1" x14ac:dyDescent="0.2"/>
    <row r="30" ht="13.7" customHeight="1" x14ac:dyDescent="0.2"/>
    <row r="31" ht="13.7" customHeight="1" x14ac:dyDescent="0.2"/>
    <row r="32" ht="13.7" customHeight="1" x14ac:dyDescent="0.2"/>
    <row r="33" ht="13.7" customHeight="1" x14ac:dyDescent="0.2"/>
    <row r="34" ht="13.7" customHeight="1" x14ac:dyDescent="0.2"/>
    <row r="35" ht="13.7" customHeight="1" x14ac:dyDescent="0.2"/>
    <row r="36" ht="13.7" customHeight="1" x14ac:dyDescent="0.2"/>
    <row r="37" ht="13.7" customHeight="1" x14ac:dyDescent="0.2"/>
    <row r="38" ht="13.7" customHeight="1" x14ac:dyDescent="0.2"/>
    <row r="39" ht="13.7" customHeight="1" x14ac:dyDescent="0.2"/>
    <row r="40" ht="13.7" customHeight="1" x14ac:dyDescent="0.2"/>
    <row r="41" ht="13.7" customHeight="1" x14ac:dyDescent="0.2"/>
    <row r="42" ht="13.7" customHeight="1" x14ac:dyDescent="0.2"/>
    <row r="43" ht="13.7" customHeight="1" x14ac:dyDescent="0.2"/>
    <row r="44" ht="13.7" customHeight="1" x14ac:dyDescent="0.2"/>
    <row r="45" ht="13.7" customHeight="1" x14ac:dyDescent="0.2"/>
    <row r="46" ht="13.7" customHeight="1" x14ac:dyDescent="0.2"/>
    <row r="47" ht="13.7" customHeight="1" x14ac:dyDescent="0.2"/>
    <row r="48" ht="13.7" customHeight="1" x14ac:dyDescent="0.2"/>
    <row r="49" ht="13.7" customHeight="1" x14ac:dyDescent="0.2"/>
    <row r="50" ht="13.7" customHeight="1" x14ac:dyDescent="0.2"/>
    <row r="51" ht="13.7" customHeight="1" x14ac:dyDescent="0.2"/>
    <row r="52" ht="13.7" customHeight="1" x14ac:dyDescent="0.2"/>
    <row r="53" ht="13.7" customHeight="1" x14ac:dyDescent="0.2"/>
    <row r="54" ht="13.7" customHeight="1" x14ac:dyDescent="0.2"/>
    <row r="55" ht="13.7" customHeight="1" x14ac:dyDescent="0.2"/>
    <row r="56" ht="13.7" customHeight="1" x14ac:dyDescent="0.2"/>
    <row r="57" ht="13.7" customHeight="1" x14ac:dyDescent="0.2"/>
    <row r="58" ht="13.7" customHeight="1" x14ac:dyDescent="0.2"/>
    <row r="59" ht="13.7" customHeight="1" x14ac:dyDescent="0.2"/>
    <row r="60" ht="13.7" customHeight="1" x14ac:dyDescent="0.2"/>
    <row r="61" ht="13.7" customHeight="1" x14ac:dyDescent="0.2"/>
    <row r="62" ht="13.7" customHeight="1" x14ac:dyDescent="0.2"/>
    <row r="63" ht="13.7" customHeight="1" x14ac:dyDescent="0.2"/>
    <row r="64" ht="13.7" customHeight="1" x14ac:dyDescent="0.2"/>
    <row r="65" ht="13.7" customHeight="1" x14ac:dyDescent="0.2"/>
    <row r="66" ht="13.7" customHeight="1" x14ac:dyDescent="0.2"/>
    <row r="67" ht="13.7" customHeight="1" x14ac:dyDescent="0.2"/>
    <row r="68" ht="13.7" customHeight="1" x14ac:dyDescent="0.2"/>
    <row r="69" ht="13.7" customHeight="1" x14ac:dyDescent="0.2"/>
    <row r="70" ht="13.7" customHeight="1" x14ac:dyDescent="0.2"/>
    <row r="71" ht="13.7" customHeight="1" x14ac:dyDescent="0.2"/>
    <row r="72" ht="13.7" customHeight="1" x14ac:dyDescent="0.2"/>
    <row r="73" ht="13.7" customHeight="1" x14ac:dyDescent="0.2"/>
  </sheetData>
  <autoFilter ref="A1:C1" xr:uid="{00000000-0009-0000-0000-000000000000}"/>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4"/>
  <sheetViews>
    <sheetView tabSelected="1" zoomScaleNormal="100" workbookViewId="0">
      <pane ySplit="1" topLeftCell="A2" activePane="bottomLeft" state="frozen"/>
      <selection pane="bottomLeft" activeCell="E3" sqref="E3"/>
    </sheetView>
  </sheetViews>
  <sheetFormatPr defaultColWidth="12.83203125" defaultRowHeight="12.75" customHeight="1" x14ac:dyDescent="0.2"/>
  <cols>
    <col min="1" max="1" width="15.83203125" customWidth="1"/>
    <col min="2" max="2" width="43.33203125" customWidth="1"/>
    <col min="3" max="3" width="11.83203125" customWidth="1"/>
    <col min="4" max="4" width="21.5" customWidth="1"/>
    <col min="5" max="5" width="13.83203125" bestFit="1" customWidth="1"/>
  </cols>
  <sheetData>
    <row r="1" spans="1:7" ht="29.1" customHeight="1" thickBot="1" x14ac:dyDescent="0.25">
      <c r="A1" s="25" t="s">
        <v>8</v>
      </c>
      <c r="B1" s="26"/>
      <c r="C1" s="26"/>
      <c r="D1" s="27"/>
    </row>
    <row r="2" spans="1:7" ht="25.5" x14ac:dyDescent="0.2">
      <c r="A2" s="12" t="s">
        <v>17</v>
      </c>
      <c r="B2" s="12" t="s">
        <v>11</v>
      </c>
      <c r="C2" s="12" t="s">
        <v>4</v>
      </c>
      <c r="D2" s="13" t="s">
        <v>5</v>
      </c>
    </row>
    <row r="3" spans="1:7" ht="93" customHeight="1" thickBot="1" x14ac:dyDescent="0.35">
      <c r="A3" s="4" t="s">
        <v>9</v>
      </c>
      <c r="B3" s="4" t="s">
        <v>12</v>
      </c>
      <c r="C3" s="28" t="s">
        <v>15</v>
      </c>
      <c r="D3" s="5">
        <v>520000</v>
      </c>
      <c r="G3" s="21" t="s">
        <v>26</v>
      </c>
    </row>
    <row r="4" spans="1:7" ht="37.5" customHeight="1" x14ac:dyDescent="0.25">
      <c r="A4" s="4" t="s">
        <v>10</v>
      </c>
      <c r="B4" s="4" t="s">
        <v>13</v>
      </c>
      <c r="C4" s="29"/>
      <c r="D4" s="6">
        <v>80000</v>
      </c>
      <c r="E4" s="7">
        <f>D6+D4</f>
        <v>600000</v>
      </c>
      <c r="G4" s="7">
        <f>E4*1.2</f>
        <v>720000</v>
      </c>
    </row>
    <row r="5" spans="1:7" ht="44.1" customHeight="1" thickBot="1" x14ac:dyDescent="0.3">
      <c r="A5" s="4" t="s">
        <v>10</v>
      </c>
      <c r="B5" s="4" t="s">
        <v>14</v>
      </c>
      <c r="C5" s="29"/>
      <c r="D5" s="9">
        <v>200000</v>
      </c>
      <c r="E5" s="8">
        <f>D6+D5</f>
        <v>720000</v>
      </c>
      <c r="G5" s="8">
        <f>E5*1.2</f>
        <v>864000</v>
      </c>
    </row>
    <row r="6" spans="1:7" ht="23.25" customHeight="1" x14ac:dyDescent="0.2">
      <c r="A6" s="30" t="s">
        <v>6</v>
      </c>
      <c r="B6" s="30"/>
      <c r="C6" s="31"/>
      <c r="D6" s="10">
        <f>D3</f>
        <v>520000</v>
      </c>
    </row>
    <row r="7" spans="1:7" ht="23.25" customHeight="1" thickBot="1" x14ac:dyDescent="0.25">
      <c r="A7" s="30" t="s">
        <v>7</v>
      </c>
      <c r="B7" s="30"/>
      <c r="C7" s="31"/>
      <c r="D7" s="11">
        <f>D6*1.2</f>
        <v>624000</v>
      </c>
    </row>
    <row r="8" spans="1:7" ht="36.75" customHeight="1" x14ac:dyDescent="0.2"/>
    <row r="9" spans="1:7" ht="36.75" customHeight="1" x14ac:dyDescent="0.2"/>
    <row r="10" spans="1:7" ht="36.75" customHeight="1" x14ac:dyDescent="0.2"/>
    <row r="11" spans="1:7" ht="36.75" customHeight="1" x14ac:dyDescent="0.2"/>
    <row r="12" spans="1:7" ht="27.75" customHeight="1" x14ac:dyDescent="0.2"/>
    <row r="13" spans="1:7" ht="27.75" customHeight="1" x14ac:dyDescent="0.2"/>
    <row r="14" spans="1:7" ht="27.75" customHeight="1" x14ac:dyDescent="0.2"/>
    <row r="15" spans="1:7" ht="27.75" customHeight="1" x14ac:dyDescent="0.2"/>
    <row r="16" spans="1:7" ht="27.75" customHeight="1" x14ac:dyDescent="0.2"/>
    <row r="17" ht="45.75" customHeight="1" x14ac:dyDescent="0.2"/>
    <row r="18" ht="48.75" customHeight="1" x14ac:dyDescent="0.2"/>
    <row r="19" ht="48.75" customHeight="1" x14ac:dyDescent="0.2"/>
    <row r="20" ht="36.75" customHeight="1" x14ac:dyDescent="0.2"/>
    <row r="21" ht="36.75" customHeight="1" x14ac:dyDescent="0.2"/>
    <row r="22" ht="36.75" customHeight="1" x14ac:dyDescent="0.2"/>
    <row r="23" ht="36.75" customHeight="1" x14ac:dyDescent="0.2"/>
    <row r="24" ht="36.75" customHeight="1" x14ac:dyDescent="0.2"/>
    <row r="25" ht="36.75" customHeight="1" x14ac:dyDescent="0.2"/>
    <row r="26" ht="36.75" customHeight="1" x14ac:dyDescent="0.2"/>
    <row r="27" ht="36.75" customHeight="1" x14ac:dyDescent="0.2"/>
    <row r="28" ht="36.75" customHeight="1" x14ac:dyDescent="0.2"/>
    <row r="29" ht="36.75" customHeight="1" x14ac:dyDescent="0.2"/>
    <row r="30" ht="36.75" customHeight="1" x14ac:dyDescent="0.2"/>
    <row r="31" ht="48.75" customHeight="1" x14ac:dyDescent="0.2"/>
    <row r="32" ht="27.75" customHeight="1" x14ac:dyDescent="0.2"/>
    <row r="33" ht="27.75" customHeight="1" x14ac:dyDescent="0.2"/>
    <row r="34" ht="27.75" customHeight="1" x14ac:dyDescent="0.2"/>
    <row r="35" ht="27.75" customHeight="1" x14ac:dyDescent="0.2"/>
    <row r="36" ht="27.75" customHeight="1" x14ac:dyDescent="0.2"/>
    <row r="37" ht="27.75" customHeight="1" x14ac:dyDescent="0.2"/>
    <row r="38" ht="27.75" customHeight="1" x14ac:dyDescent="0.2"/>
    <row r="43" ht="48.75" customHeight="1" x14ac:dyDescent="0.2"/>
    <row r="44" ht="48.75" customHeight="1" x14ac:dyDescent="0.2"/>
    <row r="45" ht="27.75" customHeight="1" x14ac:dyDescent="0.2"/>
    <row r="46" ht="27.75" customHeight="1" x14ac:dyDescent="0.2"/>
    <row r="47" ht="27.75" customHeight="1" x14ac:dyDescent="0.2"/>
    <row r="48" ht="27.75" customHeight="1" x14ac:dyDescent="0.2"/>
    <row r="49" ht="27.75" customHeight="1" x14ac:dyDescent="0.2"/>
    <row r="50" ht="27.75" customHeight="1" x14ac:dyDescent="0.2"/>
    <row r="51" ht="27.75" customHeight="1" x14ac:dyDescent="0.2"/>
    <row r="56" ht="48" customHeight="1" x14ac:dyDescent="0.2"/>
    <row r="57" ht="48" customHeight="1" x14ac:dyDescent="0.2"/>
    <row r="58" ht="27.75" customHeight="1" x14ac:dyDescent="0.2"/>
    <row r="59" ht="27.75" customHeight="1" x14ac:dyDescent="0.2"/>
    <row r="60" ht="27.75" customHeight="1" x14ac:dyDescent="0.2"/>
    <row r="61" ht="27.75" customHeight="1" x14ac:dyDescent="0.2"/>
    <row r="62" ht="27.75" customHeight="1" x14ac:dyDescent="0.2"/>
    <row r="63" ht="27.75" customHeight="1" x14ac:dyDescent="0.2"/>
    <row r="64" ht="27.75" customHeight="1" x14ac:dyDescent="0.2"/>
    <row r="70" ht="48" customHeight="1" x14ac:dyDescent="0.2"/>
    <row r="71" ht="48" customHeight="1" x14ac:dyDescent="0.2"/>
    <row r="72" ht="27.75" customHeight="1" x14ac:dyDescent="0.2"/>
    <row r="73" ht="27.75" customHeight="1" x14ac:dyDescent="0.2"/>
    <row r="74" ht="27.75" customHeight="1" x14ac:dyDescent="0.2"/>
    <row r="75" ht="27.75" customHeight="1" x14ac:dyDescent="0.2"/>
    <row r="76" ht="27.75" customHeight="1" x14ac:dyDescent="0.2"/>
    <row r="77" ht="27.75" customHeight="1" x14ac:dyDescent="0.2"/>
    <row r="78" ht="27.75" customHeight="1" x14ac:dyDescent="0.2"/>
    <row r="84" ht="41.25" customHeight="1" x14ac:dyDescent="0.2"/>
  </sheetData>
  <mergeCells count="4">
    <mergeCell ref="A1:D1"/>
    <mergeCell ref="C3:C5"/>
    <mergeCell ref="A6:C6"/>
    <mergeCell ref="A7:C7"/>
  </mergeCells>
  <hyperlinks>
    <hyperlink ref="C3" r:id="rId1" xr:uid="{F8358700-16BC-4E50-BFCD-8CB5F8EFF9A7}"/>
  </hyperlinks>
  <pageMargins left="0.78749999999999998" right="0.78749999999999998" top="1.05277777777778" bottom="1.05277777777778" header="0.78749999999999998" footer="0.78749999999999998"/>
  <pageSetup paperSize="9" orientation="portrait" horizontalDpi="300" verticalDpi="300"/>
  <headerFooter>
    <oddHeader>&amp;C&amp;12&amp;Kffffff&amp;A</oddHeader>
    <oddFooter>&amp;C&amp;12&amp;KffffffSayfa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
  <sheetViews>
    <sheetView zoomScaleNormal="100" workbookViewId="0">
      <pane xSplit="1" ySplit="1" topLeftCell="B2" activePane="bottomRight" state="frozen"/>
      <selection pane="topRight" activeCell="B1" sqref="B1"/>
      <selection pane="bottomLeft" activeCell="A2" sqref="A2"/>
      <selection pane="bottomRight" activeCell="F5" sqref="F5"/>
    </sheetView>
  </sheetViews>
  <sheetFormatPr defaultColWidth="8.83203125" defaultRowHeight="12.75" customHeight="1" x14ac:dyDescent="0.2"/>
  <cols>
    <col min="1" max="1" width="12.6640625" customWidth="1"/>
    <col min="2" max="2" width="24.83203125" customWidth="1"/>
    <col min="3" max="3" width="8.33203125" customWidth="1"/>
    <col min="4" max="4" width="10.6640625" customWidth="1"/>
    <col min="5" max="5" width="21" customWidth="1"/>
    <col min="6" max="6" width="24.1640625" customWidth="1"/>
    <col min="7" max="7" width="18" customWidth="1"/>
    <col min="8" max="8" width="20.33203125" customWidth="1"/>
    <col min="9" max="9" width="13.1640625" customWidth="1"/>
    <col min="10" max="10" width="25.33203125" customWidth="1"/>
    <col min="11" max="11" width="21.83203125" customWidth="1"/>
    <col min="12" max="12" width="9.1640625" customWidth="1"/>
    <col min="13" max="13" width="4.1640625" hidden="1" customWidth="1"/>
    <col min="14" max="14" width="21.83203125" hidden="1" customWidth="1"/>
    <col min="15" max="20" width="8.6640625" hidden="1" customWidth="1"/>
    <col min="21" max="21" width="12" customWidth="1"/>
  </cols>
  <sheetData>
    <row r="1" spans="1:5" ht="24.95" customHeight="1" thickBot="1" x14ac:dyDescent="0.25">
      <c r="A1" s="25" t="s">
        <v>18</v>
      </c>
      <c r="B1" s="26"/>
      <c r="C1" s="26"/>
      <c r="D1" s="32"/>
      <c r="E1" s="27"/>
    </row>
    <row r="2" spans="1:5" ht="25.5" customHeight="1" x14ac:dyDescent="0.2">
      <c r="A2" s="12" t="s">
        <v>17</v>
      </c>
      <c r="B2" s="12" t="s">
        <v>11</v>
      </c>
      <c r="C2" s="12" t="s">
        <v>4</v>
      </c>
      <c r="D2" s="22" t="s">
        <v>16</v>
      </c>
      <c r="E2" s="13" t="s">
        <v>5</v>
      </c>
    </row>
    <row r="3" spans="1:5" ht="88.5" customHeight="1" x14ac:dyDescent="0.2">
      <c r="A3" s="4" t="s">
        <v>9</v>
      </c>
      <c r="B3" s="4" t="s">
        <v>19</v>
      </c>
      <c r="C3" s="33" t="s">
        <v>20</v>
      </c>
      <c r="D3" s="33" t="s">
        <v>27</v>
      </c>
      <c r="E3" s="5">
        <v>698246</v>
      </c>
    </row>
    <row r="4" spans="1:5" ht="48" customHeight="1" x14ac:dyDescent="0.2">
      <c r="A4" s="4" t="s">
        <v>10</v>
      </c>
      <c r="B4" s="14" t="s">
        <v>22</v>
      </c>
      <c r="C4" s="29"/>
      <c r="D4" s="29"/>
      <c r="E4" s="6">
        <v>0</v>
      </c>
    </row>
    <row r="5" spans="1:5" ht="50.1" customHeight="1" thickBot="1" x14ac:dyDescent="0.25">
      <c r="A5" s="4" t="s">
        <v>21</v>
      </c>
      <c r="B5" s="14" t="s">
        <v>22</v>
      </c>
      <c r="C5" s="29"/>
      <c r="D5" s="29"/>
      <c r="E5" s="9">
        <v>0</v>
      </c>
    </row>
    <row r="6" spans="1:5" ht="24.95" customHeight="1" x14ac:dyDescent="0.2">
      <c r="A6" s="30" t="s">
        <v>6</v>
      </c>
      <c r="B6" s="30"/>
      <c r="C6" s="31"/>
      <c r="D6" s="23"/>
      <c r="E6" s="10">
        <f>E3</f>
        <v>698246</v>
      </c>
    </row>
    <row r="7" spans="1:5" ht="24.95" customHeight="1" thickBot="1" x14ac:dyDescent="0.25">
      <c r="A7" s="30" t="s">
        <v>7</v>
      </c>
      <c r="B7" s="30"/>
      <c r="C7" s="31"/>
      <c r="D7" s="24"/>
      <c r="E7" s="11">
        <f>E6*1.2</f>
        <v>837895.2</v>
      </c>
    </row>
  </sheetData>
  <mergeCells count="5">
    <mergeCell ref="A1:E1"/>
    <mergeCell ref="C3:C5"/>
    <mergeCell ref="A6:C6"/>
    <mergeCell ref="A7:C7"/>
    <mergeCell ref="D3:D5"/>
  </mergeCells>
  <hyperlinks>
    <hyperlink ref="C3" r:id="rId1" xr:uid="{AECF4F4A-39C7-4CCD-9954-E503F205A7E2}"/>
    <hyperlink ref="D3" r:id="rId2" xr:uid="{7D36FB0A-0038-43F7-8042-0A6FD7244C26}"/>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6958</TotalTime>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ÖZET TABLO</vt:lpstr>
      <vt:lpstr>Plan Mutfak</vt:lpstr>
      <vt:lpstr>Vanucci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BuRaK</dc:creator>
  <dc:description/>
  <cp:lastModifiedBy>Burak Gezici</cp:lastModifiedBy>
  <cp:revision>104</cp:revision>
  <dcterms:created xsi:type="dcterms:W3CDTF">2025-08-07T11:22:33Z</dcterms:created>
  <dcterms:modified xsi:type="dcterms:W3CDTF">2025-10-07T11:32:21Z</dcterms:modified>
  <dc:language>tr-TR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2025-08-07T00:00:00Z</vt:filetime>
  </property>
  <property fmtid="{D5CDD505-2E9C-101B-9397-08002B2CF9AE}" pid="3" name="Creator">
    <vt:lpwstr>pdftopdf filter</vt:lpwstr>
  </property>
  <property fmtid="{D5CDD505-2E9C-101B-9397-08002B2CF9AE}" pid="4" name="LastSaved">
    <vt:filetime>2025-08-07T00:00:00Z</vt:filetime>
  </property>
  <property fmtid="{D5CDD505-2E9C-101B-9397-08002B2CF9AE}" pid="5" name="Producer">
    <vt:lpwstr>iOS Version 18.2.1 (Build 22C161) Quartz PDFContext</vt:lpwstr>
  </property>
</Properties>
</file>