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1860" yWindow="0" windowWidth="22260" windowHeight="12645"/>
  </bookViews>
  <sheets>
    <sheet name="Sprint 1 (17Oct-31Oct)" sheetId="5" r:id="rId1"/>
    <sheet name="Sprint 2 (31Oct-6Nov)" sheetId="4" r:id="rId2"/>
    <sheet name="working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N9" i="4"/>
  <c r="M9" i="4"/>
  <c r="L9" i="4"/>
  <c r="K9" i="4"/>
  <c r="J9" i="4"/>
  <c r="I9" i="4"/>
  <c r="N8" i="4"/>
  <c r="M8" i="4"/>
  <c r="L8" i="4"/>
  <c r="K8" i="4"/>
  <c r="J8" i="4"/>
  <c r="I8" i="4"/>
  <c r="N7" i="4"/>
  <c r="M7" i="4"/>
  <c r="L7" i="4"/>
  <c r="K7" i="4"/>
  <c r="J7" i="4"/>
  <c r="I7" i="4"/>
  <c r="N6" i="4"/>
  <c r="M6" i="4"/>
  <c r="L6" i="4"/>
  <c r="K6" i="4"/>
  <c r="J6" i="4"/>
  <c r="I6" i="4"/>
  <c r="N5" i="4"/>
  <c r="M5" i="4"/>
  <c r="L5" i="4"/>
  <c r="K5" i="4"/>
  <c r="J5" i="4"/>
  <c r="I5" i="4"/>
  <c r="N4" i="4"/>
  <c r="M4" i="4"/>
  <c r="L4" i="4"/>
  <c r="K4" i="4"/>
  <c r="J4" i="4"/>
  <c r="I4" i="4"/>
  <c r="N3" i="4"/>
  <c r="M3" i="4"/>
  <c r="L3" i="4"/>
  <c r="K3" i="4"/>
  <c r="J3" i="4"/>
  <c r="I3" i="4"/>
  <c r="N2" i="4"/>
  <c r="M2" i="4"/>
  <c r="L2" i="4"/>
  <c r="K2" i="4"/>
  <c r="J2" i="4"/>
  <c r="I2" i="4"/>
  <c r="I3" i="5"/>
  <c r="J3" i="5"/>
  <c r="K3" i="5"/>
  <c r="L3" i="5"/>
  <c r="M3" i="5"/>
  <c r="N3" i="5"/>
  <c r="I4" i="5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N2" i="5"/>
  <c r="M2" i="5"/>
  <c r="L2" i="5"/>
  <c r="K2" i="5"/>
  <c r="J2" i="5"/>
  <c r="I2" i="5"/>
</calcChain>
</file>

<file path=xl/sharedStrings.xml><?xml version="1.0" encoding="utf-8"?>
<sst xmlns="http://schemas.openxmlformats.org/spreadsheetml/2006/main" count="138" uniqueCount="49">
  <si>
    <t>S/N</t>
  </si>
  <si>
    <t>Module</t>
  </si>
  <si>
    <t>Description</t>
  </si>
  <si>
    <t>Priority</t>
  </si>
  <si>
    <t>Assigned To</t>
  </si>
  <si>
    <t>Status</t>
  </si>
  <si>
    <t>Incomplete</t>
  </si>
  <si>
    <t>In review</t>
  </si>
  <si>
    <t>Completed</t>
  </si>
  <si>
    <t>Aloysius</t>
  </si>
  <si>
    <t>Christopher</t>
  </si>
  <si>
    <t>Friedemann</t>
  </si>
  <si>
    <t>Jason</t>
  </si>
  <si>
    <t>Shahid</t>
  </si>
  <si>
    <t>Zhen Yuan</t>
  </si>
  <si>
    <t>Type</t>
  </si>
  <si>
    <t>New module</t>
  </si>
  <si>
    <t>New task</t>
  </si>
  <si>
    <t>Bug</t>
  </si>
  <si>
    <t>Ultra urgent</t>
  </si>
  <si>
    <t>High</t>
  </si>
  <si>
    <t>Low</t>
  </si>
  <si>
    <t>Medium</t>
  </si>
  <si>
    <t>Priority (determined by PM)</t>
  </si>
  <si>
    <t>Assigned To (Assign back to PM when complete)</t>
  </si>
  <si>
    <t>Log in / out page for nurse to log into the system. Following which, nurse will be able to use check-in and assisted registration function</t>
  </si>
  <si>
    <t>User Access</t>
  </si>
  <si>
    <t>Content Customisation (Registration Form)</t>
  </si>
  <si>
    <t>Visitor Logging (Assisted Registration)</t>
  </si>
  <si>
    <t>Visitor Logging (Checkpoint setup)</t>
  </si>
  <si>
    <t>Updated on</t>
  </si>
  <si>
    <t>Visitor Logging (Online self-registration)</t>
  </si>
  <si>
    <t>Visitor Logging (Checkpoints check-in)</t>
  </si>
  <si>
    <t>New</t>
  </si>
  <si>
    <t>In Progress</t>
  </si>
  <si>
    <t>New module, not developed</t>
  </si>
  <si>
    <t>Start development</t>
  </si>
  <si>
    <t>Testing</t>
  </si>
  <si>
    <t>(others)</t>
  </si>
  <si>
    <t>Sub-task</t>
  </si>
  <si>
    <t>To differentiate between visitor (for patient) or visitor (others)</t>
  </si>
  <si>
    <t>Update screening questions</t>
  </si>
  <si>
    <t>Zhen yuan</t>
  </si>
  <si>
    <t>Visitor Logging (Temp Screening and particulars check)</t>
  </si>
  <si>
    <t>Temperature alert for temperature exceeding X degrees</t>
  </si>
  <si>
    <t>Form Field validations (personal particulars + validation against patient database + check for X number of current visitors)</t>
  </si>
  <si>
    <t>Include validation of user who activate terminal</t>
  </si>
  <si>
    <t>Automatically take inputs from scanner. Put cursor on field automatically. Write to database</t>
  </si>
  <si>
    <t>Entrance/exit terminals
Checkpoint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</si>
</sst>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m\ 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4" zoomScale="85" zoomScaleNormal="85" workbookViewId="0">
      <selection activeCell="H10" sqref="H10"/>
    </sheetView>
  </sheetViews>
  <sheetFormatPr defaultRowHeight="15" x14ac:dyDescent="0.25"/>
  <cols>
    <col min="1" max="1" width="4.28515625" bestFit="1" customWidth="1"/>
    <col min="2" max="2" width="14.140625" customWidth="1"/>
    <col min="3" max="3" width="18.85546875" customWidth="1"/>
    <col min="4" max="4" width="14.140625" customWidth="1"/>
    <col min="5" max="5" width="17" style="6" customWidth="1"/>
    <col min="6" max="6" width="67.140625" customWidth="1"/>
    <col min="7" max="7" width="14.42578125" customWidth="1"/>
    <col min="8" max="8" width="21.42578125" customWidth="1"/>
  </cols>
  <sheetData>
    <row r="1" spans="1:14" ht="45.75" thickBot="1" x14ac:dyDescent="0.3">
      <c r="A1" s="7" t="s">
        <v>0</v>
      </c>
      <c r="B1" s="2" t="s">
        <v>5</v>
      </c>
      <c r="C1" s="2" t="s">
        <v>30</v>
      </c>
      <c r="D1" s="2" t="s">
        <v>15</v>
      </c>
      <c r="E1" s="2" t="s">
        <v>1</v>
      </c>
      <c r="F1" s="2" t="s">
        <v>2</v>
      </c>
      <c r="G1" s="2" t="s">
        <v>23</v>
      </c>
      <c r="H1" s="8" t="s">
        <v>24</v>
      </c>
      <c r="I1" s="9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42</v>
      </c>
    </row>
    <row r="2" spans="1:14" ht="46.5" x14ac:dyDescent="0.25">
      <c r="A2" s="11">
        <v>1</v>
      </c>
      <c r="B2" s="3" t="s">
        <v>8</v>
      </c>
      <c r="C2" s="12">
        <v>42674</v>
      </c>
      <c r="D2" s="11" t="s">
        <v>16</v>
      </c>
      <c r="E2" s="3" t="s">
        <v>26</v>
      </c>
      <c r="F2" s="3" t="s">
        <v>25</v>
      </c>
      <c r="G2" s="11" t="s">
        <v>22</v>
      </c>
      <c r="H2" s="11" t="s">
        <v>10</v>
      </c>
      <c r="I2" s="13" t="str">
        <f>IF($H2=I$1,"A"," ")</f>
        <v xml:space="preserve"> </v>
      </c>
      <c r="J2" s="13" t="str">
        <f>IF($H2=J$1,"C"," ")</f>
        <v>C</v>
      </c>
      <c r="K2" s="13" t="str">
        <f>IF($H2=K$1,"F"," ")</f>
        <v xml:space="preserve"> </v>
      </c>
      <c r="L2" s="13" t="str">
        <f>IF($H2=L$1,"J"," ")</f>
        <v xml:space="preserve"> </v>
      </c>
      <c r="M2" s="13" t="str">
        <f>IF($H2=M$1,"S"," ")</f>
        <v xml:space="preserve"> </v>
      </c>
      <c r="N2" s="13" t="str">
        <f>IF($H2=N$1,"Z"," ")</f>
        <v xml:space="preserve"> </v>
      </c>
    </row>
    <row r="3" spans="1:14" ht="60" x14ac:dyDescent="0.25">
      <c r="A3" s="14">
        <v>2</v>
      </c>
      <c r="B3" s="4" t="s">
        <v>33</v>
      </c>
      <c r="C3" s="15">
        <v>42674</v>
      </c>
      <c r="D3" s="14" t="s">
        <v>16</v>
      </c>
      <c r="E3" s="4" t="s">
        <v>27</v>
      </c>
      <c r="F3" s="4"/>
      <c r="G3" s="14" t="s">
        <v>22</v>
      </c>
      <c r="H3" s="14"/>
      <c r="I3" s="13" t="str">
        <f t="shared" ref="I3:I20" si="0">IF($H3=I$1,"A"," ")</f>
        <v xml:space="preserve"> </v>
      </c>
      <c r="J3" s="13" t="str">
        <f t="shared" ref="J3:J20" si="1">IF($H3=J$1,"C"," ")</f>
        <v xml:space="preserve"> </v>
      </c>
      <c r="K3" s="13" t="str">
        <f t="shared" ref="K3:K20" si="2">IF($H3=K$1,"F"," ")</f>
        <v xml:space="preserve"> </v>
      </c>
      <c r="L3" s="13" t="str">
        <f t="shared" ref="L3:L20" si="3">IF($H3=L$1,"J"," ")</f>
        <v xml:space="preserve"> </v>
      </c>
      <c r="M3" s="13" t="str">
        <f t="shared" ref="M3:M20" si="4">IF($H3=M$1,"S"," ")</f>
        <v xml:space="preserve"> </v>
      </c>
      <c r="N3" s="13" t="str">
        <f t="shared" ref="N3:N20" si="5">IF($H3=N$1,"Z"," ")</f>
        <v xml:space="preserve"> </v>
      </c>
    </row>
    <row r="4" spans="1:14" ht="46.5" x14ac:dyDescent="0.25">
      <c r="A4" s="14">
        <v>3</v>
      </c>
      <c r="B4" s="4" t="s">
        <v>34</v>
      </c>
      <c r="C4" s="15">
        <v>42674</v>
      </c>
      <c r="D4" s="14" t="s">
        <v>16</v>
      </c>
      <c r="E4" s="4" t="s">
        <v>31</v>
      </c>
      <c r="F4" s="4"/>
      <c r="G4" s="14" t="s">
        <v>20</v>
      </c>
      <c r="H4" s="14"/>
      <c r="I4" s="13" t="str">
        <f t="shared" si="0"/>
        <v xml:space="preserve"> </v>
      </c>
      <c r="J4" s="13" t="str">
        <f t="shared" si="1"/>
        <v xml:space="preserve"> </v>
      </c>
      <c r="K4" s="13" t="str">
        <f t="shared" si="2"/>
        <v xml:space="preserve"> </v>
      </c>
      <c r="L4" s="13" t="str">
        <f t="shared" si="3"/>
        <v xml:space="preserve"> </v>
      </c>
      <c r="M4" s="13" t="str">
        <f t="shared" si="4"/>
        <v xml:space="preserve"> </v>
      </c>
      <c r="N4" s="13" t="str">
        <f t="shared" si="5"/>
        <v xml:space="preserve"> </v>
      </c>
    </row>
    <row r="5" spans="1:14" ht="46.5" x14ac:dyDescent="0.25">
      <c r="A5" s="14">
        <v>4</v>
      </c>
      <c r="B5" s="4" t="s">
        <v>34</v>
      </c>
      <c r="C5" s="15">
        <v>42674</v>
      </c>
      <c r="D5" s="14" t="s">
        <v>16</v>
      </c>
      <c r="E5" s="5" t="s">
        <v>28</v>
      </c>
      <c r="F5" s="4"/>
      <c r="G5" s="14" t="s">
        <v>20</v>
      </c>
      <c r="H5" s="14" t="s">
        <v>9</v>
      </c>
      <c r="I5" s="13" t="str">
        <f t="shared" si="0"/>
        <v>A</v>
      </c>
      <c r="J5" s="13" t="str">
        <f t="shared" si="1"/>
        <v xml:space="preserve"> </v>
      </c>
      <c r="K5" s="13" t="str">
        <f t="shared" si="2"/>
        <v xml:space="preserve"> </v>
      </c>
      <c r="L5" s="13" t="str">
        <f t="shared" si="3"/>
        <v xml:space="preserve"> </v>
      </c>
      <c r="M5" s="13" t="str">
        <f t="shared" si="4"/>
        <v xml:space="preserve"> </v>
      </c>
      <c r="N5" s="13" t="str">
        <f t="shared" si="5"/>
        <v xml:space="preserve"> </v>
      </c>
    </row>
    <row r="6" spans="1:14" ht="60" x14ac:dyDescent="0.25">
      <c r="A6" s="14">
        <v>5</v>
      </c>
      <c r="B6" s="4" t="s">
        <v>34</v>
      </c>
      <c r="C6" s="15">
        <v>42674</v>
      </c>
      <c r="D6" s="14" t="s">
        <v>16</v>
      </c>
      <c r="E6" s="16" t="s">
        <v>43</v>
      </c>
      <c r="F6" s="4"/>
      <c r="G6" s="14" t="s">
        <v>20</v>
      </c>
      <c r="H6" s="14" t="s">
        <v>9</v>
      </c>
      <c r="I6" s="13" t="str">
        <f t="shared" si="0"/>
        <v>A</v>
      </c>
      <c r="J6" s="13" t="str">
        <f t="shared" si="1"/>
        <v xml:space="preserve"> </v>
      </c>
      <c r="K6" s="13" t="str">
        <f t="shared" si="2"/>
        <v xml:space="preserve"> </v>
      </c>
      <c r="L6" s="13" t="str">
        <f t="shared" si="3"/>
        <v xml:space="preserve"> </v>
      </c>
      <c r="M6" s="13" t="str">
        <f t="shared" si="4"/>
        <v xml:space="preserve"> </v>
      </c>
      <c r="N6" s="13" t="str">
        <f t="shared" si="5"/>
        <v xml:space="preserve"> </v>
      </c>
    </row>
    <row r="7" spans="1:14" ht="46.5" x14ac:dyDescent="0.25">
      <c r="A7" s="14">
        <v>6</v>
      </c>
      <c r="B7" s="4" t="s">
        <v>34</v>
      </c>
      <c r="C7" s="15">
        <v>42674</v>
      </c>
      <c r="D7" s="14" t="s">
        <v>16</v>
      </c>
      <c r="E7" s="4" t="s">
        <v>32</v>
      </c>
      <c r="F7" s="4"/>
      <c r="G7" s="14" t="s">
        <v>20</v>
      </c>
      <c r="H7" s="14" t="s">
        <v>13</v>
      </c>
      <c r="I7" s="13" t="str">
        <f t="shared" si="0"/>
        <v xml:space="preserve"> </v>
      </c>
      <c r="J7" s="13" t="str">
        <f t="shared" si="1"/>
        <v xml:space="preserve"> </v>
      </c>
      <c r="K7" s="13" t="str">
        <f t="shared" si="2"/>
        <v xml:space="preserve"> </v>
      </c>
      <c r="L7" s="13" t="str">
        <f t="shared" si="3"/>
        <v xml:space="preserve"> </v>
      </c>
      <c r="M7" s="13" t="str">
        <f t="shared" si="4"/>
        <v>S</v>
      </c>
      <c r="N7" s="13" t="str">
        <f t="shared" si="5"/>
        <v xml:space="preserve"> </v>
      </c>
    </row>
    <row r="8" spans="1:14" ht="46.5" x14ac:dyDescent="0.25">
      <c r="A8" s="14">
        <v>7</v>
      </c>
      <c r="B8" s="4" t="s">
        <v>34</v>
      </c>
      <c r="C8" s="15">
        <v>42674</v>
      </c>
      <c r="D8" s="14" t="s">
        <v>16</v>
      </c>
      <c r="E8" s="4" t="s">
        <v>29</v>
      </c>
      <c r="F8" s="4"/>
      <c r="G8" s="14" t="s">
        <v>20</v>
      </c>
      <c r="H8" s="14" t="s">
        <v>13</v>
      </c>
      <c r="I8" s="13" t="str">
        <f t="shared" si="0"/>
        <v xml:space="preserve"> </v>
      </c>
      <c r="J8" s="13" t="str">
        <f t="shared" si="1"/>
        <v xml:space="preserve"> </v>
      </c>
      <c r="K8" s="13" t="str">
        <f t="shared" si="2"/>
        <v xml:space="preserve"> </v>
      </c>
      <c r="L8" s="13" t="str">
        <f t="shared" si="3"/>
        <v xml:space="preserve"> </v>
      </c>
      <c r="M8" s="13" t="str">
        <f t="shared" si="4"/>
        <v>S</v>
      </c>
      <c r="N8" s="13" t="str">
        <f t="shared" si="5"/>
        <v xml:space="preserve"> </v>
      </c>
    </row>
    <row r="9" spans="1:14" ht="46.5" x14ac:dyDescent="0.25">
      <c r="A9" s="14">
        <v>8</v>
      </c>
      <c r="B9" s="4" t="s">
        <v>33</v>
      </c>
      <c r="C9" s="15">
        <v>42675</v>
      </c>
      <c r="D9" s="14" t="s">
        <v>39</v>
      </c>
      <c r="E9" s="5" t="s">
        <v>28</v>
      </c>
      <c r="F9" s="4" t="s">
        <v>40</v>
      </c>
      <c r="G9" s="14" t="s">
        <v>20</v>
      </c>
      <c r="H9" s="11" t="s">
        <v>10</v>
      </c>
      <c r="I9" s="13" t="str">
        <f t="shared" si="0"/>
        <v xml:space="preserve"> </v>
      </c>
      <c r="J9" s="13" t="str">
        <f t="shared" si="1"/>
        <v>C</v>
      </c>
      <c r="K9" s="13" t="str">
        <f t="shared" si="2"/>
        <v xml:space="preserve"> </v>
      </c>
      <c r="L9" s="13" t="str">
        <f t="shared" si="3"/>
        <v xml:space="preserve"> </v>
      </c>
      <c r="M9" s="13" t="str">
        <f t="shared" si="4"/>
        <v xml:space="preserve"> </v>
      </c>
      <c r="N9" s="13" t="str">
        <f t="shared" si="5"/>
        <v xml:space="preserve"> </v>
      </c>
    </row>
    <row r="10" spans="1:14" ht="46.5" x14ac:dyDescent="0.25">
      <c r="A10" s="14">
        <v>9</v>
      </c>
      <c r="B10" s="4" t="s">
        <v>33</v>
      </c>
      <c r="C10" s="15">
        <v>42675</v>
      </c>
      <c r="D10" s="14" t="s">
        <v>39</v>
      </c>
      <c r="E10" s="5" t="s">
        <v>28</v>
      </c>
      <c r="F10" s="4" t="s">
        <v>45</v>
      </c>
      <c r="G10" s="14" t="s">
        <v>20</v>
      </c>
      <c r="H10" s="14" t="s">
        <v>9</v>
      </c>
      <c r="I10" s="13" t="str">
        <f t="shared" si="0"/>
        <v>A</v>
      </c>
      <c r="J10" s="13" t="str">
        <f t="shared" si="1"/>
        <v xml:space="preserve"> </v>
      </c>
      <c r="K10" s="13" t="str">
        <f t="shared" si="2"/>
        <v xml:space="preserve"> </v>
      </c>
      <c r="L10" s="13" t="str">
        <f t="shared" si="3"/>
        <v xml:space="preserve"> </v>
      </c>
      <c r="M10" s="13" t="str">
        <f t="shared" si="4"/>
        <v xml:space="preserve"> </v>
      </c>
      <c r="N10" s="13" t="str">
        <f t="shared" si="5"/>
        <v xml:space="preserve"> </v>
      </c>
    </row>
    <row r="11" spans="1:14" ht="46.5" x14ac:dyDescent="0.25">
      <c r="A11" s="14">
        <v>10</v>
      </c>
      <c r="B11" s="4" t="s">
        <v>33</v>
      </c>
      <c r="C11" s="15">
        <v>42675</v>
      </c>
      <c r="D11" s="14" t="s">
        <v>39</v>
      </c>
      <c r="E11" s="5" t="s">
        <v>28</v>
      </c>
      <c r="F11" s="4" t="s">
        <v>41</v>
      </c>
      <c r="G11" s="14" t="s">
        <v>20</v>
      </c>
      <c r="H11" s="11" t="s">
        <v>10</v>
      </c>
      <c r="I11" s="13" t="str">
        <f t="shared" si="0"/>
        <v xml:space="preserve"> </v>
      </c>
      <c r="J11" s="13" t="str">
        <f t="shared" si="1"/>
        <v>C</v>
      </c>
      <c r="K11" s="13" t="str">
        <f t="shared" si="2"/>
        <v xml:space="preserve"> </v>
      </c>
      <c r="L11" s="13" t="str">
        <f t="shared" si="3"/>
        <v xml:space="preserve"> </v>
      </c>
      <c r="M11" s="13" t="str">
        <f t="shared" si="4"/>
        <v xml:space="preserve"> </v>
      </c>
      <c r="N11" s="13" t="str">
        <f t="shared" si="5"/>
        <v xml:space="preserve"> </v>
      </c>
    </row>
    <row r="12" spans="1:14" ht="60" x14ac:dyDescent="0.25">
      <c r="A12" s="14">
        <v>11</v>
      </c>
      <c r="B12" s="4" t="s">
        <v>33</v>
      </c>
      <c r="C12" s="15">
        <v>42675</v>
      </c>
      <c r="D12" s="14" t="s">
        <v>39</v>
      </c>
      <c r="E12" s="16" t="s">
        <v>43</v>
      </c>
      <c r="F12" s="4" t="s">
        <v>44</v>
      </c>
      <c r="G12" s="14" t="s">
        <v>20</v>
      </c>
      <c r="H12" s="11" t="s">
        <v>10</v>
      </c>
      <c r="I12" s="13" t="str">
        <f t="shared" si="0"/>
        <v xml:space="preserve"> </v>
      </c>
      <c r="J12" s="13" t="str">
        <f t="shared" si="1"/>
        <v>C</v>
      </c>
      <c r="K12" s="13" t="str">
        <f t="shared" si="2"/>
        <v xml:space="preserve"> </v>
      </c>
      <c r="L12" s="13" t="str">
        <f t="shared" si="3"/>
        <v xml:space="preserve"> </v>
      </c>
      <c r="M12" s="13" t="str">
        <f t="shared" si="4"/>
        <v xml:space="preserve"> </v>
      </c>
      <c r="N12" s="13" t="str">
        <f t="shared" si="5"/>
        <v xml:space="preserve"> </v>
      </c>
    </row>
    <row r="13" spans="1:14" ht="60" x14ac:dyDescent="0.25">
      <c r="A13" s="14">
        <v>12</v>
      </c>
      <c r="B13" s="4" t="s">
        <v>33</v>
      </c>
      <c r="C13" s="15">
        <v>42675</v>
      </c>
      <c r="D13" s="14" t="s">
        <v>39</v>
      </c>
      <c r="E13" s="16" t="s">
        <v>43</v>
      </c>
      <c r="F13" s="4" t="s">
        <v>45</v>
      </c>
      <c r="G13" s="14" t="s">
        <v>20</v>
      </c>
      <c r="H13" s="14" t="s">
        <v>9</v>
      </c>
      <c r="I13" s="13" t="str">
        <f t="shared" si="0"/>
        <v>A</v>
      </c>
      <c r="J13" s="13" t="str">
        <f t="shared" si="1"/>
        <v xml:space="preserve"> </v>
      </c>
      <c r="K13" s="13" t="str">
        <f t="shared" si="2"/>
        <v xml:space="preserve"> </v>
      </c>
      <c r="L13" s="13" t="str">
        <f t="shared" si="3"/>
        <v xml:space="preserve"> </v>
      </c>
      <c r="M13" s="13" t="str">
        <f t="shared" si="4"/>
        <v xml:space="preserve"> </v>
      </c>
      <c r="N13" s="13" t="str">
        <f t="shared" si="5"/>
        <v xml:space="preserve"> </v>
      </c>
    </row>
    <row r="14" spans="1:14" ht="46.5" x14ac:dyDescent="0.25">
      <c r="A14" s="14">
        <v>13</v>
      </c>
      <c r="B14" s="4" t="s">
        <v>33</v>
      </c>
      <c r="C14" s="15">
        <v>42675</v>
      </c>
      <c r="D14" s="14" t="s">
        <v>39</v>
      </c>
      <c r="E14" s="4" t="s">
        <v>29</v>
      </c>
      <c r="F14" s="4" t="s">
        <v>46</v>
      </c>
      <c r="G14" s="14" t="s">
        <v>20</v>
      </c>
      <c r="H14" s="14" t="s">
        <v>13</v>
      </c>
      <c r="I14" s="13" t="str">
        <f t="shared" si="0"/>
        <v xml:space="preserve"> </v>
      </c>
      <c r="J14" s="13" t="str">
        <f t="shared" si="1"/>
        <v xml:space="preserve"> </v>
      </c>
      <c r="K14" s="13" t="str">
        <f t="shared" si="2"/>
        <v xml:space="preserve"> </v>
      </c>
      <c r="L14" s="13" t="str">
        <f t="shared" si="3"/>
        <v xml:space="preserve"> </v>
      </c>
      <c r="M14" s="13" t="str">
        <f t="shared" si="4"/>
        <v>S</v>
      </c>
      <c r="N14" s="13" t="str">
        <f t="shared" si="5"/>
        <v xml:space="preserve"> </v>
      </c>
    </row>
    <row r="15" spans="1:14" ht="46.5" x14ac:dyDescent="0.25">
      <c r="A15" s="14">
        <v>14</v>
      </c>
      <c r="B15" s="4" t="s">
        <v>33</v>
      </c>
      <c r="C15" s="15">
        <v>42675</v>
      </c>
      <c r="D15" s="14" t="s">
        <v>39</v>
      </c>
      <c r="E15" s="4" t="s">
        <v>32</v>
      </c>
      <c r="F15" s="4" t="s">
        <v>47</v>
      </c>
      <c r="G15" s="14" t="s">
        <v>20</v>
      </c>
      <c r="H15" s="14" t="s">
        <v>13</v>
      </c>
      <c r="I15" s="13" t="str">
        <f t="shared" si="0"/>
        <v xml:space="preserve"> </v>
      </c>
      <c r="J15" s="13" t="str">
        <f t="shared" si="1"/>
        <v xml:space="preserve"> </v>
      </c>
      <c r="K15" s="13" t="str">
        <f t="shared" si="2"/>
        <v xml:space="preserve"> </v>
      </c>
      <c r="L15" s="13" t="str">
        <f t="shared" si="3"/>
        <v xml:space="preserve"> </v>
      </c>
      <c r="M15" s="13" t="str">
        <f t="shared" si="4"/>
        <v>S</v>
      </c>
      <c r="N15" s="13" t="str">
        <f t="shared" si="5"/>
        <v xml:space="preserve"> </v>
      </c>
    </row>
    <row r="16" spans="1:14" ht="46.5" x14ac:dyDescent="0.25">
      <c r="A16" s="14">
        <v>15</v>
      </c>
      <c r="B16" s="4" t="s">
        <v>33</v>
      </c>
      <c r="C16" s="15">
        <v>42675</v>
      </c>
      <c r="D16" s="14" t="s">
        <v>39</v>
      </c>
      <c r="E16" s="4" t="s">
        <v>32</v>
      </c>
      <c r="F16" s="4" t="s">
        <v>48</v>
      </c>
      <c r="G16" s="14" t="s">
        <v>20</v>
      </c>
      <c r="H16" s="14" t="s">
        <v>13</v>
      </c>
      <c r="I16" s="13" t="str">
        <f t="shared" si="0"/>
        <v xml:space="preserve"> </v>
      </c>
      <c r="J16" s="13" t="str">
        <f t="shared" si="1"/>
        <v xml:space="preserve"> </v>
      </c>
      <c r="K16" s="13" t="str">
        <f t="shared" si="2"/>
        <v xml:space="preserve"> </v>
      </c>
      <c r="L16" s="13" t="str">
        <f t="shared" si="3"/>
        <v xml:space="preserve"> </v>
      </c>
      <c r="M16" s="13" t="str">
        <f t="shared" si="4"/>
        <v>S</v>
      </c>
      <c r="N16" s="13" t="str">
        <f t="shared" si="5"/>
        <v xml:space="preserve"> </v>
      </c>
    </row>
    <row r="17" spans="1:14" ht="46.5" x14ac:dyDescent="0.25">
      <c r="A17" s="14"/>
      <c r="B17" s="4"/>
      <c r="C17" s="15"/>
      <c r="D17" s="14"/>
      <c r="E17" s="4"/>
      <c r="F17" s="4"/>
      <c r="G17" s="14"/>
      <c r="H17" s="14"/>
      <c r="I17" s="13" t="str">
        <f t="shared" si="0"/>
        <v xml:space="preserve"> </v>
      </c>
      <c r="J17" s="13" t="str">
        <f t="shared" si="1"/>
        <v xml:space="preserve"> </v>
      </c>
      <c r="K17" s="13" t="str">
        <f t="shared" si="2"/>
        <v xml:space="preserve"> </v>
      </c>
      <c r="L17" s="13" t="str">
        <f t="shared" si="3"/>
        <v xml:space="preserve"> </v>
      </c>
      <c r="M17" s="13" t="str">
        <f t="shared" si="4"/>
        <v xml:space="preserve"> </v>
      </c>
      <c r="N17" s="13" t="str">
        <f t="shared" si="5"/>
        <v xml:space="preserve"> </v>
      </c>
    </row>
    <row r="18" spans="1:14" ht="46.5" x14ac:dyDescent="0.25">
      <c r="A18" s="14"/>
      <c r="B18" s="4"/>
      <c r="C18" s="15"/>
      <c r="D18" s="14"/>
      <c r="E18" s="4"/>
      <c r="F18" s="4"/>
      <c r="G18" s="14"/>
      <c r="H18" s="14"/>
      <c r="I18" s="13" t="str">
        <f t="shared" si="0"/>
        <v xml:space="preserve"> </v>
      </c>
      <c r="J18" s="13" t="str">
        <f t="shared" si="1"/>
        <v xml:space="preserve"> </v>
      </c>
      <c r="K18" s="13" t="str">
        <f t="shared" si="2"/>
        <v xml:space="preserve"> </v>
      </c>
      <c r="L18" s="13" t="str">
        <f t="shared" si="3"/>
        <v xml:space="preserve"> </v>
      </c>
      <c r="M18" s="13" t="str">
        <f t="shared" si="4"/>
        <v xml:space="preserve"> </v>
      </c>
      <c r="N18" s="13" t="str">
        <f t="shared" si="5"/>
        <v xml:space="preserve"> </v>
      </c>
    </row>
    <row r="19" spans="1:14" ht="46.5" x14ac:dyDescent="0.25">
      <c r="A19" s="14"/>
      <c r="B19" s="4"/>
      <c r="C19" s="15"/>
      <c r="D19" s="14"/>
      <c r="E19" s="4"/>
      <c r="F19" s="4"/>
      <c r="G19" s="14"/>
      <c r="H19" s="14"/>
      <c r="I19" s="13" t="str">
        <f t="shared" si="0"/>
        <v xml:space="preserve"> </v>
      </c>
      <c r="J19" s="13" t="str">
        <f t="shared" si="1"/>
        <v xml:space="preserve"> </v>
      </c>
      <c r="K19" s="13" t="str">
        <f t="shared" si="2"/>
        <v xml:space="preserve"> </v>
      </c>
      <c r="L19" s="13" t="str">
        <f t="shared" si="3"/>
        <v xml:space="preserve"> </v>
      </c>
      <c r="M19" s="13" t="str">
        <f t="shared" si="4"/>
        <v xml:space="preserve"> </v>
      </c>
      <c r="N19" s="13" t="str">
        <f t="shared" si="5"/>
        <v xml:space="preserve"> </v>
      </c>
    </row>
    <row r="20" spans="1:14" ht="46.5" x14ac:dyDescent="0.25">
      <c r="A20" s="14"/>
      <c r="B20" s="4"/>
      <c r="C20" s="15"/>
      <c r="D20" s="14"/>
      <c r="E20" s="4"/>
      <c r="F20" s="4"/>
      <c r="G20" s="14"/>
      <c r="H20" s="14"/>
      <c r="I20" s="13" t="str">
        <f t="shared" si="0"/>
        <v xml:space="preserve"> </v>
      </c>
      <c r="J20" s="13" t="str">
        <f t="shared" si="1"/>
        <v xml:space="preserve"> </v>
      </c>
      <c r="K20" s="13" t="str">
        <f t="shared" si="2"/>
        <v xml:space="preserve"> </v>
      </c>
      <c r="L20" s="13" t="str">
        <f t="shared" si="3"/>
        <v xml:space="preserve"> </v>
      </c>
      <c r="M20" s="13" t="str">
        <f t="shared" si="4"/>
        <v xml:space="preserve"> </v>
      </c>
      <c r="N20" s="13" t="str">
        <f t="shared" si="5"/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workings!$E$2:$E$5</xm:f>
          </x14:formula1>
          <xm:sqref>G2:G20</xm:sqref>
        </x14:dataValidation>
        <x14:dataValidation type="list" allowBlank="1" showInputMessage="1" showErrorMessage="1">
          <x14:formula1>
            <xm:f>workings!$G$2:$G$7</xm:f>
          </x14:formula1>
          <xm:sqref>H2:H20</xm:sqref>
        </x14:dataValidation>
        <x14:dataValidation type="list" allowBlank="1" showInputMessage="1" showErrorMessage="1">
          <x14:formula1>
            <xm:f>workings!$A$2:$A$6</xm:f>
          </x14:formula1>
          <xm:sqref>B2:B20</xm:sqref>
        </x14:dataValidation>
        <x14:dataValidation type="list" allowBlank="1" showInputMessage="1" showErrorMessage="1">
          <x14:formula1>
            <xm:f>workings!$C$2:$C$5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5" zoomScale="85" zoomScaleNormal="85" workbookViewId="0">
      <selection activeCell="F11" sqref="F11"/>
    </sheetView>
  </sheetViews>
  <sheetFormatPr defaultRowHeight="15" x14ac:dyDescent="0.25"/>
  <cols>
    <col min="1" max="1" width="4.28515625" bestFit="1" customWidth="1"/>
    <col min="2" max="2" width="15" customWidth="1"/>
    <col min="3" max="4" width="17" customWidth="1"/>
    <col min="5" max="5" width="15" customWidth="1"/>
    <col min="6" max="6" width="68.5703125" customWidth="1"/>
    <col min="7" max="7" width="14.5703125" customWidth="1"/>
    <col min="8" max="8" width="23.140625" customWidth="1"/>
  </cols>
  <sheetData>
    <row r="1" spans="1:14" ht="48" customHeight="1" thickBot="1" x14ac:dyDescent="0.3">
      <c r="A1" s="7" t="s">
        <v>0</v>
      </c>
      <c r="B1" s="2" t="s">
        <v>5</v>
      </c>
      <c r="C1" s="2" t="s">
        <v>30</v>
      </c>
      <c r="D1" s="2" t="s">
        <v>15</v>
      </c>
      <c r="E1" s="2" t="s">
        <v>1</v>
      </c>
      <c r="F1" s="2" t="s">
        <v>2</v>
      </c>
      <c r="G1" s="2" t="s">
        <v>23</v>
      </c>
      <c r="H1" s="8" t="s">
        <v>24</v>
      </c>
      <c r="I1" s="9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42</v>
      </c>
    </row>
    <row r="2" spans="1:14" ht="46.5" x14ac:dyDescent="0.25">
      <c r="A2" s="11">
        <v>1</v>
      </c>
      <c r="B2" s="3"/>
      <c r="C2" s="12"/>
      <c r="D2" s="11"/>
      <c r="E2" s="3"/>
      <c r="F2" s="3"/>
      <c r="G2" s="11"/>
      <c r="H2" s="11"/>
      <c r="I2" s="13" t="str">
        <f>IF($H2=I$1,"A"," ")</f>
        <v xml:space="preserve"> </v>
      </c>
      <c r="J2" s="13" t="str">
        <f>IF($H2=J$1,"C"," ")</f>
        <v xml:space="preserve"> </v>
      </c>
      <c r="K2" s="13" t="str">
        <f>IF($H2=K$1,"F"," ")</f>
        <v xml:space="preserve"> </v>
      </c>
      <c r="L2" s="13" t="str">
        <f>IF($H2=L$1,"J"," ")</f>
        <v xml:space="preserve"> </v>
      </c>
      <c r="M2" s="13" t="str">
        <f>IF($H2=M$1,"S"," ")</f>
        <v xml:space="preserve"> </v>
      </c>
      <c r="N2" s="13" t="str">
        <f>IF($H2=N$1,"Z"," ")</f>
        <v xml:space="preserve"> </v>
      </c>
    </row>
    <row r="3" spans="1:14" ht="46.5" x14ac:dyDescent="0.25">
      <c r="A3" s="14">
        <v>2</v>
      </c>
      <c r="B3" s="4"/>
      <c r="C3" s="15"/>
      <c r="D3" s="14"/>
      <c r="E3" s="4"/>
      <c r="F3" s="4"/>
      <c r="G3" s="14"/>
      <c r="H3" s="14"/>
      <c r="I3" s="13" t="str">
        <f t="shared" ref="I3:I16" si="0">IF($H3=I$1,"A"," ")</f>
        <v xml:space="preserve"> </v>
      </c>
      <c r="J3" s="13" t="str">
        <f t="shared" ref="J3:J16" si="1">IF($H3=J$1,"C"," ")</f>
        <v xml:space="preserve"> </v>
      </c>
      <c r="K3" s="13" t="str">
        <f t="shared" ref="K3:K16" si="2">IF($H3=K$1,"F"," ")</f>
        <v xml:space="preserve"> </v>
      </c>
      <c r="L3" s="13" t="str">
        <f t="shared" ref="L3:L16" si="3">IF($H3=L$1,"J"," ")</f>
        <v xml:space="preserve"> </v>
      </c>
      <c r="M3" s="13" t="str">
        <f t="shared" ref="M3:M16" si="4">IF($H3=M$1,"S"," ")</f>
        <v xml:space="preserve"> </v>
      </c>
      <c r="N3" s="13" t="str">
        <f t="shared" ref="N3:N16" si="5">IF($H3=N$1,"Z"," ")</f>
        <v xml:space="preserve"> </v>
      </c>
    </row>
    <row r="4" spans="1:14" ht="46.5" x14ac:dyDescent="0.25">
      <c r="A4" s="14">
        <v>3</v>
      </c>
      <c r="B4" s="4"/>
      <c r="C4" s="15"/>
      <c r="D4" s="14"/>
      <c r="E4" s="4"/>
      <c r="F4" s="4"/>
      <c r="G4" s="14"/>
      <c r="H4" s="14"/>
      <c r="I4" s="13" t="str">
        <f t="shared" si="0"/>
        <v xml:space="preserve"> </v>
      </c>
      <c r="J4" s="13" t="str">
        <f t="shared" si="1"/>
        <v xml:space="preserve"> </v>
      </c>
      <c r="K4" s="13" t="str">
        <f t="shared" si="2"/>
        <v xml:space="preserve"> </v>
      </c>
      <c r="L4" s="13" t="str">
        <f t="shared" si="3"/>
        <v xml:space="preserve"> </v>
      </c>
      <c r="M4" s="13" t="str">
        <f t="shared" si="4"/>
        <v xml:space="preserve"> </v>
      </c>
      <c r="N4" s="13" t="str">
        <f t="shared" si="5"/>
        <v xml:space="preserve"> </v>
      </c>
    </row>
    <row r="5" spans="1:14" ht="46.5" x14ac:dyDescent="0.25">
      <c r="A5" s="14">
        <v>4</v>
      </c>
      <c r="B5" s="4"/>
      <c r="C5" s="15"/>
      <c r="D5" s="14"/>
      <c r="E5" s="4"/>
      <c r="F5" s="4"/>
      <c r="G5" s="14"/>
      <c r="H5" s="14"/>
      <c r="I5" s="13" t="str">
        <f t="shared" si="0"/>
        <v xml:space="preserve"> </v>
      </c>
      <c r="J5" s="13" t="str">
        <f t="shared" si="1"/>
        <v xml:space="preserve"> </v>
      </c>
      <c r="K5" s="13" t="str">
        <f t="shared" si="2"/>
        <v xml:space="preserve"> </v>
      </c>
      <c r="L5" s="13" t="str">
        <f t="shared" si="3"/>
        <v xml:space="preserve"> </v>
      </c>
      <c r="M5" s="13" t="str">
        <f t="shared" si="4"/>
        <v xml:space="preserve"> </v>
      </c>
      <c r="N5" s="13" t="str">
        <f t="shared" si="5"/>
        <v xml:space="preserve"> </v>
      </c>
    </row>
    <row r="6" spans="1:14" ht="46.5" x14ac:dyDescent="0.25">
      <c r="A6" s="14">
        <v>5</v>
      </c>
      <c r="B6" s="4"/>
      <c r="C6" s="15"/>
      <c r="D6" s="14"/>
      <c r="E6" s="4"/>
      <c r="F6" s="4"/>
      <c r="G6" s="14"/>
      <c r="H6" s="14"/>
      <c r="I6" s="13" t="str">
        <f t="shared" si="0"/>
        <v xml:space="preserve"> </v>
      </c>
      <c r="J6" s="13" t="str">
        <f t="shared" si="1"/>
        <v xml:space="preserve"> </v>
      </c>
      <c r="K6" s="13" t="str">
        <f t="shared" si="2"/>
        <v xml:space="preserve"> </v>
      </c>
      <c r="L6" s="13" t="str">
        <f t="shared" si="3"/>
        <v xml:space="preserve"> </v>
      </c>
      <c r="M6" s="13" t="str">
        <f t="shared" si="4"/>
        <v xml:space="preserve"> </v>
      </c>
      <c r="N6" s="13" t="str">
        <f t="shared" si="5"/>
        <v xml:space="preserve"> </v>
      </c>
    </row>
    <row r="7" spans="1:14" ht="46.5" x14ac:dyDescent="0.25">
      <c r="A7" s="14">
        <v>6</v>
      </c>
      <c r="B7" s="4"/>
      <c r="C7" s="15"/>
      <c r="D7" s="14"/>
      <c r="E7" s="4"/>
      <c r="F7" s="4"/>
      <c r="G7" s="14"/>
      <c r="H7" s="14"/>
      <c r="I7" s="13" t="str">
        <f t="shared" si="0"/>
        <v xml:space="preserve"> </v>
      </c>
      <c r="J7" s="13" t="str">
        <f t="shared" si="1"/>
        <v xml:space="preserve"> </v>
      </c>
      <c r="K7" s="13" t="str">
        <f t="shared" si="2"/>
        <v xml:space="preserve"> </v>
      </c>
      <c r="L7" s="13" t="str">
        <f t="shared" si="3"/>
        <v xml:space="preserve"> </v>
      </c>
      <c r="M7" s="13" t="str">
        <f t="shared" si="4"/>
        <v xml:space="preserve"> </v>
      </c>
      <c r="N7" s="13" t="str">
        <f t="shared" si="5"/>
        <v xml:space="preserve"> </v>
      </c>
    </row>
    <row r="8" spans="1:14" ht="46.5" x14ac:dyDescent="0.25">
      <c r="A8" s="14">
        <v>7</v>
      </c>
      <c r="B8" s="4"/>
      <c r="C8" s="15"/>
      <c r="D8" s="14"/>
      <c r="E8" s="4"/>
      <c r="F8" s="4"/>
      <c r="G8" s="14"/>
      <c r="H8" s="14"/>
      <c r="I8" s="13" t="str">
        <f t="shared" si="0"/>
        <v xml:space="preserve"> </v>
      </c>
      <c r="J8" s="13" t="str">
        <f t="shared" si="1"/>
        <v xml:space="preserve"> </v>
      </c>
      <c r="K8" s="13" t="str">
        <f t="shared" si="2"/>
        <v xml:space="preserve"> </v>
      </c>
      <c r="L8" s="13" t="str">
        <f t="shared" si="3"/>
        <v xml:space="preserve"> </v>
      </c>
      <c r="M8" s="13" t="str">
        <f t="shared" si="4"/>
        <v xml:space="preserve"> </v>
      </c>
      <c r="N8" s="13" t="str">
        <f t="shared" si="5"/>
        <v xml:space="preserve"> </v>
      </c>
    </row>
    <row r="9" spans="1:14" ht="46.5" x14ac:dyDescent="0.25">
      <c r="A9" s="14">
        <v>8</v>
      </c>
      <c r="B9" s="4"/>
      <c r="C9" s="15"/>
      <c r="D9" s="14"/>
      <c r="E9" s="4"/>
      <c r="F9" s="4"/>
      <c r="G9" s="14"/>
      <c r="H9" s="14"/>
      <c r="I9" s="13" t="str">
        <f t="shared" si="0"/>
        <v xml:space="preserve"> </v>
      </c>
      <c r="J9" s="13" t="str">
        <f t="shared" si="1"/>
        <v xml:space="preserve"> </v>
      </c>
      <c r="K9" s="13" t="str">
        <f t="shared" si="2"/>
        <v xml:space="preserve"> </v>
      </c>
      <c r="L9" s="13" t="str">
        <f t="shared" si="3"/>
        <v xml:space="preserve"> </v>
      </c>
      <c r="M9" s="13" t="str">
        <f t="shared" si="4"/>
        <v xml:space="preserve"> </v>
      </c>
      <c r="N9" s="13" t="str">
        <f t="shared" si="5"/>
        <v xml:space="preserve"> </v>
      </c>
    </row>
    <row r="10" spans="1:14" ht="46.5" x14ac:dyDescent="0.25">
      <c r="A10" s="14">
        <v>9</v>
      </c>
      <c r="B10" s="4"/>
      <c r="C10" s="15"/>
      <c r="D10" s="14"/>
      <c r="E10" s="4"/>
      <c r="F10" s="4"/>
      <c r="G10" s="14"/>
      <c r="H10" s="14"/>
      <c r="I10" s="13" t="str">
        <f t="shared" si="0"/>
        <v xml:space="preserve"> </v>
      </c>
      <c r="J10" s="13" t="str">
        <f t="shared" si="1"/>
        <v xml:space="preserve"> </v>
      </c>
      <c r="K10" s="13" t="str">
        <f t="shared" si="2"/>
        <v xml:space="preserve"> </v>
      </c>
      <c r="L10" s="13" t="str">
        <f t="shared" si="3"/>
        <v xml:space="preserve"> </v>
      </c>
      <c r="M10" s="13" t="str">
        <f t="shared" si="4"/>
        <v xml:space="preserve"> </v>
      </c>
      <c r="N10" s="13" t="str">
        <f t="shared" si="5"/>
        <v xml:space="preserve"> </v>
      </c>
    </row>
    <row r="11" spans="1:14" ht="46.5" x14ac:dyDescent="0.25">
      <c r="A11" s="14">
        <v>10</v>
      </c>
      <c r="B11" s="4"/>
      <c r="C11" s="15"/>
      <c r="D11" s="14"/>
      <c r="E11" s="4"/>
      <c r="F11" s="4"/>
      <c r="G11" s="14"/>
      <c r="H11" s="14"/>
      <c r="I11" s="13" t="str">
        <f t="shared" si="0"/>
        <v xml:space="preserve"> </v>
      </c>
      <c r="J11" s="13" t="str">
        <f t="shared" si="1"/>
        <v xml:space="preserve"> </v>
      </c>
      <c r="K11" s="13" t="str">
        <f t="shared" si="2"/>
        <v xml:space="preserve"> </v>
      </c>
      <c r="L11" s="13" t="str">
        <f t="shared" si="3"/>
        <v xml:space="preserve"> </v>
      </c>
      <c r="M11" s="13" t="str">
        <f t="shared" si="4"/>
        <v xml:space="preserve"> </v>
      </c>
      <c r="N11" s="13" t="str">
        <f t="shared" si="5"/>
        <v xml:space="preserve"> </v>
      </c>
    </row>
    <row r="12" spans="1:14" ht="46.5" x14ac:dyDescent="0.25">
      <c r="A12" s="14">
        <v>11</v>
      </c>
      <c r="B12" s="4"/>
      <c r="C12" s="15"/>
      <c r="D12" s="14"/>
      <c r="E12" s="4"/>
      <c r="F12" s="4"/>
      <c r="G12" s="14"/>
      <c r="H12" s="14"/>
      <c r="I12" s="13" t="str">
        <f t="shared" si="0"/>
        <v xml:space="preserve"> </v>
      </c>
      <c r="J12" s="13" t="str">
        <f t="shared" si="1"/>
        <v xml:space="preserve"> </v>
      </c>
      <c r="K12" s="13" t="str">
        <f t="shared" si="2"/>
        <v xml:space="preserve"> </v>
      </c>
      <c r="L12" s="13" t="str">
        <f t="shared" si="3"/>
        <v xml:space="preserve"> </v>
      </c>
      <c r="M12" s="13" t="str">
        <f t="shared" si="4"/>
        <v xml:space="preserve"> </v>
      </c>
      <c r="N12" s="13" t="str">
        <f t="shared" si="5"/>
        <v xml:space="preserve"> </v>
      </c>
    </row>
    <row r="13" spans="1:14" ht="46.5" x14ac:dyDescent="0.25">
      <c r="A13" s="14">
        <v>12</v>
      </c>
      <c r="B13" s="4"/>
      <c r="C13" s="15"/>
      <c r="D13" s="14"/>
      <c r="E13" s="4"/>
      <c r="F13" s="4"/>
      <c r="G13" s="14"/>
      <c r="H13" s="14"/>
      <c r="I13" s="13" t="str">
        <f t="shared" si="0"/>
        <v xml:space="preserve"> </v>
      </c>
      <c r="J13" s="13" t="str">
        <f t="shared" si="1"/>
        <v xml:space="preserve"> </v>
      </c>
      <c r="K13" s="13" t="str">
        <f t="shared" si="2"/>
        <v xml:space="preserve"> </v>
      </c>
      <c r="L13" s="13" t="str">
        <f t="shared" si="3"/>
        <v xml:space="preserve"> </v>
      </c>
      <c r="M13" s="13" t="str">
        <f t="shared" si="4"/>
        <v xml:space="preserve"> </v>
      </c>
      <c r="N13" s="13" t="str">
        <f t="shared" si="5"/>
        <v xml:space="preserve"> </v>
      </c>
    </row>
    <row r="14" spans="1:14" ht="46.5" x14ac:dyDescent="0.25">
      <c r="A14" s="14">
        <v>13</v>
      </c>
      <c r="B14" s="4"/>
      <c r="C14" s="15"/>
      <c r="D14" s="14"/>
      <c r="E14" s="4"/>
      <c r="F14" s="4"/>
      <c r="G14" s="14"/>
      <c r="H14" s="14"/>
      <c r="I14" s="13" t="str">
        <f t="shared" si="0"/>
        <v xml:space="preserve"> </v>
      </c>
      <c r="J14" s="13" t="str">
        <f t="shared" si="1"/>
        <v xml:space="preserve"> </v>
      </c>
      <c r="K14" s="13" t="str">
        <f t="shared" si="2"/>
        <v xml:space="preserve"> </v>
      </c>
      <c r="L14" s="13" t="str">
        <f t="shared" si="3"/>
        <v xml:space="preserve"> </v>
      </c>
      <c r="M14" s="13" t="str">
        <f t="shared" si="4"/>
        <v xml:space="preserve"> </v>
      </c>
      <c r="N14" s="13" t="str">
        <f t="shared" si="5"/>
        <v xml:space="preserve"> </v>
      </c>
    </row>
    <row r="15" spans="1:14" ht="46.5" x14ac:dyDescent="0.25">
      <c r="A15" s="14">
        <v>14</v>
      </c>
      <c r="B15" s="4"/>
      <c r="C15" s="15"/>
      <c r="D15" s="14"/>
      <c r="E15" s="4"/>
      <c r="F15" s="4"/>
      <c r="G15" s="14"/>
      <c r="H15" s="14"/>
      <c r="I15" s="13" t="str">
        <f t="shared" si="0"/>
        <v xml:space="preserve"> </v>
      </c>
      <c r="J15" s="13" t="str">
        <f t="shared" si="1"/>
        <v xml:space="preserve"> </v>
      </c>
      <c r="K15" s="13" t="str">
        <f t="shared" si="2"/>
        <v xml:space="preserve"> </v>
      </c>
      <c r="L15" s="13" t="str">
        <f t="shared" si="3"/>
        <v xml:space="preserve"> </v>
      </c>
      <c r="M15" s="13" t="str">
        <f t="shared" si="4"/>
        <v xml:space="preserve"> </v>
      </c>
      <c r="N15" s="13" t="str">
        <f t="shared" si="5"/>
        <v xml:space="preserve"> </v>
      </c>
    </row>
    <row r="16" spans="1:14" ht="46.5" x14ac:dyDescent="0.25">
      <c r="A16" s="14">
        <v>15</v>
      </c>
      <c r="B16" s="4"/>
      <c r="C16" s="15"/>
      <c r="D16" s="14"/>
      <c r="E16" s="4"/>
      <c r="F16" s="4"/>
      <c r="G16" s="14"/>
      <c r="H16" s="14"/>
      <c r="I16" s="13" t="str">
        <f t="shared" si="0"/>
        <v xml:space="preserve"> </v>
      </c>
      <c r="J16" s="13" t="str">
        <f t="shared" si="1"/>
        <v xml:space="preserve"> </v>
      </c>
      <c r="K16" s="13" t="str">
        <f t="shared" si="2"/>
        <v xml:space="preserve"> </v>
      </c>
      <c r="L16" s="13" t="str">
        <f t="shared" si="3"/>
        <v xml:space="preserve"> </v>
      </c>
      <c r="M16" s="13" t="str">
        <f t="shared" si="4"/>
        <v xml:space="preserve"> </v>
      </c>
      <c r="N16" s="13" t="str">
        <f t="shared" si="5"/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workings!$G$2:$G$7</xm:f>
          </x14:formula1>
          <xm:sqref>H2:H16</xm:sqref>
        </x14:dataValidation>
        <x14:dataValidation type="list" allowBlank="1" showInputMessage="1" showErrorMessage="1">
          <x14:formula1>
            <xm:f>workings!$E$2:$E$5</xm:f>
          </x14:formula1>
          <xm:sqref>G2:G16</xm:sqref>
        </x14:dataValidation>
        <x14:dataValidation type="list" allowBlank="1" showInputMessage="1" showErrorMessage="1">
          <x14:formula1>
            <xm:f>workings!$A$2:$A$6</xm:f>
          </x14:formula1>
          <xm:sqref>B2:B16</xm:sqref>
        </x14:dataValidation>
        <x14:dataValidation type="list" allowBlank="1" showInputMessage="1" showErrorMessage="1">
          <x14:formula1>
            <xm:f>workings!$C$2:$C$5</xm:f>
          </x14:formula1>
          <xm:sqref>D2:D16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17.85546875" customWidth="1"/>
    <col min="3" max="3" width="12.42578125" bestFit="1" customWidth="1"/>
    <col min="5" max="5" width="11.5703125" bestFit="1" customWidth="1"/>
    <col min="7" max="7" width="11.7109375" bestFit="1" customWidth="1"/>
  </cols>
  <sheetData>
    <row r="1" spans="1:7" x14ac:dyDescent="0.25">
      <c r="A1" s="1" t="s">
        <v>5</v>
      </c>
      <c r="C1" s="1" t="s">
        <v>15</v>
      </c>
      <c r="E1" s="1" t="s">
        <v>3</v>
      </c>
      <c r="G1" s="1" t="s">
        <v>4</v>
      </c>
    </row>
    <row r="2" spans="1:7" x14ac:dyDescent="0.25">
      <c r="A2" s="1" t="s">
        <v>33</v>
      </c>
      <c r="B2" t="s">
        <v>35</v>
      </c>
      <c r="C2" s="1" t="s">
        <v>16</v>
      </c>
      <c r="E2" s="1" t="s">
        <v>19</v>
      </c>
      <c r="G2" s="1" t="s">
        <v>9</v>
      </c>
    </row>
    <row r="3" spans="1:7" x14ac:dyDescent="0.25">
      <c r="A3" s="1" t="s">
        <v>6</v>
      </c>
      <c r="B3" t="s">
        <v>38</v>
      </c>
      <c r="C3" s="1" t="s">
        <v>17</v>
      </c>
      <c r="E3" s="1" t="s">
        <v>20</v>
      </c>
      <c r="G3" s="1" t="s">
        <v>10</v>
      </c>
    </row>
    <row r="4" spans="1:7" x14ac:dyDescent="0.25">
      <c r="A4" s="1" t="s">
        <v>34</v>
      </c>
      <c r="B4" t="s">
        <v>36</v>
      </c>
      <c r="C4" s="1" t="s">
        <v>39</v>
      </c>
      <c r="E4" s="1" t="s">
        <v>22</v>
      </c>
      <c r="G4" s="1" t="s">
        <v>11</v>
      </c>
    </row>
    <row r="5" spans="1:7" x14ac:dyDescent="0.25">
      <c r="A5" s="1" t="s">
        <v>7</v>
      </c>
      <c r="B5" t="s">
        <v>37</v>
      </c>
      <c r="C5" s="1" t="s">
        <v>18</v>
      </c>
      <c r="E5" s="1" t="s">
        <v>21</v>
      </c>
      <c r="G5" s="1" t="s">
        <v>12</v>
      </c>
    </row>
    <row r="6" spans="1:7" x14ac:dyDescent="0.25">
      <c r="A6" s="1" t="s">
        <v>8</v>
      </c>
      <c r="B6" t="s">
        <v>8</v>
      </c>
      <c r="G6" s="1" t="s">
        <v>13</v>
      </c>
    </row>
    <row r="7" spans="1:7" x14ac:dyDescent="0.25">
      <c r="G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(17Oct-31Oct)</vt:lpstr>
      <vt:lpstr>Sprint 2 (31Oct-6Nov)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2016-11-05T12:54:05Z</dcterms:modified>
</cp:coreProperties>
</file>